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lanificació\DADES GENERALS\01_EDARS\"/>
    </mc:Choice>
  </mc:AlternateContent>
  <xr:revisionPtr revIDLastSave="0" documentId="13_ncr:1_{E1D17A95-1D0F-4D4D-A379-CCA4FA487AFF}" xr6:coauthVersionLast="47" xr6:coauthVersionMax="47" xr10:uidLastSave="{00000000-0000-0000-0000-000000000000}"/>
  <bookViews>
    <workbookView xWindow="-110" yWindow="-110" windowWidth="25820" windowHeight="13900" xr2:uid="{3B0421C0-C342-4DBD-9D39-45D9294822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21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27" i="1"/>
  <c r="D89" i="1"/>
  <c r="D90" i="1"/>
  <c r="D91" i="1"/>
  <c r="D92" i="1"/>
  <c r="D93" i="1"/>
  <c r="D94" i="1"/>
  <c r="D95" i="1"/>
  <c r="D96" i="1"/>
  <c r="D97" i="1"/>
  <c r="D98" i="1"/>
  <c r="D99" i="1"/>
  <c r="D88" i="1"/>
</calcChain>
</file>

<file path=xl/sharedStrings.xml><?xml version="1.0" encoding="utf-8"?>
<sst xmlns="http://schemas.openxmlformats.org/spreadsheetml/2006/main" count="104" uniqueCount="88">
  <si>
    <t>DADES DISSENY</t>
  </si>
  <si>
    <t>EDAR</t>
  </si>
  <si>
    <t>POBL. EQUIVALENT DISSENY(h.e.)</t>
  </si>
  <si>
    <t>Cala Llonga</t>
  </si>
  <si>
    <t>Cala Sant Vicent</t>
  </si>
  <si>
    <t>Cala Tarida</t>
  </si>
  <si>
    <t>Eivissa (Nova EDAR)</t>
  </si>
  <si>
    <t>Platja d'en Bossa</t>
  </si>
  <si>
    <t>Port de Sant Miquel</t>
  </si>
  <si>
    <t>Sant Antoni</t>
  </si>
  <si>
    <t>Formentera</t>
  </si>
  <si>
    <t>Sant Joan de Labritja</t>
  </si>
  <si>
    <t>Sant Josep</t>
  </si>
  <si>
    <t>Santa Eulària des Riu</t>
  </si>
  <si>
    <t>Alaró</t>
  </si>
  <si>
    <t>Algaida-Montuïri</t>
  </si>
  <si>
    <t>Andratx</t>
  </si>
  <si>
    <t>Artà</t>
  </si>
  <si>
    <t>Banyalbufar</t>
  </si>
  <si>
    <t>Binissalem</t>
  </si>
  <si>
    <t>Cala d'Or</t>
  </si>
  <si>
    <t>Cala Ferrera</t>
  </si>
  <si>
    <t>Cales de Mallorca</t>
  </si>
  <si>
    <t>Cales de Manacor</t>
  </si>
  <si>
    <t>Camp de Mar</t>
  </si>
  <si>
    <t>Campanet-Búger</t>
  </si>
  <si>
    <t>Campos</t>
  </si>
  <si>
    <t>Canyamel</t>
  </si>
  <si>
    <t>Capdepera</t>
  </si>
  <si>
    <t>Cas Concos</t>
  </si>
  <si>
    <t>Colònia de Sant Jordi</t>
  </si>
  <si>
    <t>Colònia de Sant Pere</t>
  </si>
  <si>
    <t>Consell</t>
  </si>
  <si>
    <t>Costitx</t>
  </si>
  <si>
    <t>Deià</t>
  </si>
  <si>
    <t>Estellencs</t>
  </si>
  <si>
    <t>Felanitx</t>
  </si>
  <si>
    <t>Font de Sa Cala</t>
  </si>
  <si>
    <t>Formentor</t>
  </si>
  <si>
    <t>Inca</t>
  </si>
  <si>
    <t>Lloret</t>
  </si>
  <si>
    <t>Lloseta</t>
  </si>
  <si>
    <t>Llubí</t>
  </si>
  <si>
    <t>Lluc</t>
  </si>
  <si>
    <t>Llucmajor</t>
  </si>
  <si>
    <t>Mancor</t>
  </si>
  <si>
    <t>Muro</t>
  </si>
  <si>
    <t>Platja de Muro</t>
  </si>
  <si>
    <t>Pollença</t>
  </si>
  <si>
    <t>Porreres</t>
  </si>
  <si>
    <t>Portocolom</t>
  </si>
  <si>
    <t>Puigpunyent</t>
  </si>
  <si>
    <t>Randa</t>
  </si>
  <si>
    <t>Sa Calobra</t>
  </si>
  <si>
    <t>Sa Pobla</t>
  </si>
  <si>
    <t>Sa Ràpita</t>
  </si>
  <si>
    <t>Sant Elm</t>
  </si>
  <si>
    <t>Sant Joan</t>
  </si>
  <si>
    <t>Santa Eugènia</t>
  </si>
  <si>
    <t>Santa Margalida</t>
  </si>
  <si>
    <t>Santa Maria</t>
  </si>
  <si>
    <t>Santanyí</t>
  </si>
  <si>
    <t>Selva</t>
  </si>
  <si>
    <t>Ses Salines</t>
  </si>
  <si>
    <t>Sineu-Petra-Maria-Ariany</t>
  </si>
  <si>
    <t>Sóller</t>
  </si>
  <si>
    <t>Son Serra de Marina</t>
  </si>
  <si>
    <t>Son Servera</t>
  </si>
  <si>
    <t>Valldemossa</t>
  </si>
  <si>
    <t>Vilafranca</t>
  </si>
  <si>
    <t>Addaia</t>
  </si>
  <si>
    <t>Alaior</t>
  </si>
  <si>
    <t>Cala en Porter</t>
  </si>
  <si>
    <t>Cala Galdana</t>
  </si>
  <si>
    <t>Ciutadella Nord</t>
  </si>
  <si>
    <t>Ciutadella Sud</t>
  </si>
  <si>
    <t>Es Mercadal</t>
  </si>
  <si>
    <t>Es Migjorn</t>
  </si>
  <si>
    <t>Ferreries</t>
  </si>
  <si>
    <t>Maó-Es Castell</t>
  </si>
  <si>
    <t>Sant Climent</t>
  </si>
  <si>
    <t>Sant Lluís</t>
  </si>
  <si>
    <t>CABAL DISSENY DIARI (m3/dia)</t>
  </si>
  <si>
    <t>CABAL DISSENY ANUAL (m3/any)</t>
  </si>
  <si>
    <t>EIVISSA</t>
  </si>
  <si>
    <t>FORMENTERA</t>
  </si>
  <si>
    <t>MALLORCA</t>
  </si>
  <si>
    <t>MENORCA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</si>
</sst>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1" fontId="1" fillId="0" borderId="10" xfId="0" applyNumberFormat="1" applyFont="1" applyBorder="1"/>
    <xf numFmtId="3" fontId="1" fillId="0" borderId="11" xfId="0" applyNumberFormat="1" applyFont="1" applyBorder="1" applyAlignment="1">
      <alignment horizontal="center"/>
    </xf>
    <xf numFmtId="1" fontId="1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/>
    <xf numFmtId="3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/>
    <xf numFmtId="3" fontId="1" fillId="0" borderId="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3" fillId="0" borderId="0" xfId="0" applyFont="1"/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left"/>
    </xf>
    <xf numFmtId="1" fontId="1" fillId="0" borderId="15" xfId="0" applyNumberFormat="1" applyFont="1" applyBorder="1"/>
    <xf numFmtId="3" fontId="1" fillId="0" borderId="8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165" fontId="0" fillId="0" borderId="21" xfId="1" applyNumberFormat="1" applyFont="1" applyBorder="1"/>
    <xf numFmtId="165" fontId="0" fillId="0" borderId="14" xfId="1" applyNumberFormat="1" applyFont="1" applyBorder="1"/>
    <xf numFmtId="165" fontId="0" fillId="0" borderId="17" xfId="1" applyNumberFormat="1" applyFont="1" applyBorder="1"/>
    <xf numFmtId="165" fontId="0" fillId="0" borderId="22" xfId="1" applyNumberFormat="1" applyFont="1" applyBorder="1"/>
    <xf numFmtId="0" fontId="0" fillId="0" borderId="0" xfId="0" applyAlignment="1">
      <alignment horizontal="right"/>
    </xf>
    <xf numFmtId="3" fontId="1" fillId="0" borderId="23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1" fontId="1" fillId="0" borderId="25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BB95-D6FE-45FE-93AB-11856596E762}">
  <dimension ref="A1:D99"/>
  <sheetViews>
    <sheetView tabSelected="1" topLeftCell="A75" workbookViewId="0">
      <selection activeCell="A20" sqref="A20:A21"/>
    </sheetView>
  </sheetViews>
  <sheetFormatPr baseColWidth="10" defaultRowHeight="14.5" x14ac:dyDescent="0.35"/>
  <cols>
    <col min="1" max="1" width="25" customWidth="1"/>
    <col min="2" max="2" width="28.81640625" customWidth="1"/>
    <col min="3" max="3" width="28.54296875" customWidth="1"/>
    <col min="4" max="4" width="27.54296875" customWidth="1"/>
  </cols>
  <sheetData>
    <row r="1" spans="1:4" x14ac:dyDescent="0.35">
      <c r="A1" s="21" t="s">
        <v>84</v>
      </c>
    </row>
    <row r="2" spans="1:4" ht="15" thickBot="1" x14ac:dyDescent="0.4"/>
    <row r="3" spans="1:4" ht="15" thickBot="1" x14ac:dyDescent="0.4">
      <c r="A3" s="5"/>
      <c r="B3" s="19" t="s">
        <v>0</v>
      </c>
      <c r="C3" s="20"/>
    </row>
    <row r="4" spans="1:4" ht="15" thickBot="1" x14ac:dyDescent="0.4">
      <c r="A4" s="6" t="s">
        <v>1</v>
      </c>
      <c r="B4" s="7" t="s">
        <v>2</v>
      </c>
      <c r="C4" s="8" t="s">
        <v>82</v>
      </c>
      <c r="D4" s="8" t="s">
        <v>83</v>
      </c>
    </row>
    <row r="5" spans="1:4" x14ac:dyDescent="0.35">
      <c r="A5" s="9" t="s">
        <v>3</v>
      </c>
      <c r="B5" s="10">
        <v>10208</v>
      </c>
      <c r="C5" s="24">
        <v>1750</v>
      </c>
      <c r="D5" s="38">
        <f>C5*365</f>
        <v>638750</v>
      </c>
    </row>
    <row r="6" spans="1:4" x14ac:dyDescent="0.35">
      <c r="A6" s="11" t="s">
        <v>4</v>
      </c>
      <c r="B6" s="12">
        <v>3500</v>
      </c>
      <c r="C6" s="36">
        <v>750</v>
      </c>
      <c r="D6" s="39">
        <f t="shared" ref="D6:D15" si="0">C6*365</f>
        <v>273750</v>
      </c>
    </row>
    <row r="7" spans="1:4" x14ac:dyDescent="0.35">
      <c r="A7" s="11" t="s">
        <v>5</v>
      </c>
      <c r="B7" s="12">
        <v>14070</v>
      </c>
      <c r="C7" s="36">
        <v>3518</v>
      </c>
      <c r="D7" s="39">
        <f t="shared" si="0"/>
        <v>1284070</v>
      </c>
    </row>
    <row r="8" spans="1:4" x14ac:dyDescent="0.35">
      <c r="A8" s="3" t="s">
        <v>6</v>
      </c>
      <c r="B8" s="4">
        <v>150000</v>
      </c>
      <c r="C8" s="16">
        <v>25200</v>
      </c>
      <c r="D8" s="39">
        <f t="shared" si="0"/>
        <v>9198000</v>
      </c>
    </row>
    <row r="9" spans="1:4" x14ac:dyDescent="0.35">
      <c r="A9" s="11" t="s">
        <v>7</v>
      </c>
      <c r="B9" s="12">
        <v>41799</v>
      </c>
      <c r="C9" s="37">
        <v>5901</v>
      </c>
      <c r="D9" s="39">
        <f t="shared" si="0"/>
        <v>2153865</v>
      </c>
    </row>
    <row r="10" spans="1:4" x14ac:dyDescent="0.35">
      <c r="A10" s="3" t="s">
        <v>8</v>
      </c>
      <c r="B10" s="4">
        <v>4375</v>
      </c>
      <c r="C10" s="16">
        <v>750</v>
      </c>
      <c r="D10" s="39">
        <f t="shared" si="0"/>
        <v>273750</v>
      </c>
    </row>
    <row r="11" spans="1:4" x14ac:dyDescent="0.35">
      <c r="A11" s="3" t="s">
        <v>9</v>
      </c>
      <c r="B11" s="4">
        <v>78167</v>
      </c>
      <c r="C11" s="16">
        <v>14000</v>
      </c>
      <c r="D11" s="39">
        <f t="shared" si="0"/>
        <v>5110000</v>
      </c>
    </row>
    <row r="12" spans="1:4" x14ac:dyDescent="0.35">
      <c r="A12" s="3" t="s">
        <v>10</v>
      </c>
      <c r="B12" s="4">
        <v>30260</v>
      </c>
      <c r="C12" s="16">
        <v>3560</v>
      </c>
      <c r="D12" s="39">
        <f t="shared" si="0"/>
        <v>1299400</v>
      </c>
    </row>
    <row r="13" spans="1:4" x14ac:dyDescent="0.35">
      <c r="A13" s="3" t="s">
        <v>11</v>
      </c>
      <c r="B13" s="4">
        <v>365</v>
      </c>
      <c r="C13" s="16">
        <v>63</v>
      </c>
      <c r="D13" s="39">
        <f t="shared" si="0"/>
        <v>22995</v>
      </c>
    </row>
    <row r="14" spans="1:4" x14ac:dyDescent="0.35">
      <c r="A14" s="3" t="s">
        <v>12</v>
      </c>
      <c r="B14" s="4">
        <v>1380</v>
      </c>
      <c r="C14" s="16">
        <v>345</v>
      </c>
      <c r="D14" s="39">
        <f t="shared" si="0"/>
        <v>125925</v>
      </c>
    </row>
    <row r="15" spans="1:4" ht="15" thickBot="1" x14ac:dyDescent="0.4">
      <c r="A15" s="1" t="s">
        <v>13</v>
      </c>
      <c r="B15" s="2">
        <v>58333</v>
      </c>
      <c r="C15" s="25">
        <v>14000</v>
      </c>
      <c r="D15" s="40">
        <f t="shared" si="0"/>
        <v>5110000</v>
      </c>
    </row>
    <row r="16" spans="1:4" x14ac:dyDescent="0.35">
      <c r="A16" s="5"/>
      <c r="B16" s="13"/>
      <c r="C16" s="13"/>
    </row>
    <row r="17" spans="1:4" x14ac:dyDescent="0.35">
      <c r="A17" s="5"/>
      <c r="B17" s="13"/>
      <c r="C17" s="13"/>
    </row>
    <row r="18" spans="1:4" s="21" customFormat="1" ht="15" thickBot="1" x14ac:dyDescent="0.4">
      <c r="A18" s="22" t="s">
        <v>85</v>
      </c>
      <c r="B18" s="23"/>
      <c r="C18" s="23"/>
    </row>
    <row r="19" spans="1:4" ht="15" thickBot="1" x14ac:dyDescent="0.4">
      <c r="A19" s="5"/>
      <c r="B19" s="19" t="s">
        <v>0</v>
      </c>
      <c r="C19" s="20"/>
    </row>
    <row r="20" spans="1:4" ht="15" thickBot="1" x14ac:dyDescent="0.4">
      <c r="A20" s="14" t="s">
        <v>1</v>
      </c>
      <c r="B20" s="14" t="s">
        <v>2</v>
      </c>
      <c r="C20" s="15" t="s">
        <v>82</v>
      </c>
      <c r="D20" s="15" t="s">
        <v>83</v>
      </c>
    </row>
    <row r="21" spans="1:4" ht="15" thickBot="1" x14ac:dyDescent="0.4">
      <c r="A21" s="44" t="s">
        <v>10</v>
      </c>
      <c r="B21" s="41">
        <v>30260</v>
      </c>
      <c r="C21" s="42">
        <v>3560</v>
      </c>
      <c r="D21" s="43">
        <f>365*C21</f>
        <v>1299400</v>
      </c>
    </row>
    <row r="22" spans="1:4" x14ac:dyDescent="0.35">
      <c r="A22" s="5"/>
      <c r="B22" s="13"/>
      <c r="C22" s="13"/>
      <c r="D22" s="35"/>
    </row>
    <row r="23" spans="1:4" x14ac:dyDescent="0.35">
      <c r="A23" s="5"/>
      <c r="B23" s="13"/>
      <c r="C23" s="13"/>
    </row>
    <row r="24" spans="1:4" s="21" customFormat="1" ht="15" thickBot="1" x14ac:dyDescent="0.4">
      <c r="A24" s="22" t="s">
        <v>86</v>
      </c>
      <c r="B24" s="23"/>
      <c r="C24" s="23"/>
    </row>
    <row r="25" spans="1:4" ht="15" thickBot="1" x14ac:dyDescent="0.4">
      <c r="A25" s="5"/>
      <c r="B25" s="19" t="s">
        <v>0</v>
      </c>
      <c r="C25" s="20"/>
    </row>
    <row r="26" spans="1:4" ht="15" thickBot="1" x14ac:dyDescent="0.4">
      <c r="A26" s="6" t="s">
        <v>1</v>
      </c>
      <c r="B26" s="14" t="s">
        <v>2</v>
      </c>
      <c r="C26" s="15" t="s">
        <v>82</v>
      </c>
      <c r="D26" s="15" t="s">
        <v>83</v>
      </c>
    </row>
    <row r="27" spans="1:4" x14ac:dyDescent="0.35">
      <c r="A27" s="9" t="s">
        <v>14</v>
      </c>
      <c r="B27" s="10">
        <v>9000</v>
      </c>
      <c r="C27" s="24">
        <v>1200</v>
      </c>
      <c r="D27" s="34">
        <f>C27*365</f>
        <v>438000</v>
      </c>
    </row>
    <row r="28" spans="1:4" x14ac:dyDescent="0.35">
      <c r="A28" s="3" t="s">
        <v>15</v>
      </c>
      <c r="B28" s="4">
        <v>7000</v>
      </c>
      <c r="C28" s="16">
        <v>1200</v>
      </c>
      <c r="D28" s="32">
        <f t="shared" ref="D28:D82" si="1">C28*365</f>
        <v>438000</v>
      </c>
    </row>
    <row r="29" spans="1:4" x14ac:dyDescent="0.35">
      <c r="A29" s="3" t="s">
        <v>16</v>
      </c>
      <c r="B29" s="4">
        <v>35000</v>
      </c>
      <c r="C29" s="16">
        <v>5000</v>
      </c>
      <c r="D29" s="32">
        <f t="shared" si="1"/>
        <v>1825000</v>
      </c>
    </row>
    <row r="30" spans="1:4" x14ac:dyDescent="0.35">
      <c r="A30" s="3" t="s">
        <v>17</v>
      </c>
      <c r="B30" s="4">
        <v>9166</v>
      </c>
      <c r="C30" s="16">
        <v>2284</v>
      </c>
      <c r="D30" s="32">
        <f t="shared" si="1"/>
        <v>833660</v>
      </c>
    </row>
    <row r="31" spans="1:4" x14ac:dyDescent="0.35">
      <c r="A31" s="3" t="s">
        <v>18</v>
      </c>
      <c r="B31" s="4">
        <v>1000</v>
      </c>
      <c r="C31" s="16">
        <v>200</v>
      </c>
      <c r="D31" s="32">
        <f t="shared" si="1"/>
        <v>73000</v>
      </c>
    </row>
    <row r="32" spans="1:4" x14ac:dyDescent="0.35">
      <c r="A32" s="3" t="s">
        <v>19</v>
      </c>
      <c r="B32" s="4">
        <v>14667</v>
      </c>
      <c r="C32" s="16">
        <v>2200</v>
      </c>
      <c r="D32" s="32">
        <f t="shared" si="1"/>
        <v>803000</v>
      </c>
    </row>
    <row r="33" spans="1:4" x14ac:dyDescent="0.35">
      <c r="A33" s="3" t="s">
        <v>20</v>
      </c>
      <c r="B33" s="4">
        <v>57750</v>
      </c>
      <c r="C33" s="16">
        <v>10500</v>
      </c>
      <c r="D33" s="32">
        <f t="shared" si="1"/>
        <v>3832500</v>
      </c>
    </row>
    <row r="34" spans="1:4" x14ac:dyDescent="0.35">
      <c r="A34" s="3" t="s">
        <v>21</v>
      </c>
      <c r="B34" s="4">
        <v>8750</v>
      </c>
      <c r="C34" s="16">
        <v>1500</v>
      </c>
      <c r="D34" s="32">
        <f t="shared" si="1"/>
        <v>547500</v>
      </c>
    </row>
    <row r="35" spans="1:4" x14ac:dyDescent="0.35">
      <c r="A35" s="3" t="s">
        <v>22</v>
      </c>
      <c r="B35" s="4">
        <v>22917</v>
      </c>
      <c r="C35" s="16">
        <v>5500</v>
      </c>
      <c r="D35" s="32">
        <f t="shared" si="1"/>
        <v>2007500</v>
      </c>
    </row>
    <row r="36" spans="1:4" x14ac:dyDescent="0.35">
      <c r="A36" s="3" t="s">
        <v>23</v>
      </c>
      <c r="B36" s="4">
        <v>16000</v>
      </c>
      <c r="C36" s="16">
        <v>4000</v>
      </c>
      <c r="D36" s="32">
        <f t="shared" si="1"/>
        <v>1460000</v>
      </c>
    </row>
    <row r="37" spans="1:4" x14ac:dyDescent="0.35">
      <c r="A37" s="3" t="s">
        <v>24</v>
      </c>
      <c r="B37" s="4">
        <v>8000</v>
      </c>
      <c r="C37" s="16">
        <v>1200</v>
      </c>
      <c r="D37" s="32">
        <f t="shared" si="1"/>
        <v>438000</v>
      </c>
    </row>
    <row r="38" spans="1:4" x14ac:dyDescent="0.35">
      <c r="A38" s="3" t="s">
        <v>25</v>
      </c>
      <c r="B38" s="4">
        <v>3083</v>
      </c>
      <c r="C38" s="16">
        <v>500</v>
      </c>
      <c r="D38" s="32">
        <f t="shared" si="1"/>
        <v>182500</v>
      </c>
    </row>
    <row r="39" spans="1:4" x14ac:dyDescent="0.35">
      <c r="A39" s="3" t="s">
        <v>26</v>
      </c>
      <c r="B39" s="4">
        <v>7000</v>
      </c>
      <c r="C39" s="16">
        <v>1200</v>
      </c>
      <c r="D39" s="32">
        <f t="shared" si="1"/>
        <v>438000</v>
      </c>
    </row>
    <row r="40" spans="1:4" x14ac:dyDescent="0.35">
      <c r="A40" s="3" t="s">
        <v>27</v>
      </c>
      <c r="B40" s="4">
        <v>13125</v>
      </c>
      <c r="C40" s="16">
        <v>2250</v>
      </c>
      <c r="D40" s="32">
        <f t="shared" si="1"/>
        <v>821250</v>
      </c>
    </row>
    <row r="41" spans="1:4" x14ac:dyDescent="0.35">
      <c r="A41" s="3" t="s">
        <v>28</v>
      </c>
      <c r="B41" s="4">
        <v>52500</v>
      </c>
      <c r="C41" s="16">
        <v>10000</v>
      </c>
      <c r="D41" s="32">
        <f t="shared" si="1"/>
        <v>3650000</v>
      </c>
    </row>
    <row r="42" spans="1:4" x14ac:dyDescent="0.35">
      <c r="A42" s="3" t="s">
        <v>29</v>
      </c>
      <c r="B42" s="4">
        <v>700</v>
      </c>
      <c r="C42" s="16">
        <v>150</v>
      </c>
      <c r="D42" s="32">
        <f t="shared" si="1"/>
        <v>54750</v>
      </c>
    </row>
    <row r="43" spans="1:4" x14ac:dyDescent="0.35">
      <c r="A43" s="3" t="s">
        <v>30</v>
      </c>
      <c r="B43" s="4">
        <v>21000</v>
      </c>
      <c r="C43" s="16">
        <v>4500</v>
      </c>
      <c r="D43" s="32">
        <f t="shared" si="1"/>
        <v>1642500</v>
      </c>
    </row>
    <row r="44" spans="1:4" x14ac:dyDescent="0.35">
      <c r="A44" s="3" t="s">
        <v>31</v>
      </c>
      <c r="B44" s="4">
        <v>2167</v>
      </c>
      <c r="C44" s="16">
        <v>500</v>
      </c>
      <c r="D44" s="32">
        <f t="shared" si="1"/>
        <v>182500</v>
      </c>
    </row>
    <row r="45" spans="1:4" x14ac:dyDescent="0.35">
      <c r="A45" s="3" t="s">
        <v>32</v>
      </c>
      <c r="B45" s="4">
        <v>2652</v>
      </c>
      <c r="C45" s="16">
        <v>437</v>
      </c>
      <c r="D45" s="32">
        <f t="shared" si="1"/>
        <v>159505</v>
      </c>
    </row>
    <row r="46" spans="1:4" x14ac:dyDescent="0.35">
      <c r="A46" s="3" t="s">
        <v>33</v>
      </c>
      <c r="B46" s="4">
        <v>1167</v>
      </c>
      <c r="C46" s="16">
        <v>200</v>
      </c>
      <c r="D46" s="32">
        <f t="shared" si="1"/>
        <v>73000</v>
      </c>
    </row>
    <row r="47" spans="1:4" x14ac:dyDescent="0.35">
      <c r="A47" s="3" t="s">
        <v>34</v>
      </c>
      <c r="B47" s="4">
        <v>3100</v>
      </c>
      <c r="C47" s="16">
        <v>465</v>
      </c>
      <c r="D47" s="32">
        <f t="shared" si="1"/>
        <v>169725</v>
      </c>
    </row>
    <row r="48" spans="1:4" x14ac:dyDescent="0.35">
      <c r="A48" s="3" t="s">
        <v>35</v>
      </c>
      <c r="B48" s="4">
        <v>790</v>
      </c>
      <c r="C48" s="16">
        <v>158</v>
      </c>
      <c r="D48" s="32">
        <f t="shared" si="1"/>
        <v>57670</v>
      </c>
    </row>
    <row r="49" spans="1:4" x14ac:dyDescent="0.35">
      <c r="A49" s="3" t="s">
        <v>36</v>
      </c>
      <c r="B49" s="4">
        <v>17083</v>
      </c>
      <c r="C49" s="16">
        <v>2500</v>
      </c>
      <c r="D49" s="32">
        <f t="shared" si="1"/>
        <v>912500</v>
      </c>
    </row>
    <row r="50" spans="1:4" x14ac:dyDescent="0.35">
      <c r="A50" s="3" t="s">
        <v>37</v>
      </c>
      <c r="B50" s="4">
        <v>8750</v>
      </c>
      <c r="C50" s="16">
        <v>1500</v>
      </c>
      <c r="D50" s="32">
        <f t="shared" si="1"/>
        <v>547500</v>
      </c>
    </row>
    <row r="51" spans="1:4" x14ac:dyDescent="0.35">
      <c r="A51" s="3" t="s">
        <v>38</v>
      </c>
      <c r="B51" s="4">
        <v>2475</v>
      </c>
      <c r="C51" s="16">
        <v>330</v>
      </c>
      <c r="D51" s="32">
        <f t="shared" si="1"/>
        <v>120450</v>
      </c>
    </row>
    <row r="52" spans="1:4" x14ac:dyDescent="0.35">
      <c r="A52" s="3" t="s">
        <v>39</v>
      </c>
      <c r="B52" s="4">
        <v>25725</v>
      </c>
      <c r="C52" s="16">
        <v>4410</v>
      </c>
      <c r="D52" s="32">
        <f t="shared" si="1"/>
        <v>1609650</v>
      </c>
    </row>
    <row r="53" spans="1:4" x14ac:dyDescent="0.35">
      <c r="A53" s="3" t="s">
        <v>40</v>
      </c>
      <c r="B53" s="4">
        <v>1400</v>
      </c>
      <c r="C53" s="16">
        <v>240</v>
      </c>
      <c r="D53" s="32">
        <f t="shared" si="1"/>
        <v>87600</v>
      </c>
    </row>
    <row r="54" spans="1:4" x14ac:dyDescent="0.35">
      <c r="A54" s="3" t="s">
        <v>41</v>
      </c>
      <c r="B54" s="4">
        <v>7605</v>
      </c>
      <c r="C54" s="16">
        <v>1300</v>
      </c>
      <c r="D54" s="32">
        <f t="shared" si="1"/>
        <v>474500</v>
      </c>
    </row>
    <row r="55" spans="1:4" x14ac:dyDescent="0.35">
      <c r="A55" s="3" t="s">
        <v>42</v>
      </c>
      <c r="B55" s="4">
        <v>3646</v>
      </c>
      <c r="C55" s="16">
        <v>625</v>
      </c>
      <c r="D55" s="32">
        <f t="shared" si="1"/>
        <v>228125</v>
      </c>
    </row>
    <row r="56" spans="1:4" x14ac:dyDescent="0.35">
      <c r="A56" s="3" t="s">
        <v>43</v>
      </c>
      <c r="B56" s="4">
        <v>875</v>
      </c>
      <c r="C56" s="16">
        <v>150</v>
      </c>
      <c r="D56" s="32">
        <f t="shared" si="1"/>
        <v>54750</v>
      </c>
    </row>
    <row r="57" spans="1:4" x14ac:dyDescent="0.35">
      <c r="A57" s="3" t="s">
        <v>44</v>
      </c>
      <c r="B57" s="4">
        <v>79500</v>
      </c>
      <c r="C57" s="16">
        <v>15900</v>
      </c>
      <c r="D57" s="32">
        <f t="shared" si="1"/>
        <v>5803500</v>
      </c>
    </row>
    <row r="58" spans="1:4" x14ac:dyDescent="0.35">
      <c r="A58" s="3" t="s">
        <v>45</v>
      </c>
      <c r="B58" s="4">
        <v>1400</v>
      </c>
      <c r="C58" s="16">
        <v>240</v>
      </c>
      <c r="D58" s="32">
        <f t="shared" si="1"/>
        <v>87600</v>
      </c>
    </row>
    <row r="59" spans="1:4" x14ac:dyDescent="0.35">
      <c r="A59" s="3" t="s">
        <v>46</v>
      </c>
      <c r="B59" s="4">
        <v>9375</v>
      </c>
      <c r="C59" s="16">
        <v>1875</v>
      </c>
      <c r="D59" s="32">
        <f t="shared" si="1"/>
        <v>684375</v>
      </c>
    </row>
    <row r="60" spans="1:4" x14ac:dyDescent="0.35">
      <c r="A60" s="3" t="s">
        <v>47</v>
      </c>
      <c r="B60" s="4">
        <v>62115</v>
      </c>
      <c r="C60" s="16">
        <v>12500</v>
      </c>
      <c r="D60" s="32">
        <f t="shared" si="1"/>
        <v>4562500</v>
      </c>
    </row>
    <row r="61" spans="1:4" x14ac:dyDescent="0.35">
      <c r="A61" s="3" t="s">
        <v>48</v>
      </c>
      <c r="B61" s="4">
        <v>99000</v>
      </c>
      <c r="C61" s="16">
        <v>16500</v>
      </c>
      <c r="D61" s="32">
        <f t="shared" si="1"/>
        <v>6022500</v>
      </c>
    </row>
    <row r="62" spans="1:4" x14ac:dyDescent="0.35">
      <c r="A62" s="3" t="s">
        <v>49</v>
      </c>
      <c r="B62" s="4">
        <v>8000</v>
      </c>
      <c r="C62" s="16">
        <v>1200</v>
      </c>
      <c r="D62" s="32">
        <f t="shared" si="1"/>
        <v>438000</v>
      </c>
    </row>
    <row r="63" spans="1:4" x14ac:dyDescent="0.35">
      <c r="A63" s="3" t="s">
        <v>50</v>
      </c>
      <c r="B63" s="4">
        <v>10000</v>
      </c>
      <c r="C63" s="16">
        <v>2000</v>
      </c>
      <c r="D63" s="32">
        <f t="shared" si="1"/>
        <v>730000</v>
      </c>
    </row>
    <row r="64" spans="1:4" x14ac:dyDescent="0.35">
      <c r="A64" s="3" t="s">
        <v>51</v>
      </c>
      <c r="B64" s="4">
        <v>1547</v>
      </c>
      <c r="C64" s="16">
        <v>232</v>
      </c>
      <c r="D64" s="32">
        <f t="shared" si="1"/>
        <v>84680</v>
      </c>
    </row>
    <row r="65" spans="1:4" x14ac:dyDescent="0.35">
      <c r="A65" s="3" t="s">
        <v>52</v>
      </c>
      <c r="B65" s="4">
        <v>938</v>
      </c>
      <c r="C65" s="16">
        <v>125</v>
      </c>
      <c r="D65" s="32">
        <f t="shared" si="1"/>
        <v>45625</v>
      </c>
    </row>
    <row r="66" spans="1:4" x14ac:dyDescent="0.35">
      <c r="A66" s="3" t="s">
        <v>53</v>
      </c>
      <c r="B66" s="4">
        <v>1963</v>
      </c>
      <c r="C66" s="16">
        <v>157</v>
      </c>
      <c r="D66" s="32">
        <f t="shared" si="1"/>
        <v>57305</v>
      </c>
    </row>
    <row r="67" spans="1:4" x14ac:dyDescent="0.35">
      <c r="A67" s="3" t="s">
        <v>54</v>
      </c>
      <c r="B67" s="4">
        <v>25667</v>
      </c>
      <c r="C67" s="16">
        <v>3850</v>
      </c>
      <c r="D67" s="32">
        <f t="shared" si="1"/>
        <v>1405250</v>
      </c>
    </row>
    <row r="68" spans="1:4" x14ac:dyDescent="0.35">
      <c r="A68" s="3" t="s">
        <v>55</v>
      </c>
      <c r="B68" s="4">
        <v>8750</v>
      </c>
      <c r="C68" s="16">
        <v>1750</v>
      </c>
      <c r="D68" s="32">
        <f t="shared" si="1"/>
        <v>638750</v>
      </c>
    </row>
    <row r="69" spans="1:4" x14ac:dyDescent="0.35">
      <c r="A69" s="3" t="s">
        <v>56</v>
      </c>
      <c r="B69" s="4">
        <v>5833</v>
      </c>
      <c r="C69" s="16">
        <v>1000</v>
      </c>
      <c r="D69" s="32">
        <f t="shared" si="1"/>
        <v>365000</v>
      </c>
    </row>
    <row r="70" spans="1:4" x14ac:dyDescent="0.35">
      <c r="A70" s="3" t="s">
        <v>57</v>
      </c>
      <c r="B70" s="4">
        <v>2500</v>
      </c>
      <c r="C70" s="16">
        <v>500</v>
      </c>
      <c r="D70" s="32">
        <f t="shared" si="1"/>
        <v>182500</v>
      </c>
    </row>
    <row r="71" spans="1:4" x14ac:dyDescent="0.35">
      <c r="A71" s="3" t="s">
        <v>58</v>
      </c>
      <c r="B71" s="4">
        <v>1313</v>
      </c>
      <c r="C71" s="16">
        <v>225</v>
      </c>
      <c r="D71" s="32">
        <f t="shared" si="1"/>
        <v>82125</v>
      </c>
    </row>
    <row r="72" spans="1:4" x14ac:dyDescent="0.35">
      <c r="A72" s="3" t="s">
        <v>59</v>
      </c>
      <c r="B72" s="4">
        <v>6417</v>
      </c>
      <c r="C72" s="16">
        <v>1100</v>
      </c>
      <c r="D72" s="32">
        <f t="shared" si="1"/>
        <v>401500</v>
      </c>
    </row>
    <row r="73" spans="1:4" x14ac:dyDescent="0.35">
      <c r="A73" s="3" t="s">
        <v>60</v>
      </c>
      <c r="B73" s="4">
        <v>5833</v>
      </c>
      <c r="C73" s="16">
        <v>1000</v>
      </c>
      <c r="D73" s="32">
        <f t="shared" si="1"/>
        <v>365000</v>
      </c>
    </row>
    <row r="74" spans="1:4" x14ac:dyDescent="0.35">
      <c r="A74" s="3" t="s">
        <v>61</v>
      </c>
      <c r="B74" s="4">
        <v>17500</v>
      </c>
      <c r="C74" s="16">
        <v>3000</v>
      </c>
      <c r="D74" s="32">
        <f t="shared" si="1"/>
        <v>1095000</v>
      </c>
    </row>
    <row r="75" spans="1:4" x14ac:dyDescent="0.35">
      <c r="A75" s="3" t="s">
        <v>62</v>
      </c>
      <c r="B75" s="4">
        <v>3500</v>
      </c>
      <c r="C75" s="16">
        <v>600</v>
      </c>
      <c r="D75" s="32">
        <f t="shared" si="1"/>
        <v>219000</v>
      </c>
    </row>
    <row r="76" spans="1:4" x14ac:dyDescent="0.35">
      <c r="A76" s="3" t="s">
        <v>63</v>
      </c>
      <c r="B76" s="4">
        <v>2188</v>
      </c>
      <c r="C76" s="16">
        <v>375</v>
      </c>
      <c r="D76" s="32">
        <f t="shared" si="1"/>
        <v>136875</v>
      </c>
    </row>
    <row r="77" spans="1:4" x14ac:dyDescent="0.35">
      <c r="A77" s="3" t="s">
        <v>64</v>
      </c>
      <c r="B77" s="4">
        <v>11667</v>
      </c>
      <c r="C77" s="16">
        <v>2000</v>
      </c>
      <c r="D77" s="32">
        <f t="shared" si="1"/>
        <v>730000</v>
      </c>
    </row>
    <row r="78" spans="1:4" x14ac:dyDescent="0.35">
      <c r="A78" s="3" t="s">
        <v>65</v>
      </c>
      <c r="B78" s="4">
        <v>29700</v>
      </c>
      <c r="C78" s="16">
        <v>5400</v>
      </c>
      <c r="D78" s="32">
        <f t="shared" si="1"/>
        <v>1971000</v>
      </c>
    </row>
    <row r="79" spans="1:4" x14ac:dyDescent="0.35">
      <c r="A79" s="3" t="s">
        <v>66</v>
      </c>
      <c r="B79" s="4">
        <v>4667</v>
      </c>
      <c r="C79" s="16">
        <v>800</v>
      </c>
      <c r="D79" s="32">
        <f t="shared" si="1"/>
        <v>292000</v>
      </c>
    </row>
    <row r="80" spans="1:4" x14ac:dyDescent="0.35">
      <c r="A80" s="3" t="s">
        <v>67</v>
      </c>
      <c r="B80" s="4">
        <v>67500</v>
      </c>
      <c r="C80" s="16">
        <v>9000</v>
      </c>
      <c r="D80" s="32">
        <f t="shared" si="1"/>
        <v>3285000</v>
      </c>
    </row>
    <row r="81" spans="1:4" x14ac:dyDescent="0.35">
      <c r="A81" s="3" t="s">
        <v>68</v>
      </c>
      <c r="B81" s="4">
        <v>4840</v>
      </c>
      <c r="C81" s="16">
        <v>660</v>
      </c>
      <c r="D81" s="32">
        <f t="shared" si="1"/>
        <v>240900</v>
      </c>
    </row>
    <row r="82" spans="1:4" ht="15" thickBot="1" x14ac:dyDescent="0.4">
      <c r="A82" s="1" t="s">
        <v>69</v>
      </c>
      <c r="B82" s="2">
        <v>3500</v>
      </c>
      <c r="C82" s="25">
        <v>600</v>
      </c>
      <c r="D82" s="33">
        <f t="shared" si="1"/>
        <v>219000</v>
      </c>
    </row>
    <row r="83" spans="1:4" x14ac:dyDescent="0.35">
      <c r="A83" s="5"/>
      <c r="B83" s="13"/>
      <c r="C83" s="13"/>
    </row>
    <row r="84" spans="1:4" x14ac:dyDescent="0.35">
      <c r="A84" s="5"/>
      <c r="B84" s="13"/>
      <c r="C84" s="13"/>
    </row>
    <row r="85" spans="1:4" s="21" customFormat="1" ht="15" thickBot="1" x14ac:dyDescent="0.4">
      <c r="A85" s="22" t="s">
        <v>87</v>
      </c>
      <c r="B85" s="23"/>
      <c r="C85" s="23"/>
    </row>
    <row r="86" spans="1:4" ht="15" thickBot="1" x14ac:dyDescent="0.4">
      <c r="A86" s="5"/>
      <c r="B86" s="19" t="s">
        <v>0</v>
      </c>
      <c r="C86" s="20"/>
    </row>
    <row r="87" spans="1:4" ht="15" thickBot="1" x14ac:dyDescent="0.4">
      <c r="A87" s="26" t="s">
        <v>1</v>
      </c>
      <c r="B87" s="7" t="s">
        <v>2</v>
      </c>
      <c r="C87" s="8" t="s">
        <v>82</v>
      </c>
      <c r="D87" s="8" t="s">
        <v>83</v>
      </c>
    </row>
    <row r="88" spans="1:4" x14ac:dyDescent="0.35">
      <c r="A88" s="27" t="s">
        <v>70</v>
      </c>
      <c r="B88" s="12">
        <v>16387</v>
      </c>
      <c r="C88" s="17">
        <v>4000</v>
      </c>
      <c r="D88" s="31">
        <f>C88*365</f>
        <v>1460000</v>
      </c>
    </row>
    <row r="89" spans="1:4" x14ac:dyDescent="0.35">
      <c r="A89" s="28" t="s">
        <v>71</v>
      </c>
      <c r="B89" s="4">
        <v>18154</v>
      </c>
      <c r="C89" s="17">
        <v>2500</v>
      </c>
      <c r="D89" s="32">
        <f t="shared" ref="D89:D99" si="2">C89*365</f>
        <v>912500</v>
      </c>
    </row>
    <row r="90" spans="1:4" x14ac:dyDescent="0.35">
      <c r="A90" s="3" t="s">
        <v>72</v>
      </c>
      <c r="B90" s="29">
        <v>15000</v>
      </c>
      <c r="C90" s="17">
        <v>2250</v>
      </c>
      <c r="D90" s="32">
        <f t="shared" si="2"/>
        <v>821250</v>
      </c>
    </row>
    <row r="91" spans="1:4" x14ac:dyDescent="0.35">
      <c r="A91" s="3" t="s">
        <v>73</v>
      </c>
      <c r="B91" s="29">
        <v>8750</v>
      </c>
      <c r="C91" s="17">
        <v>1500</v>
      </c>
      <c r="D91" s="32">
        <f t="shared" si="2"/>
        <v>547500</v>
      </c>
    </row>
    <row r="92" spans="1:4" x14ac:dyDescent="0.35">
      <c r="A92" s="3" t="s">
        <v>74</v>
      </c>
      <c r="B92" s="29">
        <v>19052</v>
      </c>
      <c r="C92" s="17">
        <v>3500</v>
      </c>
      <c r="D92" s="32">
        <f t="shared" si="2"/>
        <v>1277500</v>
      </c>
    </row>
    <row r="93" spans="1:4" x14ac:dyDescent="0.35">
      <c r="A93" s="3" t="s">
        <v>75</v>
      </c>
      <c r="B93" s="29">
        <v>87500</v>
      </c>
      <c r="C93" s="17">
        <v>15000</v>
      </c>
      <c r="D93" s="32">
        <f t="shared" si="2"/>
        <v>5475000</v>
      </c>
    </row>
    <row r="94" spans="1:4" x14ac:dyDescent="0.35">
      <c r="A94" s="3" t="s">
        <v>76</v>
      </c>
      <c r="B94" s="29">
        <v>8500</v>
      </c>
      <c r="C94" s="17">
        <v>1700</v>
      </c>
      <c r="D94" s="32">
        <f t="shared" si="2"/>
        <v>620500</v>
      </c>
    </row>
    <row r="95" spans="1:4" x14ac:dyDescent="0.35">
      <c r="A95" s="3" t="s">
        <v>77</v>
      </c>
      <c r="B95" s="29">
        <v>8021</v>
      </c>
      <c r="C95" s="17">
        <v>1375</v>
      </c>
      <c r="D95" s="32">
        <f t="shared" si="2"/>
        <v>501875</v>
      </c>
    </row>
    <row r="96" spans="1:4" x14ac:dyDescent="0.35">
      <c r="A96" s="3" t="s">
        <v>78</v>
      </c>
      <c r="B96" s="29">
        <v>7300</v>
      </c>
      <c r="C96" s="17">
        <v>1200</v>
      </c>
      <c r="D96" s="32">
        <f t="shared" si="2"/>
        <v>438000</v>
      </c>
    </row>
    <row r="97" spans="1:4" x14ac:dyDescent="0.35">
      <c r="A97" s="3" t="s">
        <v>79</v>
      </c>
      <c r="B97" s="29">
        <v>65625</v>
      </c>
      <c r="C97" s="17">
        <v>11250</v>
      </c>
      <c r="D97" s="32">
        <f t="shared" si="2"/>
        <v>4106250</v>
      </c>
    </row>
    <row r="98" spans="1:4" x14ac:dyDescent="0.35">
      <c r="A98" s="3" t="s">
        <v>80</v>
      </c>
      <c r="B98" s="29">
        <v>1600</v>
      </c>
      <c r="C98" s="17">
        <v>240</v>
      </c>
      <c r="D98" s="32">
        <f t="shared" si="2"/>
        <v>87600</v>
      </c>
    </row>
    <row r="99" spans="1:4" ht="15" thickBot="1" x14ac:dyDescent="0.4">
      <c r="A99" s="1" t="s">
        <v>81</v>
      </c>
      <c r="B99" s="30">
        <v>15000</v>
      </c>
      <c r="C99" s="18">
        <v>3000</v>
      </c>
      <c r="D99" s="33">
        <f t="shared" si="2"/>
        <v>1095000</v>
      </c>
    </row>
  </sheetData>
  <mergeCells count="4">
    <mergeCell ref="B3:C3"/>
    <mergeCell ref="B19:C19"/>
    <mergeCell ref="B25:C25"/>
    <mergeCell ref="B86:C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Bernat Homar</dc:creator>
  <cp:lastModifiedBy>Toni Bernat Homar</cp:lastModifiedBy>
  <dcterms:created xsi:type="dcterms:W3CDTF">2025-07-22T06:33:40Z</dcterms:created>
  <dcterms:modified xsi:type="dcterms:W3CDTF">2025-07-22T06:54:02Z</dcterms:modified>
</cp:coreProperties>
</file>