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ilar.sanchez.mateos\Downloads\"/>
    </mc:Choice>
  </mc:AlternateContent>
  <xr:revisionPtr revIDLastSave="0" documentId="8_{5E55D500-4CFB-470B-AFD5-8ECDF975350D}" xr6:coauthVersionLast="47" xr6:coauthVersionMax="47" xr10:uidLastSave="{00000000-0000-0000-0000-000000000000}"/>
  <bookViews>
    <workbookView xWindow="-4980" yWindow="-21720" windowWidth="38640" windowHeight="21120" xr2:uid="{6B436485-36A3-4B24-80F8-9DC3823AA7FE}"/>
  </bookViews>
  <sheets>
    <sheet name="Empresas" sheetId="1" r:id="rId1"/>
    <sheet name="Agencia" sheetId="2" r:id="rId2"/>
  </sheets>
  <definedNames>
    <definedName name="_xlnm._FilterDatabase" localSheetId="1" hidden="1">Agencia!$A$1:$Y$784</definedName>
    <definedName name="_xlnm._FilterDatabase" localSheetId="0" hidden="1">Empresas!$A$1:$AG$2271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15" i="2" l="1"/>
  <c r="X316" i="2"/>
  <c r="X317" i="2"/>
  <c r="Y317" i="2"/>
  <c r="X318" i="2"/>
  <c r="Y318" i="2"/>
  <c r="X319" i="2"/>
  <c r="Y319" i="2"/>
  <c r="X320" i="2"/>
  <c r="Y320" i="2"/>
  <c r="X321" i="2"/>
  <c r="Y321" i="2"/>
  <c r="X322" i="2"/>
  <c r="Y322" i="2"/>
  <c r="X323" i="2"/>
  <c r="Y323" i="2"/>
  <c r="U2" i="2"/>
  <c r="V2" i="2"/>
  <c r="W2" i="2"/>
  <c r="X2" i="2"/>
  <c r="Y2" i="2"/>
  <c r="U3" i="2"/>
  <c r="V3" i="2"/>
  <c r="W3" i="2"/>
  <c r="X3" i="2"/>
  <c r="Y3" i="2"/>
  <c r="U4" i="2"/>
  <c r="V4" i="2"/>
  <c r="W4" i="2"/>
  <c r="X4" i="2"/>
  <c r="Y4" i="2"/>
  <c r="U5" i="2"/>
  <c r="V5" i="2"/>
  <c r="W5" i="2"/>
  <c r="X5" i="2"/>
  <c r="Y5" i="2"/>
  <c r="U6" i="2"/>
  <c r="V6" i="2"/>
  <c r="W6" i="2"/>
  <c r="X6" i="2"/>
  <c r="Y6" i="2"/>
  <c r="U7" i="2"/>
  <c r="V7" i="2"/>
  <c r="W7" i="2"/>
  <c r="X7" i="2"/>
  <c r="Y7" i="2"/>
  <c r="U8" i="2"/>
  <c r="V8" i="2"/>
  <c r="W8" i="2"/>
  <c r="X8" i="2"/>
  <c r="Y8" i="2"/>
  <c r="U9" i="2"/>
  <c r="V9" i="2"/>
  <c r="W9" i="2"/>
  <c r="X9" i="2"/>
  <c r="Y9" i="2"/>
  <c r="U10" i="2"/>
  <c r="V10" i="2"/>
  <c r="W10" i="2"/>
  <c r="X10" i="2"/>
  <c r="Y10" i="2"/>
  <c r="U11" i="2"/>
  <c r="V11" i="2"/>
  <c r="W11" i="2"/>
  <c r="X11" i="2"/>
  <c r="Y11" i="2"/>
  <c r="U12" i="2"/>
  <c r="V12" i="2"/>
  <c r="W12" i="2"/>
  <c r="X12" i="2"/>
  <c r="Y12" i="2"/>
  <c r="U14" i="2"/>
  <c r="V14" i="2"/>
  <c r="W14" i="2"/>
  <c r="X14" i="2"/>
  <c r="Y14" i="2"/>
  <c r="U15" i="2"/>
  <c r="V15" i="2"/>
  <c r="W15" i="2"/>
  <c r="X15" i="2"/>
  <c r="Y15" i="2"/>
  <c r="U16" i="2"/>
  <c r="V16" i="2"/>
  <c r="W16" i="2"/>
  <c r="X16" i="2"/>
  <c r="Y16" i="2"/>
  <c r="U17" i="2"/>
  <c r="V17" i="2"/>
  <c r="W17" i="2"/>
  <c r="X17" i="2"/>
  <c r="Y17" i="2"/>
  <c r="U18" i="2"/>
  <c r="V18" i="2"/>
  <c r="W18" i="2"/>
  <c r="X18" i="2"/>
  <c r="Y18" i="2"/>
  <c r="U19" i="2"/>
  <c r="V19" i="2"/>
  <c r="W19" i="2"/>
  <c r="X19" i="2"/>
  <c r="Y19" i="2"/>
  <c r="U20" i="2"/>
  <c r="V20" i="2"/>
  <c r="W20" i="2"/>
  <c r="X20" i="2"/>
  <c r="Y20" i="2"/>
  <c r="U21" i="2"/>
  <c r="V21" i="2"/>
  <c r="W21" i="2"/>
  <c r="X21" i="2"/>
  <c r="Y21" i="2"/>
  <c r="U22" i="2"/>
  <c r="V22" i="2"/>
  <c r="W22" i="2"/>
  <c r="X22" i="2"/>
  <c r="Y22" i="2"/>
  <c r="U23" i="2"/>
  <c r="V23" i="2"/>
  <c r="W23" i="2"/>
  <c r="X23" i="2"/>
  <c r="Y23" i="2"/>
  <c r="U24" i="2"/>
  <c r="V24" i="2"/>
  <c r="W24" i="2"/>
  <c r="X24" i="2"/>
  <c r="Y24" i="2"/>
  <c r="U25" i="2"/>
  <c r="V25" i="2"/>
  <c r="W25" i="2"/>
  <c r="X25" i="2"/>
  <c r="Y25" i="2"/>
  <c r="U26" i="2"/>
  <c r="V26" i="2"/>
  <c r="W26" i="2"/>
  <c r="U27" i="2"/>
  <c r="V27" i="2"/>
  <c r="W27" i="2"/>
  <c r="X27" i="2"/>
  <c r="U28" i="2"/>
  <c r="V28" i="2"/>
  <c r="W28" i="2"/>
  <c r="X28" i="2"/>
  <c r="Y28" i="2"/>
  <c r="U29" i="2"/>
  <c r="V29" i="2"/>
  <c r="W29" i="2"/>
  <c r="X29" i="2"/>
  <c r="Y29" i="2"/>
  <c r="U30" i="2"/>
  <c r="V30" i="2"/>
  <c r="W30" i="2"/>
  <c r="X30" i="2"/>
  <c r="Y30" i="2"/>
  <c r="U31" i="2"/>
  <c r="V31" i="2"/>
  <c r="W31" i="2"/>
  <c r="X31" i="2"/>
  <c r="Y31" i="2"/>
  <c r="U32" i="2"/>
  <c r="V32" i="2"/>
  <c r="W32" i="2"/>
  <c r="X32" i="2"/>
  <c r="Y32" i="2"/>
  <c r="U33" i="2"/>
  <c r="V33" i="2"/>
  <c r="W33" i="2"/>
  <c r="X33" i="2"/>
  <c r="Y33" i="2"/>
  <c r="U34" i="2"/>
  <c r="V34" i="2"/>
  <c r="W34" i="2"/>
  <c r="X34" i="2"/>
  <c r="Y34" i="2"/>
  <c r="U35" i="2"/>
  <c r="V35" i="2"/>
  <c r="W35" i="2"/>
  <c r="X35" i="2"/>
  <c r="Y35" i="2"/>
  <c r="U36" i="2"/>
  <c r="V36" i="2"/>
  <c r="W36" i="2"/>
  <c r="X36" i="2"/>
  <c r="Y36" i="2"/>
  <c r="U37" i="2"/>
  <c r="V37" i="2"/>
  <c r="W37" i="2"/>
  <c r="X37" i="2"/>
  <c r="U38" i="2"/>
  <c r="V38" i="2"/>
  <c r="W38" i="2"/>
  <c r="X38" i="2"/>
  <c r="U39" i="2"/>
  <c r="V39" i="2"/>
  <c r="W39" i="2"/>
  <c r="X39" i="2"/>
  <c r="U40" i="2"/>
  <c r="V40" i="2"/>
  <c r="W40" i="2"/>
  <c r="X40" i="2"/>
  <c r="U41" i="2"/>
  <c r="V41" i="2"/>
  <c r="W41" i="2"/>
  <c r="X41" i="2"/>
  <c r="U42" i="2"/>
  <c r="V42" i="2"/>
  <c r="W42" i="2"/>
  <c r="X42" i="2"/>
  <c r="U43" i="2"/>
  <c r="V43" i="2"/>
  <c r="W43" i="2"/>
  <c r="X43" i="2"/>
  <c r="U44" i="2"/>
  <c r="V44" i="2"/>
  <c r="W44" i="2"/>
  <c r="X44" i="2"/>
  <c r="U45" i="2"/>
  <c r="V45" i="2"/>
  <c r="W45" i="2"/>
  <c r="X45" i="2"/>
  <c r="U46" i="2"/>
  <c r="V46" i="2"/>
  <c r="W46" i="2"/>
  <c r="X46" i="2"/>
  <c r="U47" i="2"/>
  <c r="V47" i="2"/>
  <c r="W47" i="2"/>
  <c r="X47" i="2"/>
  <c r="U48" i="2"/>
  <c r="V48" i="2"/>
  <c r="W48" i="2"/>
  <c r="X48" i="2"/>
  <c r="U49" i="2"/>
  <c r="V49" i="2"/>
  <c r="W49" i="2"/>
  <c r="X49" i="2"/>
  <c r="U50" i="2"/>
  <c r="V50" i="2"/>
  <c r="W50" i="2"/>
  <c r="X50" i="2"/>
  <c r="U51" i="2"/>
  <c r="V51" i="2"/>
  <c r="W51" i="2"/>
  <c r="X51" i="2"/>
  <c r="U52" i="2"/>
  <c r="V52" i="2"/>
  <c r="W52" i="2"/>
  <c r="X52" i="2"/>
  <c r="U53" i="2"/>
  <c r="V53" i="2"/>
  <c r="W53" i="2"/>
  <c r="X53" i="2"/>
  <c r="U54" i="2"/>
  <c r="V54" i="2"/>
  <c r="W54" i="2"/>
  <c r="X54" i="2"/>
  <c r="U55" i="2"/>
  <c r="V55" i="2"/>
  <c r="W55" i="2"/>
  <c r="X55" i="2"/>
  <c r="U56" i="2"/>
  <c r="V56" i="2"/>
  <c r="W56" i="2"/>
  <c r="X56" i="2"/>
  <c r="U57" i="2"/>
  <c r="V57" i="2"/>
  <c r="W57" i="2"/>
  <c r="U58" i="2"/>
  <c r="V58" i="2"/>
  <c r="W58" i="2"/>
  <c r="U59" i="2"/>
  <c r="V59" i="2"/>
  <c r="W59" i="2"/>
  <c r="U60" i="2"/>
  <c r="V60" i="2"/>
  <c r="W60" i="2"/>
  <c r="U61" i="2"/>
  <c r="V61" i="2"/>
  <c r="W61" i="2"/>
  <c r="U62" i="2"/>
  <c r="V62" i="2"/>
  <c r="W62" i="2"/>
  <c r="U63" i="2"/>
  <c r="V63" i="2"/>
  <c r="W63" i="2"/>
  <c r="U64" i="2"/>
  <c r="V64" i="2"/>
  <c r="W64" i="2"/>
  <c r="U65" i="2"/>
  <c r="V65" i="2"/>
  <c r="W65" i="2"/>
  <c r="U66" i="2"/>
  <c r="V66" i="2"/>
  <c r="W66" i="2"/>
  <c r="U67" i="2"/>
  <c r="V67" i="2"/>
  <c r="W67" i="2"/>
  <c r="U68" i="2"/>
  <c r="V68" i="2"/>
  <c r="W68" i="2"/>
  <c r="U69" i="2"/>
  <c r="V69" i="2"/>
  <c r="W69" i="2"/>
  <c r="X69" i="2"/>
  <c r="U70" i="2"/>
  <c r="V70" i="2"/>
  <c r="W70" i="2"/>
  <c r="X70" i="2"/>
  <c r="U71" i="2"/>
  <c r="V71" i="2"/>
  <c r="W71" i="2"/>
  <c r="X71" i="2"/>
  <c r="U72" i="2"/>
  <c r="V72" i="2"/>
  <c r="W72" i="2"/>
  <c r="X72" i="2"/>
  <c r="U73" i="2"/>
  <c r="V73" i="2"/>
  <c r="W73" i="2"/>
  <c r="X73" i="2"/>
  <c r="U74" i="2"/>
  <c r="V74" i="2"/>
  <c r="W74" i="2"/>
  <c r="X74" i="2"/>
  <c r="U75" i="2"/>
  <c r="V75" i="2"/>
  <c r="W75" i="2"/>
  <c r="X75" i="2"/>
  <c r="U76" i="2"/>
  <c r="V76" i="2"/>
  <c r="W76" i="2"/>
  <c r="X76" i="2"/>
  <c r="U77" i="2"/>
  <c r="V77" i="2"/>
  <c r="W77" i="2"/>
  <c r="X77" i="2"/>
  <c r="U78" i="2"/>
  <c r="V78" i="2"/>
  <c r="W78" i="2"/>
  <c r="X78" i="2"/>
  <c r="U79" i="2"/>
  <c r="V79" i="2"/>
  <c r="W79" i="2"/>
  <c r="X79" i="2"/>
  <c r="U80" i="2"/>
  <c r="V80" i="2"/>
  <c r="W80" i="2"/>
  <c r="X80" i="2"/>
  <c r="U81" i="2"/>
  <c r="V81" i="2"/>
  <c r="W81" i="2"/>
  <c r="X81" i="2"/>
  <c r="U82" i="2"/>
  <c r="V82" i="2"/>
  <c r="W82" i="2"/>
  <c r="X82" i="2"/>
  <c r="U83" i="2"/>
  <c r="V83" i="2"/>
  <c r="W83" i="2"/>
  <c r="X83" i="2"/>
  <c r="U84" i="2"/>
  <c r="V84" i="2"/>
  <c r="W84" i="2"/>
  <c r="X84" i="2"/>
  <c r="U85" i="2"/>
  <c r="V85" i="2"/>
  <c r="W85" i="2"/>
  <c r="X85" i="2"/>
  <c r="U86" i="2"/>
  <c r="V86" i="2"/>
  <c r="W86" i="2"/>
  <c r="X86" i="2"/>
  <c r="U87" i="2"/>
  <c r="V87" i="2"/>
  <c r="W87" i="2"/>
  <c r="X87" i="2"/>
  <c r="U88" i="2"/>
  <c r="V88" i="2"/>
  <c r="W88" i="2"/>
  <c r="X88" i="2"/>
  <c r="U89" i="2"/>
  <c r="V89" i="2"/>
  <c r="W89" i="2"/>
  <c r="X89" i="2"/>
  <c r="U90" i="2"/>
  <c r="V90" i="2"/>
  <c r="W90" i="2"/>
  <c r="X90" i="2"/>
  <c r="U91" i="2"/>
  <c r="V91" i="2"/>
  <c r="W91" i="2"/>
  <c r="X91" i="2"/>
  <c r="U92" i="2"/>
  <c r="V92" i="2"/>
  <c r="W92" i="2"/>
  <c r="X92" i="2"/>
  <c r="U93" i="2"/>
  <c r="V93" i="2"/>
  <c r="W93" i="2"/>
  <c r="X93" i="2"/>
  <c r="U94" i="2"/>
  <c r="V94" i="2"/>
  <c r="W94" i="2"/>
  <c r="X94" i="2"/>
  <c r="U95" i="2"/>
  <c r="V95" i="2"/>
  <c r="W95" i="2"/>
  <c r="X95" i="2"/>
  <c r="U96" i="2"/>
  <c r="V96" i="2"/>
  <c r="W96" i="2"/>
  <c r="X96" i="2"/>
  <c r="U97" i="2"/>
  <c r="V97" i="2"/>
  <c r="W97" i="2"/>
  <c r="X97" i="2"/>
  <c r="U98" i="2"/>
  <c r="V98" i="2"/>
  <c r="W98" i="2"/>
  <c r="X98" i="2"/>
  <c r="U99" i="2"/>
  <c r="V99" i="2"/>
  <c r="W99" i="2"/>
  <c r="X99" i="2"/>
  <c r="U100" i="2"/>
  <c r="V100" i="2"/>
  <c r="W100" i="2"/>
  <c r="X100" i="2"/>
  <c r="U101" i="2"/>
  <c r="V101" i="2"/>
  <c r="W101" i="2"/>
  <c r="X101" i="2"/>
  <c r="U102" i="2"/>
  <c r="V102" i="2"/>
  <c r="W102" i="2"/>
  <c r="X102" i="2"/>
  <c r="U103" i="2"/>
  <c r="V103" i="2"/>
  <c r="W103" i="2"/>
  <c r="X103" i="2"/>
  <c r="U104" i="2"/>
  <c r="V104" i="2"/>
  <c r="W104" i="2"/>
  <c r="X104" i="2"/>
  <c r="U105" i="2"/>
  <c r="V105" i="2"/>
  <c r="W105" i="2"/>
  <c r="X105" i="2"/>
  <c r="Y105" i="2"/>
  <c r="U106" i="2"/>
  <c r="V106" i="2"/>
  <c r="W106" i="2"/>
  <c r="X106" i="2"/>
  <c r="Y106" i="2"/>
  <c r="U107" i="2"/>
  <c r="V107" i="2"/>
  <c r="W107" i="2"/>
  <c r="X107" i="2"/>
  <c r="Y107" i="2"/>
  <c r="U108" i="2"/>
  <c r="V108" i="2"/>
  <c r="W108" i="2"/>
  <c r="X108" i="2"/>
  <c r="Y108" i="2"/>
  <c r="U109" i="2"/>
  <c r="V109" i="2"/>
  <c r="W109" i="2"/>
  <c r="X109" i="2"/>
  <c r="Y109" i="2"/>
  <c r="U110" i="2"/>
  <c r="V110" i="2"/>
  <c r="W110" i="2"/>
  <c r="X110" i="2"/>
  <c r="Y110" i="2"/>
  <c r="U111" i="2"/>
  <c r="V111" i="2"/>
  <c r="W111" i="2"/>
  <c r="X111" i="2"/>
  <c r="Y111" i="2"/>
  <c r="U112" i="2"/>
  <c r="V112" i="2"/>
  <c r="W112" i="2"/>
  <c r="X112" i="2"/>
  <c r="Y112" i="2"/>
  <c r="U113" i="2"/>
  <c r="V113" i="2"/>
  <c r="W113" i="2"/>
  <c r="X113" i="2"/>
  <c r="Y113" i="2"/>
  <c r="U114" i="2"/>
  <c r="V114" i="2"/>
  <c r="W114" i="2"/>
  <c r="X114" i="2"/>
  <c r="Y114" i="2"/>
  <c r="U115" i="2"/>
  <c r="V115" i="2"/>
  <c r="W115" i="2"/>
  <c r="X115" i="2"/>
  <c r="Y115" i="2"/>
  <c r="U116" i="2"/>
  <c r="V116" i="2"/>
  <c r="W116" i="2"/>
  <c r="X116" i="2"/>
  <c r="Y116" i="2"/>
  <c r="U117" i="2"/>
  <c r="V117" i="2"/>
  <c r="W117" i="2"/>
  <c r="U118" i="2"/>
  <c r="V118" i="2"/>
  <c r="W118" i="2"/>
  <c r="U119" i="2"/>
  <c r="V119" i="2"/>
  <c r="W119" i="2"/>
  <c r="U120" i="2"/>
  <c r="V120" i="2"/>
  <c r="W120" i="2"/>
  <c r="U121" i="2"/>
  <c r="V121" i="2"/>
  <c r="W121" i="2"/>
  <c r="U122" i="2"/>
  <c r="V122" i="2"/>
  <c r="W122" i="2"/>
  <c r="U123" i="2"/>
  <c r="V123" i="2"/>
  <c r="W123" i="2"/>
  <c r="U124" i="2"/>
  <c r="V124" i="2"/>
  <c r="W124" i="2"/>
  <c r="U125" i="2"/>
  <c r="V125" i="2"/>
  <c r="W125" i="2"/>
  <c r="U127" i="2"/>
  <c r="V127" i="2"/>
  <c r="W127" i="2"/>
  <c r="U128" i="2"/>
  <c r="V128" i="2"/>
  <c r="W128" i="2"/>
  <c r="U129" i="2"/>
  <c r="V129" i="2"/>
  <c r="W129" i="2"/>
  <c r="U130" i="2"/>
  <c r="V130" i="2"/>
  <c r="W130" i="2"/>
  <c r="U131" i="2"/>
  <c r="V131" i="2"/>
  <c r="W131" i="2"/>
  <c r="U126" i="2"/>
  <c r="V126" i="2"/>
  <c r="W126" i="2"/>
  <c r="U132" i="2"/>
  <c r="V132" i="2"/>
  <c r="W132" i="2"/>
  <c r="X132" i="2"/>
  <c r="U133" i="2"/>
  <c r="V133" i="2"/>
  <c r="W133" i="2"/>
  <c r="X133" i="2"/>
  <c r="U134" i="2"/>
  <c r="V134" i="2"/>
  <c r="W134" i="2"/>
  <c r="X134" i="2"/>
  <c r="U135" i="2"/>
  <c r="V135" i="2"/>
  <c r="W135" i="2"/>
  <c r="X135" i="2"/>
  <c r="U136" i="2"/>
  <c r="V136" i="2"/>
  <c r="W136" i="2"/>
  <c r="X136" i="2"/>
  <c r="U137" i="2"/>
  <c r="V137" i="2"/>
  <c r="W137" i="2"/>
  <c r="X137" i="2"/>
  <c r="U138" i="2"/>
  <c r="V138" i="2"/>
  <c r="W138" i="2"/>
  <c r="X138" i="2"/>
  <c r="U139" i="2"/>
  <c r="V139" i="2"/>
  <c r="W139" i="2"/>
  <c r="X139" i="2"/>
  <c r="U140" i="2"/>
  <c r="V140" i="2"/>
  <c r="W140" i="2"/>
  <c r="X140" i="2"/>
  <c r="U141" i="2"/>
  <c r="V141" i="2"/>
  <c r="W141" i="2"/>
  <c r="U142" i="2"/>
  <c r="V142" i="2"/>
  <c r="W142" i="2"/>
  <c r="U143" i="2"/>
  <c r="V143" i="2"/>
  <c r="W143" i="2"/>
  <c r="X143" i="2"/>
  <c r="Y143" i="2"/>
  <c r="U144" i="2"/>
  <c r="V144" i="2"/>
  <c r="W144" i="2"/>
  <c r="X144" i="2"/>
  <c r="Y144" i="2"/>
  <c r="U145" i="2"/>
  <c r="V145" i="2"/>
  <c r="W145" i="2"/>
  <c r="X145" i="2"/>
  <c r="Y145" i="2"/>
  <c r="U146" i="2"/>
  <c r="V146" i="2"/>
  <c r="W146" i="2"/>
  <c r="X146" i="2"/>
  <c r="Y146" i="2"/>
  <c r="U147" i="2"/>
  <c r="V147" i="2"/>
  <c r="W147" i="2"/>
  <c r="X147" i="2"/>
  <c r="Y147" i="2"/>
  <c r="U148" i="2"/>
  <c r="V148" i="2"/>
  <c r="W148" i="2"/>
  <c r="X148" i="2"/>
  <c r="Y148" i="2"/>
  <c r="U149" i="2"/>
  <c r="V149" i="2"/>
  <c r="W149" i="2"/>
  <c r="X149" i="2"/>
  <c r="Y149" i="2"/>
  <c r="U150" i="2"/>
  <c r="V150" i="2"/>
  <c r="W150" i="2"/>
  <c r="X150" i="2"/>
  <c r="Y150" i="2"/>
  <c r="U151" i="2"/>
  <c r="V151" i="2"/>
  <c r="W151" i="2"/>
  <c r="X151" i="2"/>
  <c r="Y151" i="2"/>
  <c r="U152" i="2"/>
  <c r="V152" i="2"/>
  <c r="W152" i="2"/>
  <c r="X152" i="2"/>
  <c r="Y152" i="2"/>
  <c r="U153" i="2"/>
  <c r="V153" i="2"/>
  <c r="W153" i="2"/>
  <c r="X153" i="2"/>
  <c r="Y153" i="2"/>
  <c r="U154" i="2"/>
  <c r="V154" i="2"/>
  <c r="W154" i="2"/>
  <c r="X154" i="2"/>
  <c r="Y154" i="2"/>
  <c r="U155" i="2"/>
  <c r="V155" i="2"/>
  <c r="W155" i="2"/>
  <c r="X155" i="2"/>
  <c r="U156" i="2"/>
  <c r="V156" i="2"/>
  <c r="W156" i="2"/>
  <c r="X156" i="2"/>
  <c r="U157" i="2"/>
  <c r="V157" i="2"/>
  <c r="W157" i="2"/>
  <c r="X157" i="2"/>
  <c r="U158" i="2"/>
  <c r="V158" i="2"/>
  <c r="W158" i="2"/>
  <c r="X158" i="2"/>
  <c r="U159" i="2"/>
  <c r="V159" i="2"/>
  <c r="W159" i="2"/>
  <c r="X159" i="2"/>
  <c r="U160" i="2"/>
  <c r="V160" i="2"/>
  <c r="W160" i="2"/>
  <c r="X160" i="2"/>
  <c r="U161" i="2"/>
  <c r="V161" i="2"/>
  <c r="W161" i="2"/>
  <c r="X161" i="2"/>
  <c r="U162" i="2"/>
  <c r="V162" i="2"/>
  <c r="W162" i="2"/>
  <c r="X162" i="2"/>
  <c r="U163" i="2"/>
  <c r="V163" i="2"/>
  <c r="W163" i="2"/>
  <c r="X163" i="2"/>
  <c r="U164" i="2"/>
  <c r="V164" i="2"/>
  <c r="W164" i="2"/>
  <c r="X164" i="2"/>
  <c r="U165" i="2"/>
  <c r="V165" i="2"/>
  <c r="W165" i="2"/>
  <c r="X165" i="2"/>
  <c r="U166" i="2"/>
  <c r="V166" i="2"/>
  <c r="W166" i="2"/>
  <c r="X166" i="2"/>
  <c r="U167" i="2"/>
  <c r="V167" i="2"/>
  <c r="W167" i="2"/>
  <c r="X167" i="2"/>
  <c r="U168" i="2"/>
  <c r="V168" i="2"/>
  <c r="W168" i="2"/>
  <c r="X168" i="2"/>
  <c r="U169" i="2"/>
  <c r="V169" i="2"/>
  <c r="W169" i="2"/>
  <c r="X169" i="2"/>
  <c r="U170" i="2"/>
  <c r="V170" i="2"/>
  <c r="W170" i="2"/>
  <c r="X170" i="2"/>
  <c r="U171" i="2"/>
  <c r="V171" i="2"/>
  <c r="W171" i="2"/>
  <c r="X171" i="2"/>
  <c r="U172" i="2"/>
  <c r="V172" i="2"/>
  <c r="W172" i="2"/>
  <c r="X172" i="2"/>
  <c r="U173" i="2"/>
  <c r="V173" i="2"/>
  <c r="W173" i="2"/>
  <c r="X173" i="2"/>
  <c r="U174" i="2"/>
  <c r="V174" i="2"/>
  <c r="W174" i="2"/>
  <c r="X174" i="2"/>
  <c r="U175" i="2"/>
  <c r="V175" i="2"/>
  <c r="W175" i="2"/>
  <c r="X175" i="2"/>
  <c r="U176" i="2"/>
  <c r="V176" i="2"/>
  <c r="W176" i="2"/>
  <c r="X176" i="2"/>
  <c r="U177" i="2"/>
  <c r="V177" i="2"/>
  <c r="W177" i="2"/>
  <c r="X177" i="2"/>
  <c r="U178" i="2"/>
  <c r="V178" i="2"/>
  <c r="W178" i="2"/>
  <c r="X178" i="2"/>
  <c r="U179" i="2"/>
  <c r="V179" i="2"/>
  <c r="W179" i="2"/>
  <c r="U180" i="2"/>
  <c r="V180" i="2"/>
  <c r="W180" i="2"/>
  <c r="U181" i="2"/>
  <c r="V181" i="2"/>
  <c r="W181" i="2"/>
  <c r="U182" i="2"/>
  <c r="V182" i="2"/>
  <c r="W182" i="2"/>
  <c r="U183" i="2"/>
  <c r="V183" i="2"/>
  <c r="W183" i="2"/>
  <c r="U184" i="2"/>
  <c r="V184" i="2"/>
  <c r="W184" i="2"/>
  <c r="U185" i="2"/>
  <c r="V185" i="2"/>
  <c r="W185" i="2"/>
  <c r="U186" i="2"/>
  <c r="V186" i="2"/>
  <c r="W186" i="2"/>
  <c r="U187" i="2"/>
  <c r="V187" i="2"/>
  <c r="W187" i="2"/>
  <c r="U188" i="2"/>
  <c r="V188" i="2"/>
  <c r="W188" i="2"/>
  <c r="U189" i="2"/>
  <c r="V189" i="2"/>
  <c r="W189" i="2"/>
  <c r="U190" i="2"/>
  <c r="V190" i="2"/>
  <c r="W190" i="2"/>
  <c r="U191" i="2"/>
  <c r="V191" i="2"/>
  <c r="W191" i="2"/>
  <c r="U192" i="2"/>
  <c r="V192" i="2"/>
  <c r="W192" i="2"/>
  <c r="U193" i="2"/>
  <c r="V193" i="2"/>
  <c r="W193" i="2"/>
  <c r="U194" i="2"/>
  <c r="V194" i="2"/>
  <c r="W194" i="2"/>
  <c r="U195" i="2"/>
  <c r="V195" i="2"/>
  <c r="W195" i="2"/>
  <c r="U196" i="2"/>
  <c r="V196" i="2"/>
  <c r="W196" i="2"/>
  <c r="U197" i="2"/>
  <c r="V197" i="2"/>
  <c r="W197" i="2"/>
  <c r="U198" i="2"/>
  <c r="V198" i="2"/>
  <c r="W198" i="2"/>
  <c r="U199" i="2"/>
  <c r="V199" i="2"/>
  <c r="W199" i="2"/>
  <c r="U200" i="2"/>
  <c r="V200" i="2"/>
  <c r="W200" i="2"/>
  <c r="U201" i="2"/>
  <c r="V201" i="2"/>
  <c r="W201" i="2"/>
  <c r="X201" i="2"/>
  <c r="Y201" i="2"/>
  <c r="U202" i="2"/>
  <c r="V202" i="2"/>
  <c r="W202" i="2"/>
  <c r="X202" i="2"/>
  <c r="Y202" i="2"/>
  <c r="U203" i="2"/>
  <c r="V203" i="2"/>
  <c r="W203" i="2"/>
  <c r="X203" i="2"/>
  <c r="Y203" i="2"/>
  <c r="U204" i="2"/>
  <c r="V204" i="2"/>
  <c r="W204" i="2"/>
  <c r="X204" i="2"/>
  <c r="Y204" i="2"/>
  <c r="U205" i="2"/>
  <c r="V205" i="2"/>
  <c r="W205" i="2"/>
  <c r="X205" i="2"/>
  <c r="Y205" i="2"/>
  <c r="U206" i="2"/>
  <c r="V206" i="2"/>
  <c r="W206" i="2"/>
  <c r="X206" i="2"/>
  <c r="Y206" i="2"/>
  <c r="U207" i="2"/>
  <c r="V207" i="2"/>
  <c r="W207" i="2"/>
  <c r="X207" i="2"/>
  <c r="Y207" i="2"/>
  <c r="U208" i="2"/>
  <c r="V208" i="2"/>
  <c r="W208" i="2"/>
  <c r="X208" i="2"/>
  <c r="Y208" i="2"/>
  <c r="U209" i="2"/>
  <c r="V209" i="2"/>
  <c r="W209" i="2"/>
  <c r="X209" i="2"/>
  <c r="Y209" i="2"/>
  <c r="U210" i="2"/>
  <c r="V210" i="2"/>
  <c r="W210" i="2"/>
  <c r="X210" i="2"/>
  <c r="Y210" i="2"/>
  <c r="U211" i="2"/>
  <c r="V211" i="2"/>
  <c r="W211" i="2"/>
  <c r="X211" i="2"/>
  <c r="Y211" i="2"/>
  <c r="U212" i="2"/>
  <c r="V212" i="2"/>
  <c r="W212" i="2"/>
  <c r="X212" i="2"/>
  <c r="Y212" i="2"/>
  <c r="U213" i="2"/>
  <c r="V213" i="2"/>
  <c r="W213" i="2"/>
  <c r="X213" i="2"/>
  <c r="U214" i="2"/>
  <c r="V214" i="2"/>
  <c r="W214" i="2"/>
  <c r="X214" i="2"/>
  <c r="U215" i="2"/>
  <c r="V215" i="2"/>
  <c r="W215" i="2"/>
  <c r="X215" i="2"/>
  <c r="U216" i="2"/>
  <c r="V216" i="2"/>
  <c r="W216" i="2"/>
  <c r="X216" i="2"/>
  <c r="U217" i="2"/>
  <c r="V217" i="2"/>
  <c r="W217" i="2"/>
  <c r="X217" i="2"/>
  <c r="U218" i="2"/>
  <c r="V218" i="2"/>
  <c r="W218" i="2"/>
  <c r="X218" i="2"/>
  <c r="U219" i="2"/>
  <c r="V219" i="2"/>
  <c r="W219" i="2"/>
  <c r="X219" i="2"/>
  <c r="U220" i="2"/>
  <c r="V220" i="2"/>
  <c r="W220" i="2"/>
  <c r="X220" i="2"/>
  <c r="U221" i="2"/>
  <c r="V221" i="2"/>
  <c r="W221" i="2"/>
  <c r="X221" i="2"/>
  <c r="U222" i="2"/>
  <c r="V222" i="2"/>
  <c r="W222" i="2"/>
  <c r="X222" i="2"/>
  <c r="U223" i="2"/>
  <c r="V223" i="2"/>
  <c r="W223" i="2"/>
  <c r="X223" i="2"/>
  <c r="U224" i="2"/>
  <c r="V224" i="2"/>
  <c r="W224" i="2"/>
  <c r="X224" i="2"/>
  <c r="U225" i="2"/>
  <c r="V225" i="2"/>
  <c r="W225" i="2"/>
  <c r="X225" i="2"/>
  <c r="U226" i="2"/>
  <c r="V226" i="2"/>
  <c r="W226" i="2"/>
  <c r="X226" i="2"/>
  <c r="U227" i="2"/>
  <c r="V227" i="2"/>
  <c r="W227" i="2"/>
  <c r="X227" i="2"/>
  <c r="U228" i="2"/>
  <c r="V228" i="2"/>
  <c r="W228" i="2"/>
  <c r="X228" i="2"/>
  <c r="U229" i="2"/>
  <c r="V229" i="2"/>
  <c r="W229" i="2"/>
  <c r="X229" i="2"/>
  <c r="U230" i="2"/>
  <c r="V230" i="2"/>
  <c r="W230" i="2"/>
  <c r="X230" i="2"/>
  <c r="U231" i="2"/>
  <c r="V231" i="2"/>
  <c r="W231" i="2"/>
  <c r="X231" i="2"/>
  <c r="U232" i="2"/>
  <c r="V232" i="2"/>
  <c r="W232" i="2"/>
  <c r="X232" i="2"/>
  <c r="U233" i="2"/>
  <c r="V233" i="2"/>
  <c r="W233" i="2"/>
  <c r="X233" i="2"/>
  <c r="U234" i="2"/>
  <c r="V234" i="2"/>
  <c r="W234" i="2"/>
  <c r="X234" i="2"/>
  <c r="U235" i="2"/>
  <c r="V235" i="2"/>
  <c r="W235" i="2"/>
  <c r="X235" i="2"/>
  <c r="U236" i="2"/>
  <c r="V236" i="2"/>
  <c r="W236" i="2"/>
  <c r="X236" i="2"/>
  <c r="U237" i="2"/>
  <c r="V237" i="2"/>
  <c r="W237" i="2"/>
  <c r="U238" i="2"/>
  <c r="V238" i="2"/>
  <c r="W238" i="2"/>
  <c r="U239" i="2"/>
  <c r="V239" i="2"/>
  <c r="W239" i="2"/>
  <c r="U240" i="2"/>
  <c r="V240" i="2"/>
  <c r="W240" i="2"/>
  <c r="U241" i="2"/>
  <c r="V241" i="2"/>
  <c r="W241" i="2"/>
  <c r="U242" i="2"/>
  <c r="V242" i="2"/>
  <c r="W242" i="2"/>
  <c r="U243" i="2"/>
  <c r="V243" i="2"/>
  <c r="W243" i="2"/>
  <c r="U244" i="2"/>
  <c r="V244" i="2"/>
  <c r="W244" i="2"/>
  <c r="U245" i="2"/>
  <c r="V245" i="2"/>
  <c r="W245" i="2"/>
  <c r="U246" i="2"/>
  <c r="V246" i="2"/>
  <c r="W246" i="2"/>
  <c r="U247" i="2"/>
  <c r="V247" i="2"/>
  <c r="W247" i="2"/>
  <c r="U248" i="2"/>
  <c r="V248" i="2"/>
  <c r="W248" i="2"/>
  <c r="U249" i="2"/>
  <c r="V249" i="2"/>
  <c r="W249" i="2"/>
  <c r="U250" i="2"/>
  <c r="V250" i="2"/>
  <c r="W250" i="2"/>
  <c r="U251" i="2"/>
  <c r="V251" i="2"/>
  <c r="W251" i="2"/>
  <c r="U252" i="2"/>
  <c r="V252" i="2"/>
  <c r="W252" i="2"/>
  <c r="U253" i="2"/>
  <c r="V253" i="2"/>
  <c r="W253" i="2"/>
  <c r="U254" i="2"/>
  <c r="V254" i="2"/>
  <c r="W254" i="2"/>
  <c r="U255" i="2"/>
  <c r="V255" i="2"/>
  <c r="W255" i="2"/>
  <c r="U256" i="2"/>
  <c r="V256" i="2"/>
  <c r="W256" i="2"/>
  <c r="U257" i="2"/>
  <c r="V257" i="2"/>
  <c r="W257" i="2"/>
  <c r="U258" i="2"/>
  <c r="V258" i="2"/>
  <c r="W258" i="2"/>
  <c r="U259" i="2"/>
  <c r="V259" i="2"/>
  <c r="W259" i="2"/>
  <c r="U260" i="2"/>
  <c r="V260" i="2"/>
  <c r="W260" i="2"/>
  <c r="X260" i="2"/>
  <c r="U261" i="2"/>
  <c r="V261" i="2"/>
  <c r="W261" i="2"/>
  <c r="X261" i="2"/>
  <c r="U262" i="2"/>
  <c r="V262" i="2"/>
  <c r="W262" i="2"/>
  <c r="X262" i="2"/>
  <c r="U263" i="2"/>
  <c r="V263" i="2"/>
  <c r="W263" i="2"/>
  <c r="X263" i="2"/>
  <c r="U264" i="2"/>
  <c r="V264" i="2"/>
  <c r="W264" i="2"/>
  <c r="X264" i="2"/>
  <c r="U265" i="2"/>
  <c r="V265" i="2"/>
  <c r="W265" i="2"/>
  <c r="X265" i="2"/>
  <c r="U266" i="2"/>
  <c r="V266" i="2"/>
  <c r="W266" i="2"/>
  <c r="X266" i="2"/>
  <c r="U267" i="2"/>
  <c r="V267" i="2"/>
  <c r="W267" i="2"/>
  <c r="X267" i="2"/>
  <c r="U268" i="2"/>
  <c r="V268" i="2"/>
  <c r="W268" i="2"/>
  <c r="X268" i="2"/>
  <c r="U269" i="2"/>
  <c r="V269" i="2"/>
  <c r="W269" i="2"/>
  <c r="X269" i="2"/>
  <c r="U270" i="2"/>
  <c r="V270" i="2"/>
  <c r="W270" i="2"/>
  <c r="X270" i="2"/>
  <c r="U271" i="2"/>
  <c r="V271" i="2"/>
  <c r="W271" i="2"/>
  <c r="X271" i="2"/>
  <c r="U272" i="2"/>
  <c r="V272" i="2"/>
  <c r="W272" i="2"/>
  <c r="X272" i="2"/>
  <c r="U273" i="2"/>
  <c r="V273" i="2"/>
  <c r="W273" i="2"/>
  <c r="X273" i="2"/>
  <c r="U274" i="2"/>
  <c r="V274" i="2"/>
  <c r="W274" i="2"/>
  <c r="X274" i="2"/>
  <c r="U275" i="2"/>
  <c r="V275" i="2"/>
  <c r="W275" i="2"/>
  <c r="X275" i="2"/>
  <c r="U276" i="2"/>
  <c r="V276" i="2"/>
  <c r="W276" i="2"/>
  <c r="X276" i="2"/>
  <c r="U277" i="2"/>
  <c r="V277" i="2"/>
  <c r="W277" i="2"/>
  <c r="X277" i="2"/>
  <c r="U278" i="2"/>
  <c r="V278" i="2"/>
  <c r="W278" i="2"/>
  <c r="X278" i="2"/>
  <c r="U279" i="2"/>
  <c r="V279" i="2"/>
  <c r="W279" i="2"/>
  <c r="X279" i="2"/>
  <c r="U280" i="2"/>
  <c r="V280" i="2"/>
  <c r="W280" i="2"/>
  <c r="X280" i="2"/>
  <c r="U281" i="2"/>
  <c r="V281" i="2"/>
  <c r="W281" i="2"/>
  <c r="X281" i="2"/>
  <c r="U282" i="2"/>
  <c r="V282" i="2"/>
  <c r="W282" i="2"/>
  <c r="X282" i="2"/>
  <c r="U283" i="2"/>
  <c r="V283" i="2"/>
  <c r="W283" i="2"/>
  <c r="X283" i="2"/>
  <c r="U284" i="2"/>
  <c r="V284" i="2"/>
  <c r="W284" i="2"/>
  <c r="X284" i="2"/>
  <c r="U285" i="2"/>
  <c r="V285" i="2"/>
  <c r="W285" i="2"/>
  <c r="X285" i="2"/>
  <c r="U286" i="2"/>
  <c r="V286" i="2"/>
  <c r="W286" i="2"/>
  <c r="X286" i="2"/>
  <c r="U287" i="2"/>
  <c r="V287" i="2"/>
  <c r="W287" i="2"/>
  <c r="X287" i="2"/>
  <c r="U288" i="2"/>
  <c r="V288" i="2"/>
  <c r="W288" i="2"/>
  <c r="X288" i="2"/>
  <c r="U289" i="2"/>
  <c r="V289" i="2"/>
  <c r="W289" i="2"/>
  <c r="X289" i="2"/>
  <c r="U290" i="2"/>
  <c r="V290" i="2"/>
  <c r="W290" i="2"/>
  <c r="X290" i="2"/>
  <c r="U291" i="2"/>
  <c r="V291" i="2"/>
  <c r="W291" i="2"/>
  <c r="U292" i="2"/>
  <c r="V292" i="2"/>
  <c r="W292" i="2"/>
  <c r="U293" i="2"/>
  <c r="V293" i="2"/>
  <c r="W293" i="2"/>
  <c r="U294" i="2"/>
  <c r="V294" i="2"/>
  <c r="W294" i="2"/>
  <c r="U295" i="2"/>
  <c r="V295" i="2"/>
  <c r="W295" i="2"/>
  <c r="U296" i="2"/>
  <c r="V296" i="2"/>
  <c r="W296" i="2"/>
  <c r="U297" i="2"/>
  <c r="V297" i="2"/>
  <c r="W297" i="2"/>
  <c r="U298" i="2"/>
  <c r="V298" i="2"/>
  <c r="W298" i="2"/>
  <c r="U299" i="2"/>
  <c r="V299" i="2"/>
  <c r="W299" i="2"/>
  <c r="U300" i="2"/>
  <c r="V300" i="2"/>
  <c r="W300" i="2"/>
  <c r="U301" i="2"/>
  <c r="V301" i="2"/>
  <c r="W301" i="2"/>
  <c r="U302" i="2"/>
  <c r="V302" i="2"/>
  <c r="W302" i="2"/>
  <c r="U303" i="2"/>
  <c r="V303" i="2"/>
  <c r="W303" i="2"/>
  <c r="U304" i="2"/>
  <c r="V304" i="2"/>
  <c r="W304" i="2"/>
  <c r="U305" i="2"/>
  <c r="V305" i="2"/>
  <c r="W305" i="2"/>
  <c r="U306" i="2"/>
  <c r="V306" i="2"/>
  <c r="W306" i="2"/>
  <c r="U307" i="2"/>
  <c r="V307" i="2"/>
  <c r="W307" i="2"/>
  <c r="U308" i="2"/>
  <c r="V308" i="2"/>
  <c r="W308" i="2"/>
  <c r="U309" i="2"/>
  <c r="V309" i="2"/>
  <c r="W309" i="2"/>
  <c r="U310" i="2"/>
  <c r="V310" i="2"/>
  <c r="W310" i="2"/>
  <c r="U311" i="2"/>
  <c r="V311" i="2"/>
  <c r="W311" i="2"/>
  <c r="U312" i="2"/>
  <c r="V312" i="2"/>
  <c r="W312" i="2"/>
  <c r="U313" i="2"/>
  <c r="V313" i="2"/>
  <c r="W313" i="2"/>
  <c r="U314" i="2"/>
  <c r="V314" i="2"/>
  <c r="W314" i="2"/>
  <c r="U315" i="2"/>
  <c r="V315" i="2"/>
  <c r="W315" i="2"/>
  <c r="U316" i="2"/>
  <c r="V316" i="2"/>
  <c r="W316" i="2"/>
  <c r="U317" i="2"/>
  <c r="V317" i="2"/>
  <c r="W317" i="2"/>
  <c r="U318" i="2"/>
  <c r="V318" i="2"/>
  <c r="W318" i="2"/>
  <c r="U319" i="2"/>
  <c r="V319" i="2"/>
  <c r="W319" i="2"/>
  <c r="U320" i="2"/>
  <c r="V320" i="2"/>
  <c r="W320" i="2"/>
  <c r="U321" i="2"/>
  <c r="V321" i="2"/>
  <c r="W321" i="2"/>
  <c r="U322" i="2"/>
  <c r="V322" i="2"/>
  <c r="W322" i="2"/>
  <c r="U323" i="2"/>
  <c r="V323" i="2"/>
  <c r="W323" i="2"/>
  <c r="U324" i="2"/>
  <c r="V324" i="2"/>
  <c r="W324" i="2"/>
  <c r="X324" i="2"/>
  <c r="Y324" i="2"/>
  <c r="U325" i="2"/>
  <c r="V325" i="2"/>
  <c r="W325" i="2"/>
  <c r="X325" i="2"/>
  <c r="Y325" i="2"/>
  <c r="U326" i="2"/>
  <c r="V326" i="2"/>
  <c r="W326" i="2"/>
  <c r="X326" i="2"/>
  <c r="Y326" i="2"/>
  <c r="U327" i="2"/>
  <c r="V327" i="2"/>
  <c r="W327" i="2"/>
  <c r="X327" i="2"/>
  <c r="Y327" i="2"/>
  <c r="U328" i="2"/>
  <c r="V328" i="2"/>
  <c r="W328" i="2"/>
  <c r="X328" i="2"/>
  <c r="Y328" i="2"/>
  <c r="U329" i="2"/>
  <c r="V329" i="2"/>
  <c r="W329" i="2"/>
  <c r="U330" i="2"/>
  <c r="V330" i="2"/>
  <c r="W330" i="2"/>
  <c r="U331" i="2"/>
  <c r="V331" i="2"/>
  <c r="W331" i="2"/>
  <c r="U332" i="2"/>
  <c r="V332" i="2"/>
  <c r="W332" i="2"/>
  <c r="U333" i="2"/>
  <c r="V333" i="2"/>
  <c r="W333" i="2"/>
  <c r="U334" i="2"/>
  <c r="V334" i="2"/>
  <c r="W334" i="2"/>
  <c r="U335" i="2"/>
  <c r="V335" i="2"/>
  <c r="W335" i="2"/>
  <c r="U336" i="2"/>
  <c r="V336" i="2"/>
  <c r="W336" i="2"/>
  <c r="U337" i="2"/>
  <c r="V337" i="2"/>
  <c r="W337" i="2"/>
  <c r="U338" i="2"/>
  <c r="V338" i="2"/>
  <c r="W338" i="2"/>
  <c r="U339" i="2"/>
  <c r="V339" i="2"/>
  <c r="W339" i="2"/>
  <c r="U340" i="2"/>
  <c r="V340" i="2"/>
  <c r="W340" i="2"/>
  <c r="U341" i="2"/>
  <c r="V341" i="2"/>
  <c r="W341" i="2"/>
  <c r="X341" i="2"/>
  <c r="U342" i="2"/>
  <c r="V342" i="2"/>
  <c r="W342" i="2"/>
  <c r="X342" i="2"/>
  <c r="U343" i="2"/>
  <c r="V343" i="2"/>
  <c r="W343" i="2"/>
  <c r="X343" i="2"/>
  <c r="U344" i="2"/>
  <c r="V344" i="2"/>
  <c r="W344" i="2"/>
  <c r="X344" i="2"/>
  <c r="U345" i="2"/>
  <c r="V345" i="2"/>
  <c r="W345" i="2"/>
  <c r="X345" i="2"/>
  <c r="U346" i="2"/>
  <c r="V346" i="2"/>
  <c r="W346" i="2"/>
  <c r="X346" i="2"/>
  <c r="U347" i="2"/>
  <c r="V347" i="2"/>
  <c r="W347" i="2"/>
  <c r="X347" i="2"/>
  <c r="U348" i="2"/>
  <c r="V348" i="2"/>
  <c r="W348" i="2"/>
  <c r="X348" i="2"/>
  <c r="U349" i="2"/>
  <c r="V349" i="2"/>
  <c r="W349" i="2"/>
  <c r="X349" i="2"/>
  <c r="U350" i="2"/>
  <c r="V350" i="2"/>
  <c r="W350" i="2"/>
  <c r="X350" i="2"/>
  <c r="U351" i="2"/>
  <c r="V351" i="2"/>
  <c r="W351" i="2"/>
  <c r="X351" i="2"/>
  <c r="U352" i="2"/>
  <c r="V352" i="2"/>
  <c r="W352" i="2"/>
  <c r="X352" i="2"/>
  <c r="U353" i="2"/>
  <c r="V353" i="2"/>
  <c r="W353" i="2"/>
  <c r="U354" i="2"/>
  <c r="V354" i="2"/>
  <c r="W354" i="2"/>
  <c r="U355" i="2"/>
  <c r="V355" i="2"/>
  <c r="W355" i="2"/>
  <c r="U356" i="2"/>
  <c r="V356" i="2"/>
  <c r="W356" i="2"/>
  <c r="U357" i="2"/>
  <c r="V357" i="2"/>
  <c r="W357" i="2"/>
  <c r="X357" i="2"/>
  <c r="Y357" i="2"/>
  <c r="U358" i="2"/>
  <c r="V358" i="2"/>
  <c r="W358" i="2"/>
  <c r="X358" i="2"/>
  <c r="Y358" i="2"/>
  <c r="U359" i="2"/>
  <c r="V359" i="2"/>
  <c r="W359" i="2"/>
  <c r="X359" i="2"/>
  <c r="Y359" i="2"/>
  <c r="U360" i="2"/>
  <c r="V360" i="2"/>
  <c r="W360" i="2"/>
  <c r="X360" i="2"/>
  <c r="Y360" i="2"/>
  <c r="U361" i="2"/>
  <c r="V361" i="2"/>
  <c r="W361" i="2"/>
  <c r="X361" i="2"/>
  <c r="Y361" i="2"/>
  <c r="U363" i="2"/>
  <c r="V363" i="2"/>
  <c r="W363" i="2"/>
  <c r="X363" i="2"/>
  <c r="Y363" i="2"/>
  <c r="U364" i="2"/>
  <c r="V364" i="2"/>
  <c r="W364" i="2"/>
  <c r="X364" i="2"/>
  <c r="Y364" i="2"/>
  <c r="U365" i="2"/>
  <c r="V365" i="2"/>
  <c r="W365" i="2"/>
  <c r="X365" i="2"/>
  <c r="Y365" i="2"/>
  <c r="U366" i="2"/>
  <c r="V366" i="2"/>
  <c r="W366" i="2"/>
  <c r="X366" i="2"/>
  <c r="Y366" i="2"/>
  <c r="U367" i="2"/>
  <c r="V367" i="2"/>
  <c r="W367" i="2"/>
  <c r="X367" i="2"/>
  <c r="Y367" i="2"/>
  <c r="U368" i="2"/>
  <c r="V368" i="2"/>
  <c r="W368" i="2"/>
  <c r="X368" i="2"/>
  <c r="Y368" i="2"/>
  <c r="U362" i="2"/>
  <c r="V362" i="2"/>
  <c r="W362" i="2"/>
  <c r="X362" i="2"/>
  <c r="Y362" i="2"/>
  <c r="U369" i="2"/>
  <c r="V369" i="2"/>
  <c r="W369" i="2"/>
  <c r="X369" i="2"/>
  <c r="Y369" i="2"/>
  <c r="U370" i="2"/>
  <c r="V370" i="2"/>
  <c r="W370" i="2"/>
  <c r="X370" i="2"/>
  <c r="Y370" i="2"/>
  <c r="U371" i="2"/>
  <c r="V371" i="2"/>
  <c r="W371" i="2"/>
  <c r="X371" i="2"/>
  <c r="Y371" i="2"/>
  <c r="U372" i="2"/>
  <c r="V372" i="2"/>
  <c r="W372" i="2"/>
  <c r="X372" i="2"/>
  <c r="Y372" i="2"/>
  <c r="U373" i="2"/>
  <c r="V373" i="2"/>
  <c r="W373" i="2"/>
  <c r="X373" i="2"/>
  <c r="Y373" i="2"/>
  <c r="U374" i="2"/>
  <c r="V374" i="2"/>
  <c r="W374" i="2"/>
  <c r="X374" i="2"/>
  <c r="Y374" i="2"/>
  <c r="U375" i="2"/>
  <c r="V375" i="2"/>
  <c r="W375" i="2"/>
  <c r="X375" i="2"/>
  <c r="Y375" i="2"/>
  <c r="U376" i="2"/>
  <c r="V376" i="2"/>
  <c r="W376" i="2"/>
  <c r="X376" i="2"/>
  <c r="Y376" i="2"/>
  <c r="U377" i="2"/>
  <c r="V377" i="2"/>
  <c r="W377" i="2"/>
  <c r="X377" i="2"/>
  <c r="Y377" i="2"/>
  <c r="U378" i="2"/>
  <c r="V378" i="2"/>
  <c r="W378" i="2"/>
  <c r="X378" i="2"/>
  <c r="Y378" i="2"/>
  <c r="U379" i="2"/>
  <c r="V379" i="2"/>
  <c r="W379" i="2"/>
  <c r="X379" i="2"/>
  <c r="Y379" i="2"/>
  <c r="U380" i="2"/>
  <c r="V380" i="2"/>
  <c r="W380" i="2"/>
  <c r="X380" i="2"/>
  <c r="Y380" i="2"/>
  <c r="U381" i="2"/>
  <c r="V381" i="2"/>
  <c r="W381" i="2"/>
  <c r="X381" i="2"/>
  <c r="U382" i="2"/>
  <c r="V382" i="2"/>
  <c r="W382" i="2"/>
  <c r="X382" i="2"/>
  <c r="U383" i="2"/>
  <c r="V383" i="2"/>
  <c r="W383" i="2"/>
  <c r="X383" i="2"/>
  <c r="U384" i="2"/>
  <c r="V384" i="2"/>
  <c r="W384" i="2"/>
  <c r="X384" i="2"/>
  <c r="U385" i="2"/>
  <c r="V385" i="2"/>
  <c r="W385" i="2"/>
  <c r="X385" i="2"/>
  <c r="U386" i="2"/>
  <c r="V386" i="2"/>
  <c r="W386" i="2"/>
  <c r="X386" i="2"/>
  <c r="U387" i="2"/>
  <c r="V387" i="2"/>
  <c r="W387" i="2"/>
  <c r="X387" i="2"/>
  <c r="U388" i="2"/>
  <c r="V388" i="2"/>
  <c r="W388" i="2"/>
  <c r="X388" i="2"/>
  <c r="U389" i="2"/>
  <c r="V389" i="2"/>
  <c r="W389" i="2"/>
  <c r="X389" i="2"/>
  <c r="U390" i="2"/>
  <c r="V390" i="2"/>
  <c r="W390" i="2"/>
  <c r="X390" i="2"/>
  <c r="U391" i="2"/>
  <c r="V391" i="2"/>
  <c r="W391" i="2"/>
  <c r="X391" i="2"/>
  <c r="U392" i="2"/>
  <c r="V392" i="2"/>
  <c r="W392" i="2"/>
  <c r="X392" i="2"/>
  <c r="Y392" i="2"/>
  <c r="U393" i="2"/>
  <c r="V393" i="2"/>
  <c r="W393" i="2"/>
  <c r="X393" i="2"/>
  <c r="Y393" i="2"/>
  <c r="U394" i="2"/>
  <c r="V394" i="2"/>
  <c r="W394" i="2"/>
  <c r="X394" i="2"/>
  <c r="U395" i="2"/>
  <c r="V395" i="2"/>
  <c r="W395" i="2"/>
  <c r="X395" i="2"/>
  <c r="Y395" i="2"/>
  <c r="U396" i="2"/>
  <c r="V396" i="2"/>
  <c r="W396" i="2"/>
  <c r="X396" i="2"/>
  <c r="Y396" i="2"/>
  <c r="U397" i="2"/>
  <c r="V397" i="2"/>
  <c r="W397" i="2"/>
  <c r="X397" i="2"/>
  <c r="Y397" i="2"/>
  <c r="U398" i="2"/>
  <c r="V398" i="2"/>
  <c r="W398" i="2"/>
  <c r="X398" i="2"/>
  <c r="Y398" i="2"/>
  <c r="U399" i="2"/>
  <c r="V399" i="2"/>
  <c r="W399" i="2"/>
  <c r="X399" i="2"/>
  <c r="Y399" i="2"/>
  <c r="U400" i="2"/>
  <c r="V400" i="2"/>
  <c r="W400" i="2"/>
  <c r="X400" i="2"/>
  <c r="Y400" i="2"/>
  <c r="U401" i="2"/>
  <c r="V401" i="2"/>
  <c r="W401" i="2"/>
  <c r="X401" i="2"/>
  <c r="Y401" i="2"/>
  <c r="U402" i="2"/>
  <c r="V402" i="2"/>
  <c r="W402" i="2"/>
  <c r="X402" i="2"/>
  <c r="Y402" i="2"/>
  <c r="U403" i="2"/>
  <c r="V403" i="2"/>
  <c r="W403" i="2"/>
  <c r="X403" i="2"/>
  <c r="Y403" i="2"/>
  <c r="U404" i="2"/>
  <c r="V404" i="2"/>
  <c r="W404" i="2"/>
  <c r="U405" i="2"/>
  <c r="V405" i="2"/>
  <c r="W405" i="2"/>
  <c r="U406" i="2"/>
  <c r="V406" i="2"/>
  <c r="W406" i="2"/>
  <c r="U407" i="2"/>
  <c r="V407" i="2"/>
  <c r="W407" i="2"/>
  <c r="U408" i="2"/>
  <c r="V408" i="2"/>
  <c r="W408" i="2"/>
  <c r="X408" i="2"/>
  <c r="Y408" i="2"/>
  <c r="U409" i="2"/>
  <c r="V409" i="2"/>
  <c r="W409" i="2"/>
  <c r="X409" i="2"/>
  <c r="Y409" i="2"/>
  <c r="U410" i="2"/>
  <c r="V410" i="2"/>
  <c r="W410" i="2"/>
  <c r="X410" i="2"/>
  <c r="Y410" i="2"/>
  <c r="U411" i="2"/>
  <c r="V411" i="2"/>
  <c r="W411" i="2"/>
  <c r="X411" i="2"/>
  <c r="Y411" i="2"/>
  <c r="U412" i="2"/>
  <c r="V412" i="2"/>
  <c r="W412" i="2"/>
  <c r="X412" i="2"/>
  <c r="Y412" i="2"/>
  <c r="U413" i="2"/>
  <c r="V413" i="2"/>
  <c r="W413" i="2"/>
  <c r="X413" i="2"/>
  <c r="Y413" i="2"/>
  <c r="U414" i="2"/>
  <c r="V414" i="2"/>
  <c r="W414" i="2"/>
  <c r="X414" i="2"/>
  <c r="Y414" i="2"/>
  <c r="U415" i="2"/>
  <c r="V415" i="2"/>
  <c r="W415" i="2"/>
  <c r="X415" i="2"/>
  <c r="Y415" i="2"/>
  <c r="U416" i="2"/>
  <c r="V416" i="2"/>
  <c r="W416" i="2"/>
  <c r="X416" i="2"/>
  <c r="Y416" i="2"/>
  <c r="U417" i="2"/>
  <c r="V417" i="2"/>
  <c r="W417" i="2"/>
  <c r="X417" i="2"/>
  <c r="Y417" i="2"/>
  <c r="U418" i="2"/>
  <c r="V418" i="2"/>
  <c r="W418" i="2"/>
  <c r="X418" i="2"/>
  <c r="Y418" i="2"/>
  <c r="U419" i="2"/>
  <c r="V419" i="2"/>
  <c r="W419" i="2"/>
  <c r="X419" i="2"/>
  <c r="U420" i="2"/>
  <c r="V420" i="2"/>
  <c r="W420" i="2"/>
  <c r="U421" i="2"/>
  <c r="V421" i="2"/>
  <c r="W421" i="2"/>
  <c r="U422" i="2"/>
  <c r="V422" i="2"/>
  <c r="W422" i="2"/>
  <c r="U423" i="2"/>
  <c r="V423" i="2"/>
  <c r="W423" i="2"/>
  <c r="U424" i="2"/>
  <c r="V424" i="2"/>
  <c r="W424" i="2"/>
  <c r="U425" i="2"/>
  <c r="V425" i="2"/>
  <c r="W425" i="2"/>
  <c r="U426" i="2"/>
  <c r="V426" i="2"/>
  <c r="W426" i="2"/>
  <c r="U427" i="2"/>
  <c r="V427" i="2"/>
  <c r="W427" i="2"/>
  <c r="U428" i="2"/>
  <c r="V428" i="2"/>
  <c r="W428" i="2"/>
  <c r="X428" i="2"/>
  <c r="U429" i="2"/>
  <c r="V429" i="2"/>
  <c r="W429" i="2"/>
  <c r="X429" i="2"/>
  <c r="U430" i="2"/>
  <c r="V430" i="2"/>
  <c r="W430" i="2"/>
  <c r="X430" i="2"/>
  <c r="U431" i="2"/>
  <c r="V431" i="2"/>
  <c r="W431" i="2"/>
  <c r="X431" i="2"/>
  <c r="U432" i="2"/>
  <c r="V432" i="2"/>
  <c r="W432" i="2"/>
  <c r="X432" i="2"/>
  <c r="U433" i="2"/>
  <c r="V433" i="2"/>
  <c r="W433" i="2"/>
  <c r="X433" i="2"/>
  <c r="U434" i="2"/>
  <c r="V434" i="2"/>
  <c r="W434" i="2"/>
  <c r="X434" i="2"/>
  <c r="U435" i="2"/>
  <c r="V435" i="2"/>
  <c r="W435" i="2"/>
  <c r="X435" i="2"/>
  <c r="U436" i="2"/>
  <c r="V436" i="2"/>
  <c r="W436" i="2"/>
  <c r="X436" i="2"/>
  <c r="U437" i="2"/>
  <c r="V437" i="2"/>
  <c r="W437" i="2"/>
  <c r="X437" i="2"/>
  <c r="U438" i="2"/>
  <c r="V438" i="2"/>
  <c r="W438" i="2"/>
  <c r="X438" i="2"/>
  <c r="U439" i="2"/>
  <c r="V439" i="2"/>
  <c r="W439" i="2"/>
  <c r="X439" i="2"/>
  <c r="U440" i="2"/>
  <c r="V440" i="2"/>
  <c r="W440" i="2"/>
  <c r="U441" i="2"/>
  <c r="V441" i="2"/>
  <c r="W441" i="2"/>
  <c r="U442" i="2"/>
  <c r="V442" i="2"/>
  <c r="W442" i="2"/>
  <c r="U443" i="2"/>
  <c r="V443" i="2"/>
  <c r="W443" i="2"/>
  <c r="U444" i="2"/>
  <c r="V444" i="2"/>
  <c r="W444" i="2"/>
  <c r="U445" i="2"/>
  <c r="V445" i="2"/>
  <c r="W445" i="2"/>
  <c r="U446" i="2"/>
  <c r="V446" i="2"/>
  <c r="W446" i="2"/>
  <c r="U447" i="2"/>
  <c r="V447" i="2"/>
  <c r="W447" i="2"/>
  <c r="U448" i="2"/>
  <c r="V448" i="2"/>
  <c r="W448" i="2"/>
  <c r="U449" i="2"/>
  <c r="V449" i="2"/>
  <c r="W449" i="2"/>
  <c r="U450" i="2"/>
  <c r="V450" i="2"/>
  <c r="W450" i="2"/>
  <c r="U451" i="2"/>
  <c r="V451" i="2"/>
  <c r="W451" i="2"/>
  <c r="U452" i="2"/>
  <c r="V452" i="2"/>
  <c r="W452" i="2"/>
  <c r="U453" i="2"/>
  <c r="V453" i="2"/>
  <c r="W453" i="2"/>
  <c r="U454" i="2"/>
  <c r="V454" i="2"/>
  <c r="W454" i="2"/>
  <c r="X454" i="2"/>
  <c r="Y454" i="2"/>
  <c r="U455" i="2"/>
  <c r="V455" i="2"/>
  <c r="W455" i="2"/>
  <c r="X455" i="2"/>
  <c r="Y455" i="2"/>
  <c r="U456" i="2"/>
  <c r="V456" i="2"/>
  <c r="W456" i="2"/>
  <c r="X456" i="2"/>
  <c r="Y456" i="2"/>
  <c r="U457" i="2"/>
  <c r="V457" i="2"/>
  <c r="W457" i="2"/>
  <c r="X457" i="2"/>
  <c r="Y457" i="2"/>
  <c r="U458" i="2"/>
  <c r="V458" i="2"/>
  <c r="W458" i="2"/>
  <c r="X458" i="2"/>
  <c r="Y458" i="2"/>
  <c r="U459" i="2"/>
  <c r="V459" i="2"/>
  <c r="W459" i="2"/>
  <c r="X459" i="2"/>
  <c r="Y459" i="2"/>
  <c r="U460" i="2"/>
  <c r="V460" i="2"/>
  <c r="W460" i="2"/>
  <c r="X460" i="2"/>
  <c r="Y460" i="2"/>
  <c r="U461" i="2"/>
  <c r="V461" i="2"/>
  <c r="W461" i="2"/>
  <c r="X461" i="2"/>
  <c r="Y461" i="2"/>
  <c r="U462" i="2"/>
  <c r="V462" i="2"/>
  <c r="W462" i="2"/>
  <c r="X462" i="2"/>
  <c r="Y462" i="2"/>
  <c r="U463" i="2"/>
  <c r="V463" i="2"/>
  <c r="W463" i="2"/>
  <c r="U464" i="2"/>
  <c r="V464" i="2"/>
  <c r="W464" i="2"/>
  <c r="U465" i="2"/>
  <c r="V465" i="2"/>
  <c r="W465" i="2"/>
  <c r="U466" i="2"/>
  <c r="V466" i="2"/>
  <c r="W466" i="2"/>
  <c r="U467" i="2"/>
  <c r="V467" i="2"/>
  <c r="W467" i="2"/>
  <c r="U468" i="2"/>
  <c r="V468" i="2"/>
  <c r="W468" i="2"/>
  <c r="U469" i="2"/>
  <c r="V469" i="2"/>
  <c r="W469" i="2"/>
  <c r="U470" i="2"/>
  <c r="V470" i="2"/>
  <c r="W470" i="2"/>
  <c r="U471" i="2"/>
  <c r="V471" i="2"/>
  <c r="W471" i="2"/>
  <c r="U472" i="2"/>
  <c r="V472" i="2"/>
  <c r="W472" i="2"/>
  <c r="U473" i="2"/>
  <c r="V473" i="2"/>
  <c r="W473" i="2"/>
  <c r="U474" i="2"/>
  <c r="V474" i="2"/>
  <c r="W474" i="2"/>
  <c r="X474" i="2"/>
  <c r="U475" i="2"/>
  <c r="V475" i="2"/>
  <c r="W475" i="2"/>
  <c r="X475" i="2"/>
  <c r="U476" i="2"/>
  <c r="V476" i="2"/>
  <c r="W476" i="2"/>
  <c r="X476" i="2"/>
  <c r="U477" i="2"/>
  <c r="V477" i="2"/>
  <c r="W477" i="2"/>
  <c r="X477" i="2"/>
  <c r="U478" i="2"/>
  <c r="V478" i="2"/>
  <c r="W478" i="2"/>
  <c r="X478" i="2"/>
  <c r="U479" i="2"/>
  <c r="V479" i="2"/>
  <c r="W479" i="2"/>
  <c r="X479" i="2"/>
  <c r="U480" i="2"/>
  <c r="V480" i="2"/>
  <c r="W480" i="2"/>
  <c r="X480" i="2"/>
  <c r="U481" i="2"/>
  <c r="V481" i="2"/>
  <c r="W481" i="2"/>
  <c r="X481" i="2"/>
  <c r="U482" i="2"/>
  <c r="V482" i="2"/>
  <c r="W482" i="2"/>
  <c r="X482" i="2"/>
  <c r="U483" i="2"/>
  <c r="V483" i="2"/>
  <c r="W483" i="2"/>
  <c r="X483" i="2"/>
  <c r="U484" i="2"/>
  <c r="V484" i="2"/>
  <c r="W484" i="2"/>
  <c r="X484" i="2"/>
  <c r="U485" i="2"/>
  <c r="V485" i="2"/>
  <c r="W485" i="2"/>
  <c r="X485" i="2"/>
  <c r="U486" i="2"/>
  <c r="V486" i="2"/>
  <c r="W486" i="2"/>
  <c r="X486" i="2"/>
  <c r="U487" i="2"/>
  <c r="V487" i="2"/>
  <c r="W487" i="2"/>
  <c r="X487" i="2"/>
  <c r="U488" i="2"/>
  <c r="V488" i="2"/>
  <c r="W488" i="2"/>
  <c r="X488" i="2"/>
  <c r="U489" i="2"/>
  <c r="V489" i="2"/>
  <c r="W489" i="2"/>
  <c r="X489" i="2"/>
  <c r="U490" i="2"/>
  <c r="V490" i="2"/>
  <c r="W490" i="2"/>
  <c r="X490" i="2"/>
  <c r="U491" i="2"/>
  <c r="V491" i="2"/>
  <c r="W491" i="2"/>
  <c r="X491" i="2"/>
  <c r="U492" i="2"/>
  <c r="V492" i="2"/>
  <c r="W492" i="2"/>
  <c r="X492" i="2"/>
  <c r="U493" i="2"/>
  <c r="V493" i="2"/>
  <c r="W493" i="2"/>
  <c r="X493" i="2"/>
  <c r="U494" i="2"/>
  <c r="V494" i="2"/>
  <c r="W494" i="2"/>
  <c r="X494" i="2"/>
  <c r="U495" i="2"/>
  <c r="V495" i="2"/>
  <c r="W495" i="2"/>
  <c r="X495" i="2"/>
  <c r="U506" i="2"/>
  <c r="V506" i="2"/>
  <c r="W506" i="2"/>
  <c r="U496" i="2"/>
  <c r="V496" i="2"/>
  <c r="W496" i="2"/>
  <c r="U497" i="2"/>
  <c r="V497" i="2"/>
  <c r="W497" i="2"/>
  <c r="U498" i="2"/>
  <c r="V498" i="2"/>
  <c r="W498" i="2"/>
  <c r="U499" i="2"/>
  <c r="V499" i="2"/>
  <c r="W499" i="2"/>
  <c r="U500" i="2"/>
  <c r="V500" i="2"/>
  <c r="W500" i="2"/>
  <c r="U501" i="2"/>
  <c r="V501" i="2"/>
  <c r="W501" i="2"/>
  <c r="U502" i="2"/>
  <c r="V502" i="2"/>
  <c r="W502" i="2"/>
  <c r="U503" i="2"/>
  <c r="V503" i="2"/>
  <c r="W503" i="2"/>
  <c r="U504" i="2"/>
  <c r="V504" i="2"/>
  <c r="W504" i="2"/>
  <c r="U505" i="2"/>
  <c r="V505" i="2"/>
  <c r="W505" i="2"/>
  <c r="U507" i="2"/>
  <c r="V507" i="2"/>
  <c r="W507" i="2"/>
  <c r="U508" i="2"/>
  <c r="V508" i="2"/>
  <c r="W508" i="2"/>
  <c r="U509" i="2"/>
  <c r="V509" i="2"/>
  <c r="W509" i="2"/>
  <c r="U510" i="2"/>
  <c r="V510" i="2"/>
  <c r="W510" i="2"/>
  <c r="U511" i="2"/>
  <c r="V511" i="2"/>
  <c r="W511" i="2"/>
  <c r="U512" i="2"/>
  <c r="V512" i="2"/>
  <c r="W512" i="2"/>
  <c r="U513" i="2"/>
  <c r="V513" i="2"/>
  <c r="W513" i="2"/>
  <c r="X513" i="2"/>
  <c r="Y513" i="2"/>
  <c r="U514" i="2"/>
  <c r="V514" i="2"/>
  <c r="W514" i="2"/>
  <c r="X514" i="2"/>
  <c r="Y514" i="2"/>
  <c r="U515" i="2"/>
  <c r="V515" i="2"/>
  <c r="W515" i="2"/>
  <c r="X515" i="2"/>
  <c r="Y515" i="2"/>
  <c r="U516" i="2"/>
  <c r="V516" i="2"/>
  <c r="W516" i="2"/>
  <c r="X516" i="2"/>
  <c r="Y516" i="2"/>
  <c r="U517" i="2"/>
  <c r="V517" i="2"/>
  <c r="W517" i="2"/>
  <c r="X517" i="2"/>
  <c r="Y517" i="2"/>
  <c r="U518" i="2"/>
  <c r="V518" i="2"/>
  <c r="W518" i="2"/>
  <c r="X518" i="2"/>
  <c r="Y518" i="2"/>
  <c r="U519" i="2"/>
  <c r="V519" i="2"/>
  <c r="W519" i="2"/>
  <c r="X519" i="2"/>
  <c r="Y519" i="2"/>
  <c r="U520" i="2"/>
  <c r="V520" i="2"/>
  <c r="W520" i="2"/>
  <c r="X520" i="2"/>
  <c r="Y520" i="2"/>
  <c r="U525" i="2"/>
  <c r="V525" i="2"/>
  <c r="W525" i="2"/>
  <c r="X525" i="2"/>
  <c r="Y525" i="2"/>
  <c r="U521" i="2"/>
  <c r="V521" i="2"/>
  <c r="W521" i="2"/>
  <c r="X521" i="2"/>
  <c r="Y521" i="2"/>
  <c r="U522" i="2"/>
  <c r="V522" i="2"/>
  <c r="W522" i="2"/>
  <c r="X522" i="2"/>
  <c r="Y522" i="2"/>
  <c r="U523" i="2"/>
  <c r="V523" i="2"/>
  <c r="W523" i="2"/>
  <c r="X523" i="2"/>
  <c r="Y523" i="2"/>
  <c r="U524" i="2"/>
  <c r="V524" i="2"/>
  <c r="W524" i="2"/>
  <c r="X524" i="2"/>
  <c r="Y524" i="2"/>
  <c r="U526" i="2"/>
  <c r="V526" i="2"/>
  <c r="W526" i="2"/>
  <c r="X526" i="2"/>
  <c r="Y526" i="2"/>
  <c r="U527" i="2"/>
  <c r="V527" i="2"/>
  <c r="W527" i="2"/>
  <c r="X527" i="2"/>
  <c r="Y527" i="2"/>
  <c r="U528" i="2"/>
  <c r="V528" i="2"/>
  <c r="W528" i="2"/>
  <c r="X528" i="2"/>
  <c r="Y528" i="2"/>
  <c r="U529" i="2"/>
  <c r="V529" i="2"/>
  <c r="W529" i="2"/>
  <c r="X529" i="2"/>
  <c r="Y529" i="2"/>
  <c r="U530" i="2"/>
  <c r="V530" i="2"/>
  <c r="W530" i="2"/>
  <c r="X530" i="2"/>
  <c r="Y530" i="2"/>
  <c r="U531" i="2"/>
  <c r="V531" i="2"/>
  <c r="W531" i="2"/>
  <c r="X531" i="2"/>
  <c r="Y531" i="2"/>
  <c r="U532" i="2"/>
  <c r="V532" i="2"/>
  <c r="W532" i="2"/>
  <c r="U533" i="2"/>
  <c r="V533" i="2"/>
  <c r="W533" i="2"/>
  <c r="U534" i="2"/>
  <c r="V534" i="2"/>
  <c r="W534" i="2"/>
  <c r="U535" i="2"/>
  <c r="V535" i="2"/>
  <c r="W535" i="2"/>
  <c r="U536" i="2"/>
  <c r="V536" i="2"/>
  <c r="W536" i="2"/>
  <c r="U537" i="2"/>
  <c r="V537" i="2"/>
  <c r="W537" i="2"/>
  <c r="U538" i="2"/>
  <c r="V538" i="2"/>
  <c r="W538" i="2"/>
  <c r="U539" i="2"/>
  <c r="V539" i="2"/>
  <c r="W539" i="2"/>
  <c r="U541" i="2"/>
  <c r="V541" i="2"/>
  <c r="W541" i="2"/>
  <c r="U542" i="2"/>
  <c r="V542" i="2"/>
  <c r="W542" i="2"/>
  <c r="U543" i="2"/>
  <c r="V543" i="2"/>
  <c r="W543" i="2"/>
  <c r="U545" i="2"/>
  <c r="V545" i="2"/>
  <c r="W545" i="2"/>
  <c r="U546" i="2"/>
  <c r="V546" i="2"/>
  <c r="W546" i="2"/>
  <c r="U547" i="2"/>
  <c r="V547" i="2"/>
  <c r="W547" i="2"/>
  <c r="U548" i="2"/>
  <c r="V548" i="2"/>
  <c r="W548" i="2"/>
  <c r="U549" i="2"/>
  <c r="V549" i="2"/>
  <c r="W549" i="2"/>
  <c r="U550" i="2"/>
  <c r="V550" i="2"/>
  <c r="W550" i="2"/>
  <c r="U551" i="2"/>
  <c r="V551" i="2"/>
  <c r="W551" i="2"/>
  <c r="U552" i="2"/>
  <c r="V552" i="2"/>
  <c r="W552" i="2"/>
  <c r="U544" i="2"/>
  <c r="V544" i="2"/>
  <c r="W544" i="2"/>
  <c r="U540" i="2"/>
  <c r="V540" i="2"/>
  <c r="W540" i="2"/>
  <c r="U553" i="2"/>
  <c r="V553" i="2"/>
  <c r="W553" i="2"/>
  <c r="U554" i="2"/>
  <c r="V554" i="2"/>
  <c r="W554" i="2"/>
  <c r="U555" i="2"/>
  <c r="V555" i="2"/>
  <c r="W555" i="2"/>
  <c r="U556" i="2"/>
  <c r="V556" i="2"/>
  <c r="W556" i="2"/>
  <c r="U557" i="2"/>
  <c r="V557" i="2"/>
  <c r="W557" i="2"/>
  <c r="U558" i="2"/>
  <c r="V558" i="2"/>
  <c r="W558" i="2"/>
  <c r="U559" i="2"/>
  <c r="V559" i="2"/>
  <c r="W559" i="2"/>
  <c r="U560" i="2"/>
  <c r="V560" i="2"/>
  <c r="W560" i="2"/>
  <c r="U561" i="2"/>
  <c r="V561" i="2"/>
  <c r="W561" i="2"/>
  <c r="U562" i="2"/>
  <c r="V562" i="2"/>
  <c r="W562" i="2"/>
  <c r="X562" i="2"/>
  <c r="U563" i="2"/>
  <c r="V563" i="2"/>
  <c r="W563" i="2"/>
  <c r="X563" i="2"/>
  <c r="U564" i="2"/>
  <c r="V564" i="2"/>
  <c r="W564" i="2"/>
  <c r="X564" i="2"/>
  <c r="U565" i="2"/>
  <c r="V565" i="2"/>
  <c r="W565" i="2"/>
  <c r="X565" i="2"/>
  <c r="U566" i="2"/>
  <c r="V566" i="2"/>
  <c r="W566" i="2"/>
  <c r="U567" i="2"/>
  <c r="V567" i="2"/>
  <c r="W567" i="2"/>
  <c r="U568" i="2"/>
  <c r="V568" i="2"/>
  <c r="W568" i="2"/>
  <c r="U569" i="2"/>
  <c r="V569" i="2"/>
  <c r="W569" i="2"/>
  <c r="U570" i="2"/>
  <c r="V570" i="2"/>
  <c r="W570" i="2"/>
  <c r="U571" i="2"/>
  <c r="V571" i="2"/>
  <c r="W571" i="2"/>
  <c r="U572" i="2"/>
  <c r="V572" i="2"/>
  <c r="W572" i="2"/>
  <c r="U573" i="2"/>
  <c r="V573" i="2"/>
  <c r="W573" i="2"/>
  <c r="U574" i="2"/>
  <c r="V574" i="2"/>
  <c r="W574" i="2"/>
  <c r="U575" i="2"/>
  <c r="V575" i="2"/>
  <c r="W575" i="2"/>
  <c r="X575" i="2"/>
  <c r="Y575" i="2"/>
  <c r="U576" i="2"/>
  <c r="V576" i="2"/>
  <c r="W576" i="2"/>
  <c r="X576" i="2"/>
  <c r="Y576" i="2"/>
  <c r="U577" i="2"/>
  <c r="V577" i="2"/>
  <c r="W577" i="2"/>
  <c r="X577" i="2"/>
  <c r="Y577" i="2"/>
  <c r="U578" i="2"/>
  <c r="V578" i="2"/>
  <c r="W578" i="2"/>
  <c r="X578" i="2"/>
  <c r="Y578" i="2"/>
  <c r="U579" i="2"/>
  <c r="V579" i="2"/>
  <c r="W579" i="2"/>
  <c r="X579" i="2"/>
  <c r="Y579" i="2"/>
  <c r="U580" i="2"/>
  <c r="V580" i="2"/>
  <c r="W580" i="2"/>
  <c r="X580" i="2"/>
  <c r="Y580" i="2"/>
  <c r="U581" i="2"/>
  <c r="V581" i="2"/>
  <c r="W581" i="2"/>
  <c r="X581" i="2"/>
  <c r="Y581" i="2"/>
  <c r="U582" i="2"/>
  <c r="V582" i="2"/>
  <c r="W582" i="2"/>
  <c r="X582" i="2"/>
  <c r="Y582" i="2"/>
  <c r="U583" i="2"/>
  <c r="V583" i="2"/>
  <c r="W583" i="2"/>
  <c r="X583" i="2"/>
  <c r="Y583" i="2"/>
  <c r="U584" i="2"/>
  <c r="V584" i="2"/>
  <c r="W584" i="2"/>
  <c r="X584" i="2"/>
  <c r="Y584" i="2"/>
  <c r="U585" i="2"/>
  <c r="V585" i="2"/>
  <c r="W585" i="2"/>
  <c r="X585" i="2"/>
  <c r="Y585" i="2"/>
  <c r="U586" i="2"/>
  <c r="V586" i="2"/>
  <c r="W586" i="2"/>
  <c r="X586" i="2"/>
  <c r="Y586" i="2"/>
  <c r="U587" i="2"/>
  <c r="V587" i="2"/>
  <c r="W587" i="2"/>
  <c r="X587" i="2"/>
  <c r="U588" i="2"/>
  <c r="V588" i="2"/>
  <c r="W588" i="2"/>
  <c r="X588" i="2"/>
  <c r="U589" i="2"/>
  <c r="V589" i="2"/>
  <c r="W589" i="2"/>
  <c r="X589" i="2"/>
  <c r="U590" i="2"/>
  <c r="V590" i="2"/>
  <c r="W590" i="2"/>
  <c r="X590" i="2"/>
  <c r="U591" i="2"/>
  <c r="V591" i="2"/>
  <c r="W591" i="2"/>
  <c r="X591" i="2"/>
  <c r="U592" i="2"/>
  <c r="V592" i="2"/>
  <c r="W592" i="2"/>
  <c r="X592" i="2"/>
  <c r="U593" i="2"/>
  <c r="V593" i="2"/>
  <c r="W593" i="2"/>
  <c r="X593" i="2"/>
  <c r="U594" i="2"/>
  <c r="V594" i="2"/>
  <c r="W594" i="2"/>
  <c r="X594" i="2"/>
  <c r="U595" i="2"/>
  <c r="V595" i="2"/>
  <c r="W595" i="2"/>
  <c r="X595" i="2"/>
  <c r="U596" i="2"/>
  <c r="V596" i="2"/>
  <c r="W596" i="2"/>
  <c r="X596" i="2"/>
  <c r="U597" i="2"/>
  <c r="V597" i="2"/>
  <c r="W597" i="2"/>
  <c r="X597" i="2"/>
  <c r="U598" i="2"/>
  <c r="V598" i="2"/>
  <c r="W598" i="2"/>
  <c r="X598" i="2"/>
  <c r="V599" i="2"/>
  <c r="W599" i="2"/>
  <c r="V600" i="2"/>
  <c r="W600" i="2"/>
  <c r="V601" i="2"/>
  <c r="W601" i="2"/>
  <c r="U602" i="2"/>
  <c r="V602" i="2"/>
  <c r="W602" i="2"/>
  <c r="U603" i="2"/>
  <c r="V603" i="2"/>
  <c r="W603" i="2"/>
  <c r="X603" i="2"/>
  <c r="U604" i="2"/>
  <c r="V604" i="2"/>
  <c r="W604" i="2"/>
  <c r="X604" i="2"/>
  <c r="U605" i="2"/>
  <c r="V605" i="2"/>
  <c r="W605" i="2"/>
  <c r="X605" i="2"/>
  <c r="U606" i="2"/>
  <c r="V606" i="2"/>
  <c r="W606" i="2"/>
  <c r="X606" i="2"/>
  <c r="U607" i="2"/>
  <c r="V607" i="2"/>
  <c r="W607" i="2"/>
  <c r="X607" i="2"/>
  <c r="U608" i="2"/>
  <c r="V608" i="2"/>
  <c r="W608" i="2"/>
  <c r="X608" i="2"/>
  <c r="U609" i="2"/>
  <c r="V609" i="2"/>
  <c r="W609" i="2"/>
  <c r="X609" i="2"/>
  <c r="U610" i="2"/>
  <c r="V610" i="2"/>
  <c r="W610" i="2"/>
  <c r="X610" i="2"/>
  <c r="U611" i="2"/>
  <c r="V611" i="2"/>
  <c r="W611" i="2"/>
  <c r="X611" i="2"/>
  <c r="U612" i="2"/>
  <c r="V612" i="2"/>
  <c r="W612" i="2"/>
  <c r="X612" i="2"/>
  <c r="U613" i="2"/>
  <c r="V613" i="2"/>
  <c r="W613" i="2"/>
  <c r="X613" i="2"/>
  <c r="U614" i="2"/>
  <c r="V614" i="2"/>
  <c r="W614" i="2"/>
  <c r="X614" i="2"/>
  <c r="U615" i="2"/>
  <c r="V615" i="2"/>
  <c r="W615" i="2"/>
  <c r="X615" i="2"/>
  <c r="U616" i="2"/>
  <c r="V616" i="2"/>
  <c r="W616" i="2"/>
  <c r="X616" i="2"/>
  <c r="U617" i="2"/>
  <c r="V617" i="2"/>
  <c r="W617" i="2"/>
  <c r="X617" i="2"/>
  <c r="U618" i="2"/>
  <c r="V618" i="2"/>
  <c r="W618" i="2"/>
  <c r="X618" i="2"/>
  <c r="U619" i="2"/>
  <c r="V619" i="2"/>
  <c r="W619" i="2"/>
  <c r="X619" i="2"/>
  <c r="U620" i="2"/>
  <c r="V620" i="2"/>
  <c r="W620" i="2"/>
  <c r="X620" i="2"/>
  <c r="U624" i="2"/>
  <c r="V624" i="2"/>
  <c r="W624" i="2"/>
  <c r="U625" i="2"/>
  <c r="V625" i="2"/>
  <c r="W625" i="2"/>
  <c r="U626" i="2"/>
  <c r="V626" i="2"/>
  <c r="W626" i="2"/>
  <c r="U627" i="2"/>
  <c r="V627" i="2"/>
  <c r="W627" i="2"/>
  <c r="U628" i="2"/>
  <c r="V628" i="2"/>
  <c r="W628" i="2"/>
  <c r="U621" i="2"/>
  <c r="V621" i="2"/>
  <c r="W621" i="2"/>
  <c r="U622" i="2"/>
  <c r="V622" i="2"/>
  <c r="W622" i="2"/>
  <c r="U623" i="2"/>
  <c r="V623" i="2"/>
  <c r="W623" i="2"/>
  <c r="U629" i="2"/>
  <c r="V629" i="2"/>
  <c r="W629" i="2"/>
  <c r="U630" i="2"/>
  <c r="V630" i="2"/>
  <c r="W630" i="2"/>
  <c r="U631" i="2"/>
  <c r="V631" i="2"/>
  <c r="W631" i="2"/>
  <c r="U632" i="2"/>
  <c r="V632" i="2"/>
  <c r="W632" i="2"/>
  <c r="U633" i="2"/>
  <c r="V633" i="2"/>
  <c r="W633" i="2"/>
  <c r="U634" i="2"/>
  <c r="V634" i="2"/>
  <c r="W634" i="2"/>
  <c r="U635" i="2"/>
  <c r="V635" i="2"/>
  <c r="W635" i="2"/>
  <c r="U636" i="2"/>
  <c r="V636" i="2"/>
  <c r="W636" i="2"/>
  <c r="U637" i="2"/>
  <c r="V637" i="2"/>
  <c r="W637" i="2"/>
  <c r="U638" i="2"/>
  <c r="V638" i="2"/>
  <c r="W638" i="2"/>
  <c r="U639" i="2"/>
  <c r="V639" i="2"/>
  <c r="W639" i="2"/>
  <c r="U640" i="2"/>
  <c r="V640" i="2"/>
  <c r="W640" i="2"/>
  <c r="U641" i="2"/>
  <c r="V641" i="2"/>
  <c r="W641" i="2"/>
  <c r="U642" i="2"/>
  <c r="V642" i="2"/>
  <c r="W642" i="2"/>
  <c r="U643" i="2"/>
  <c r="V643" i="2"/>
  <c r="W643" i="2"/>
  <c r="U644" i="2"/>
  <c r="V644" i="2"/>
  <c r="W644" i="2"/>
  <c r="U645" i="2"/>
  <c r="V645" i="2"/>
  <c r="W645" i="2"/>
  <c r="U646" i="2"/>
  <c r="V646" i="2"/>
  <c r="W646" i="2"/>
  <c r="U647" i="2"/>
  <c r="V647" i="2"/>
  <c r="W647" i="2"/>
  <c r="U648" i="2"/>
  <c r="V648" i="2"/>
  <c r="W648" i="2"/>
  <c r="U649" i="2"/>
  <c r="V649" i="2"/>
  <c r="W649" i="2"/>
  <c r="U661" i="2"/>
  <c r="V661" i="2"/>
  <c r="W661" i="2"/>
  <c r="U650" i="2"/>
  <c r="V650" i="2"/>
  <c r="W650" i="2"/>
  <c r="U651" i="2"/>
  <c r="V651" i="2"/>
  <c r="W651" i="2"/>
  <c r="U652" i="2"/>
  <c r="V652" i="2"/>
  <c r="W652" i="2"/>
  <c r="U653" i="2"/>
  <c r="V653" i="2"/>
  <c r="W653" i="2"/>
  <c r="U654" i="2"/>
  <c r="V654" i="2"/>
  <c r="W654" i="2"/>
  <c r="U655" i="2"/>
  <c r="V655" i="2"/>
  <c r="W655" i="2"/>
  <c r="U656" i="2"/>
  <c r="V656" i="2"/>
  <c r="W656" i="2"/>
  <c r="U658" i="2"/>
  <c r="V658" i="2"/>
  <c r="W658" i="2"/>
  <c r="U659" i="2"/>
  <c r="V659" i="2"/>
  <c r="W659" i="2"/>
  <c r="U660" i="2"/>
  <c r="V660" i="2"/>
  <c r="W660" i="2"/>
  <c r="U657" i="2"/>
  <c r="V657" i="2"/>
  <c r="W657" i="2"/>
  <c r="U662" i="2"/>
  <c r="V662" i="2"/>
  <c r="W662" i="2"/>
  <c r="X662" i="2"/>
  <c r="U663" i="2"/>
  <c r="V663" i="2"/>
  <c r="W663" i="2"/>
  <c r="X663" i="2"/>
  <c r="U664" i="2"/>
  <c r="V664" i="2"/>
  <c r="W664" i="2"/>
  <c r="X664" i="2"/>
  <c r="U665" i="2"/>
  <c r="V665" i="2"/>
  <c r="W665" i="2"/>
  <c r="X665" i="2"/>
  <c r="U666" i="2"/>
  <c r="V666" i="2"/>
  <c r="W666" i="2"/>
  <c r="X666" i="2"/>
  <c r="U667" i="2"/>
  <c r="V667" i="2"/>
  <c r="W667" i="2"/>
  <c r="X667" i="2"/>
  <c r="U668" i="2"/>
  <c r="V668" i="2"/>
  <c r="W668" i="2"/>
  <c r="X668" i="2"/>
  <c r="U669" i="2"/>
  <c r="V669" i="2"/>
  <c r="W669" i="2"/>
  <c r="X669" i="2"/>
  <c r="U670" i="2"/>
  <c r="V670" i="2"/>
  <c r="W670" i="2"/>
  <c r="X670" i="2"/>
  <c r="U671" i="2"/>
  <c r="V671" i="2"/>
  <c r="W671" i="2"/>
  <c r="X671" i="2"/>
  <c r="U672" i="2"/>
  <c r="V672" i="2"/>
  <c r="W672" i="2"/>
  <c r="X672" i="2"/>
  <c r="Y672" i="2"/>
  <c r="U673" i="2"/>
  <c r="V673" i="2"/>
  <c r="W673" i="2"/>
  <c r="X673" i="2"/>
  <c r="U674" i="2"/>
  <c r="V674" i="2"/>
  <c r="W674" i="2"/>
  <c r="X674" i="2"/>
  <c r="Y674" i="2"/>
  <c r="U675" i="2"/>
  <c r="V675" i="2"/>
  <c r="W675" i="2"/>
  <c r="X675" i="2"/>
  <c r="Y675" i="2"/>
  <c r="U676" i="2"/>
  <c r="V676" i="2"/>
  <c r="W676" i="2"/>
  <c r="X676" i="2"/>
  <c r="Y676" i="2"/>
  <c r="U677" i="2"/>
  <c r="V677" i="2"/>
  <c r="W677" i="2"/>
  <c r="X677" i="2"/>
  <c r="Y677" i="2"/>
  <c r="U678" i="2"/>
  <c r="V678" i="2"/>
  <c r="W678" i="2"/>
  <c r="X678" i="2"/>
  <c r="Y678" i="2"/>
  <c r="U679" i="2"/>
  <c r="V679" i="2"/>
  <c r="W679" i="2"/>
  <c r="X679" i="2"/>
  <c r="Y679" i="2"/>
  <c r="U680" i="2"/>
  <c r="V680" i="2"/>
  <c r="W680" i="2"/>
  <c r="X680" i="2"/>
  <c r="Y680" i="2"/>
  <c r="U681" i="2"/>
  <c r="V681" i="2"/>
  <c r="W681" i="2"/>
  <c r="X681" i="2"/>
  <c r="U682" i="2"/>
  <c r="V682" i="2"/>
  <c r="W682" i="2"/>
  <c r="X682" i="2"/>
  <c r="Y682" i="2"/>
  <c r="U684" i="2"/>
  <c r="V684" i="2"/>
  <c r="W684" i="2"/>
  <c r="X684" i="2"/>
  <c r="U685" i="2"/>
  <c r="V685" i="2"/>
  <c r="W685" i="2"/>
  <c r="X685" i="2"/>
  <c r="U687" i="2"/>
  <c r="V687" i="2"/>
  <c r="W687" i="2"/>
  <c r="X687" i="2"/>
  <c r="U688" i="2"/>
  <c r="V688" i="2"/>
  <c r="W688" i="2"/>
  <c r="X688" i="2"/>
  <c r="U689" i="2"/>
  <c r="V689" i="2"/>
  <c r="W689" i="2"/>
  <c r="X689" i="2"/>
  <c r="U690" i="2"/>
  <c r="V690" i="2"/>
  <c r="W690" i="2"/>
  <c r="X690" i="2"/>
  <c r="U691" i="2"/>
  <c r="V691" i="2"/>
  <c r="W691" i="2"/>
  <c r="X691" i="2"/>
  <c r="U692" i="2"/>
  <c r="V692" i="2"/>
  <c r="W692" i="2"/>
  <c r="X692" i="2"/>
  <c r="U693" i="2"/>
  <c r="V693" i="2"/>
  <c r="W693" i="2"/>
  <c r="U694" i="2"/>
  <c r="V694" i="2"/>
  <c r="W694" i="2"/>
  <c r="U695" i="2"/>
  <c r="V695" i="2"/>
  <c r="W695" i="2"/>
  <c r="U696" i="2"/>
  <c r="V696" i="2"/>
  <c r="W696" i="2"/>
  <c r="U697" i="2"/>
  <c r="V697" i="2"/>
  <c r="W697" i="2"/>
  <c r="U698" i="2"/>
  <c r="V698" i="2"/>
  <c r="W698" i="2"/>
  <c r="U699" i="2"/>
  <c r="V699" i="2"/>
  <c r="W699" i="2"/>
  <c r="U700" i="2"/>
  <c r="V700" i="2"/>
  <c r="W700" i="2"/>
  <c r="U701" i="2"/>
  <c r="V701" i="2"/>
  <c r="W701" i="2"/>
  <c r="U702" i="2"/>
  <c r="V702" i="2"/>
  <c r="W702" i="2"/>
  <c r="U703" i="2"/>
  <c r="V703" i="2"/>
  <c r="W703" i="2"/>
  <c r="U704" i="2"/>
  <c r="V704" i="2"/>
  <c r="W704" i="2"/>
  <c r="X704" i="2"/>
  <c r="U705" i="2"/>
  <c r="V705" i="2"/>
  <c r="W705" i="2"/>
  <c r="X705" i="2"/>
  <c r="U706" i="2"/>
  <c r="V706" i="2"/>
  <c r="W706" i="2"/>
  <c r="X706" i="2"/>
  <c r="U707" i="2"/>
  <c r="V707" i="2"/>
  <c r="W707" i="2"/>
  <c r="X707" i="2"/>
  <c r="U708" i="2"/>
  <c r="V708" i="2"/>
  <c r="W708" i="2"/>
  <c r="X708" i="2"/>
  <c r="U709" i="2"/>
  <c r="V709" i="2"/>
  <c r="W709" i="2"/>
  <c r="X709" i="2"/>
  <c r="U710" i="2"/>
  <c r="V710" i="2"/>
  <c r="W710" i="2"/>
  <c r="X710" i="2"/>
  <c r="U711" i="2"/>
  <c r="V711" i="2"/>
  <c r="W711" i="2"/>
  <c r="X711" i="2"/>
  <c r="U712" i="2"/>
  <c r="V712" i="2"/>
  <c r="W712" i="2"/>
  <c r="X712" i="2"/>
  <c r="U713" i="2"/>
  <c r="V713" i="2"/>
  <c r="W713" i="2"/>
  <c r="X713" i="2"/>
  <c r="U714" i="2"/>
  <c r="V714" i="2"/>
  <c r="W714" i="2"/>
  <c r="X714" i="2"/>
  <c r="U715" i="2"/>
  <c r="V715" i="2"/>
  <c r="W715" i="2"/>
  <c r="X715" i="2"/>
  <c r="U726" i="2"/>
  <c r="V726" i="2"/>
  <c r="W726" i="2"/>
  <c r="U716" i="2"/>
  <c r="V716" i="2"/>
  <c r="W716" i="2"/>
  <c r="U717" i="2"/>
  <c r="V717" i="2"/>
  <c r="W717" i="2"/>
  <c r="U718" i="2"/>
  <c r="V718" i="2"/>
  <c r="W718" i="2"/>
  <c r="U719" i="2"/>
  <c r="V719" i="2"/>
  <c r="W719" i="2"/>
  <c r="U720" i="2"/>
  <c r="V720" i="2"/>
  <c r="W720" i="2"/>
  <c r="U721" i="2"/>
  <c r="V721" i="2"/>
  <c r="W721" i="2"/>
  <c r="U722" i="2"/>
  <c r="V722" i="2"/>
  <c r="W722" i="2"/>
  <c r="U723" i="2"/>
  <c r="V723" i="2"/>
  <c r="W723" i="2"/>
  <c r="U724" i="2"/>
  <c r="V724" i="2"/>
  <c r="W724" i="2"/>
  <c r="U725" i="2"/>
  <c r="V725" i="2"/>
  <c r="W725" i="2"/>
  <c r="U727" i="2"/>
  <c r="V727" i="2"/>
  <c r="W727" i="2"/>
  <c r="U728" i="2"/>
  <c r="V728" i="2"/>
  <c r="W728" i="2"/>
  <c r="U729" i="2"/>
  <c r="V729" i="2"/>
  <c r="W729" i="2"/>
  <c r="U730" i="2"/>
  <c r="V730" i="2"/>
  <c r="W730" i="2"/>
  <c r="U731" i="2"/>
  <c r="V731" i="2"/>
  <c r="W731" i="2"/>
  <c r="U732" i="2"/>
  <c r="V732" i="2"/>
  <c r="W732" i="2"/>
  <c r="U733" i="2"/>
  <c r="V733" i="2"/>
  <c r="W733" i="2"/>
  <c r="U734" i="2"/>
  <c r="V734" i="2"/>
  <c r="W734" i="2"/>
  <c r="U735" i="2"/>
  <c r="V735" i="2"/>
  <c r="W735" i="2"/>
  <c r="X735" i="2"/>
  <c r="U736" i="2"/>
  <c r="V736" i="2"/>
  <c r="W736" i="2"/>
  <c r="X736" i="2"/>
  <c r="U737" i="2"/>
  <c r="V737" i="2"/>
  <c r="W737" i="2"/>
  <c r="X737" i="2"/>
  <c r="U738" i="2"/>
  <c r="V738" i="2"/>
  <c r="W738" i="2"/>
  <c r="X738" i="2"/>
  <c r="U739" i="2"/>
  <c r="V739" i="2"/>
  <c r="W739" i="2"/>
  <c r="X739" i="2"/>
  <c r="U740" i="2"/>
  <c r="V740" i="2"/>
  <c r="W740" i="2"/>
  <c r="X740" i="2"/>
  <c r="U741" i="2"/>
  <c r="V741" i="2"/>
  <c r="W741" i="2"/>
  <c r="X741" i="2"/>
  <c r="U742" i="2"/>
  <c r="V742" i="2"/>
  <c r="W742" i="2"/>
  <c r="X742" i="2"/>
  <c r="U743" i="2"/>
  <c r="V743" i="2"/>
  <c r="W743" i="2"/>
  <c r="X743" i="2"/>
  <c r="U744" i="2"/>
  <c r="V744" i="2"/>
  <c r="W744" i="2"/>
  <c r="X744" i="2"/>
  <c r="U745" i="2"/>
  <c r="V745" i="2"/>
  <c r="W745" i="2"/>
  <c r="X745" i="2"/>
  <c r="U746" i="2"/>
  <c r="V746" i="2"/>
  <c r="W746" i="2"/>
  <c r="X746" i="2"/>
  <c r="U747" i="2"/>
  <c r="V747" i="2"/>
  <c r="W747" i="2"/>
  <c r="X747" i="2"/>
  <c r="U748" i="2"/>
  <c r="V748" i="2"/>
  <c r="W748" i="2"/>
  <c r="X748" i="2"/>
  <c r="U749" i="2"/>
  <c r="V749" i="2"/>
  <c r="W749" i="2"/>
  <c r="X749" i="2"/>
  <c r="U750" i="2"/>
  <c r="V750" i="2"/>
  <c r="W750" i="2"/>
  <c r="X750" i="2"/>
  <c r="U751" i="2"/>
  <c r="V751" i="2"/>
  <c r="W751" i="2"/>
  <c r="X751" i="2"/>
  <c r="U752" i="2"/>
  <c r="V752" i="2"/>
  <c r="W752" i="2"/>
  <c r="X752" i="2"/>
  <c r="U753" i="2"/>
  <c r="V753" i="2"/>
  <c r="W753" i="2"/>
  <c r="X753" i="2"/>
  <c r="U754" i="2"/>
  <c r="V754" i="2"/>
  <c r="W754" i="2"/>
  <c r="X754" i="2"/>
  <c r="U755" i="2"/>
  <c r="V755" i="2"/>
  <c r="W755" i="2"/>
  <c r="X755" i="2"/>
  <c r="U756" i="2"/>
  <c r="V756" i="2"/>
  <c r="W756" i="2"/>
  <c r="X756" i="2"/>
  <c r="U757" i="2"/>
  <c r="V757" i="2"/>
  <c r="W757" i="2"/>
  <c r="X757" i="2"/>
  <c r="U758" i="2"/>
  <c r="V758" i="2"/>
  <c r="W758" i="2"/>
  <c r="X758" i="2"/>
  <c r="U759" i="2"/>
  <c r="V759" i="2"/>
  <c r="W759" i="2"/>
  <c r="X759" i="2"/>
  <c r="U760" i="2"/>
  <c r="V760" i="2"/>
  <c r="W760" i="2"/>
  <c r="X760" i="2"/>
  <c r="U761" i="2"/>
  <c r="V761" i="2"/>
  <c r="W761" i="2"/>
  <c r="X761" i="2"/>
  <c r="U762" i="2"/>
  <c r="V762" i="2"/>
  <c r="W762" i="2"/>
  <c r="X762" i="2"/>
  <c r="U763" i="2"/>
  <c r="V763" i="2"/>
  <c r="W763" i="2"/>
  <c r="X763" i="2"/>
  <c r="U764" i="2"/>
  <c r="V764" i="2"/>
  <c r="W764" i="2"/>
  <c r="X764" i="2"/>
  <c r="U765" i="2"/>
  <c r="V765" i="2"/>
  <c r="W765" i="2"/>
  <c r="X765" i="2"/>
  <c r="U766" i="2"/>
  <c r="V766" i="2"/>
  <c r="W766" i="2"/>
  <c r="X766" i="2"/>
  <c r="U767" i="2"/>
  <c r="V767" i="2"/>
  <c r="W767" i="2"/>
  <c r="X767" i="2"/>
  <c r="U768" i="2"/>
  <c r="V768" i="2"/>
  <c r="W768" i="2"/>
  <c r="X768" i="2"/>
  <c r="U769" i="2"/>
  <c r="V769" i="2"/>
  <c r="W769" i="2"/>
  <c r="X769" i="2"/>
  <c r="U770" i="2"/>
  <c r="V770" i="2"/>
  <c r="W770" i="2"/>
  <c r="X770" i="2"/>
  <c r="U683" i="2"/>
  <c r="V683" i="2"/>
  <c r="W683" i="2"/>
  <c r="X683" i="2"/>
  <c r="U686" i="2"/>
  <c r="V686" i="2"/>
  <c r="W686" i="2"/>
  <c r="X686" i="2"/>
  <c r="U771" i="2"/>
  <c r="V771" i="2"/>
  <c r="W771" i="2"/>
  <c r="U772" i="2"/>
  <c r="V772" i="2"/>
  <c r="W772" i="2"/>
  <c r="U773" i="2"/>
  <c r="V773" i="2"/>
  <c r="W773" i="2"/>
  <c r="U774" i="2"/>
  <c r="V774" i="2"/>
  <c r="W774" i="2"/>
  <c r="U775" i="2"/>
  <c r="V775" i="2"/>
  <c r="W775" i="2"/>
  <c r="U776" i="2"/>
  <c r="V776" i="2"/>
  <c r="W776" i="2"/>
  <c r="U777" i="2"/>
  <c r="V777" i="2"/>
  <c r="W777" i="2"/>
  <c r="U778" i="2"/>
  <c r="V778" i="2"/>
  <c r="W778" i="2"/>
  <c r="U779" i="2"/>
  <c r="V779" i="2"/>
  <c r="W779" i="2"/>
  <c r="U780" i="2"/>
  <c r="V780" i="2"/>
  <c r="W780" i="2"/>
  <c r="U781" i="2"/>
  <c r="V781" i="2"/>
  <c r="W781" i="2"/>
  <c r="U782" i="2"/>
  <c r="V782" i="2"/>
  <c r="W782" i="2"/>
  <c r="U783" i="2"/>
  <c r="V783" i="2"/>
  <c r="W783" i="2"/>
  <c r="U784" i="2"/>
  <c r="V784" i="2"/>
  <c r="W784" i="2"/>
  <c r="Y13" i="2"/>
  <c r="X13" i="2"/>
  <c r="W13" i="2"/>
  <c r="U13" i="2"/>
  <c r="V13" i="2"/>
  <c r="AC3" i="1"/>
  <c r="AD3" i="1"/>
  <c r="AE3" i="1"/>
  <c r="AC4" i="1"/>
  <c r="AD4" i="1"/>
  <c r="AE4" i="1"/>
  <c r="AF4" i="1"/>
  <c r="AG4" i="1"/>
  <c r="AC5" i="1"/>
  <c r="AD5" i="1"/>
  <c r="AE5" i="1"/>
  <c r="AF5" i="1"/>
  <c r="AC6" i="1"/>
  <c r="AD6" i="1"/>
  <c r="AE6" i="1"/>
  <c r="AF6" i="1"/>
  <c r="AG6" i="1"/>
  <c r="AG7" i="1"/>
  <c r="AC8" i="1"/>
  <c r="AD8" i="1"/>
  <c r="AE8" i="1"/>
  <c r="AF8" i="1"/>
  <c r="AG8" i="1"/>
  <c r="AG9" i="1"/>
  <c r="AC10" i="1"/>
  <c r="AD10" i="1"/>
  <c r="AE10" i="1"/>
  <c r="AF10" i="1"/>
  <c r="AG10" i="1"/>
  <c r="AG11" i="1"/>
  <c r="AC12" i="1"/>
  <c r="AD12" i="1"/>
  <c r="AE12" i="1"/>
  <c r="AF12" i="1"/>
  <c r="AG12" i="1"/>
  <c r="AG13" i="1"/>
  <c r="AC14" i="1"/>
  <c r="AD14" i="1"/>
  <c r="AE14" i="1"/>
  <c r="AF14" i="1"/>
  <c r="AG14" i="1"/>
  <c r="AG15" i="1"/>
  <c r="AC16" i="1"/>
  <c r="AD16" i="1"/>
  <c r="AE16" i="1"/>
  <c r="AF16" i="1"/>
  <c r="AG16" i="1"/>
  <c r="AG17" i="1"/>
  <c r="AC18" i="1"/>
  <c r="AD18" i="1"/>
  <c r="AE18" i="1"/>
  <c r="AF18" i="1"/>
  <c r="AG18" i="1"/>
  <c r="AG19" i="1"/>
  <c r="AC20" i="1"/>
  <c r="AD20" i="1"/>
  <c r="AE20" i="1"/>
  <c r="AF20" i="1"/>
  <c r="AG20" i="1"/>
  <c r="AG21" i="1"/>
  <c r="AC22" i="1"/>
  <c r="AD22" i="1"/>
  <c r="AE22" i="1"/>
  <c r="AF22" i="1"/>
  <c r="AG22" i="1"/>
  <c r="AG23" i="1"/>
  <c r="AG24" i="1"/>
  <c r="AC25" i="1"/>
  <c r="AD25" i="1"/>
  <c r="AE25" i="1"/>
  <c r="AF25" i="1"/>
  <c r="AG25" i="1"/>
  <c r="AG26" i="1"/>
  <c r="AC27" i="1"/>
  <c r="AD27" i="1"/>
  <c r="AE27" i="1"/>
  <c r="AF27" i="1"/>
  <c r="AG27" i="1"/>
  <c r="AG28" i="1"/>
  <c r="AC29" i="1"/>
  <c r="AD29" i="1"/>
  <c r="AE29" i="1"/>
  <c r="AF29" i="1"/>
  <c r="AG29" i="1"/>
  <c r="AG30" i="1"/>
  <c r="AC31" i="1"/>
  <c r="AD31" i="1"/>
  <c r="AE31" i="1"/>
  <c r="AF31" i="1"/>
  <c r="AG31" i="1"/>
  <c r="AG32" i="1"/>
  <c r="AC33" i="1"/>
  <c r="AD33" i="1"/>
  <c r="AE33" i="1"/>
  <c r="AF33" i="1"/>
  <c r="AG33" i="1"/>
  <c r="AG34" i="1"/>
  <c r="AC35" i="1"/>
  <c r="AD35" i="1"/>
  <c r="AE35" i="1"/>
  <c r="AF35" i="1"/>
  <c r="AG35" i="1"/>
  <c r="AG36" i="1"/>
  <c r="AC37" i="1"/>
  <c r="AD37" i="1"/>
  <c r="AE37" i="1"/>
  <c r="AF37" i="1"/>
  <c r="AG37" i="1"/>
  <c r="AG38" i="1"/>
  <c r="AC39" i="1"/>
  <c r="AD39" i="1"/>
  <c r="AE39" i="1"/>
  <c r="AF39" i="1"/>
  <c r="AG39" i="1"/>
  <c r="AG40" i="1"/>
  <c r="AC41" i="1"/>
  <c r="AD41" i="1"/>
  <c r="AE41" i="1"/>
  <c r="AF41" i="1"/>
  <c r="AG41" i="1"/>
  <c r="AG42" i="1"/>
  <c r="AC43" i="1"/>
  <c r="AD43" i="1"/>
  <c r="AE43" i="1"/>
  <c r="AF43" i="1"/>
  <c r="AG43" i="1"/>
  <c r="AG44" i="1"/>
  <c r="AC45" i="1"/>
  <c r="AD45" i="1"/>
  <c r="AE45" i="1"/>
  <c r="AF45" i="1"/>
  <c r="AG45" i="1"/>
  <c r="AC46" i="1"/>
  <c r="AD46" i="1"/>
  <c r="AE46" i="1"/>
  <c r="AC47" i="1"/>
  <c r="AD47" i="1"/>
  <c r="AE47" i="1"/>
  <c r="AF47" i="1"/>
  <c r="AG47" i="1"/>
  <c r="AC48" i="1"/>
  <c r="AD48" i="1"/>
  <c r="AE48" i="1"/>
  <c r="AC49" i="1"/>
  <c r="AD49" i="1"/>
  <c r="AE49" i="1"/>
  <c r="AF49" i="1"/>
  <c r="AG49" i="1"/>
  <c r="AG50" i="1"/>
  <c r="AC51" i="1"/>
  <c r="AD51" i="1"/>
  <c r="AE51" i="1"/>
  <c r="AF51" i="1"/>
  <c r="AG51" i="1"/>
  <c r="AG52" i="1"/>
  <c r="AC53" i="1"/>
  <c r="AD53" i="1"/>
  <c r="AE53" i="1"/>
  <c r="AF53" i="1"/>
  <c r="AG53" i="1"/>
  <c r="AG54" i="1"/>
  <c r="AC55" i="1"/>
  <c r="AD55" i="1"/>
  <c r="AE55" i="1"/>
  <c r="AF55" i="1"/>
  <c r="AG55" i="1"/>
  <c r="AG56" i="1"/>
  <c r="AC57" i="1"/>
  <c r="AD57" i="1"/>
  <c r="AE57" i="1"/>
  <c r="AF57" i="1"/>
  <c r="AG57" i="1"/>
  <c r="AG58" i="1"/>
  <c r="AC59" i="1"/>
  <c r="AD59" i="1"/>
  <c r="AE59" i="1"/>
  <c r="AF59" i="1"/>
  <c r="AG59" i="1"/>
  <c r="AG60" i="1"/>
  <c r="AC61" i="1"/>
  <c r="AD61" i="1"/>
  <c r="AE61" i="1"/>
  <c r="AF61" i="1"/>
  <c r="AG61" i="1"/>
  <c r="AG62" i="1"/>
  <c r="AC63" i="1"/>
  <c r="AD63" i="1"/>
  <c r="AE63" i="1"/>
  <c r="AF63" i="1"/>
  <c r="AG63" i="1"/>
  <c r="AG64" i="1"/>
  <c r="AC65" i="1"/>
  <c r="AD65" i="1"/>
  <c r="AE65" i="1"/>
  <c r="AF65" i="1"/>
  <c r="AG65" i="1"/>
  <c r="AG66" i="1"/>
  <c r="AC67" i="1"/>
  <c r="AD67" i="1"/>
  <c r="AE67" i="1"/>
  <c r="AF67" i="1"/>
  <c r="AG67" i="1"/>
  <c r="AG68" i="1"/>
  <c r="AC69" i="1"/>
  <c r="AD69" i="1"/>
  <c r="AE69" i="1"/>
  <c r="AF69" i="1"/>
  <c r="AG69" i="1"/>
  <c r="AG70" i="1"/>
  <c r="AC71" i="1"/>
  <c r="AD71" i="1"/>
  <c r="AE71" i="1"/>
  <c r="AF71" i="1"/>
  <c r="AG71" i="1"/>
  <c r="AG72" i="1"/>
  <c r="AC89" i="1"/>
  <c r="AD89" i="1"/>
  <c r="AE89" i="1"/>
  <c r="AF89" i="1"/>
  <c r="AG89" i="1"/>
  <c r="AC90" i="1"/>
  <c r="AD90" i="1"/>
  <c r="AE90" i="1"/>
  <c r="AF90" i="1"/>
  <c r="AG90" i="1"/>
  <c r="AC91" i="1"/>
  <c r="AD91" i="1"/>
  <c r="AE91" i="1"/>
  <c r="AF91" i="1"/>
  <c r="AG91" i="1"/>
  <c r="AC92" i="1"/>
  <c r="AD92" i="1"/>
  <c r="AE92" i="1"/>
  <c r="AF92" i="1"/>
  <c r="AG92" i="1"/>
  <c r="AC93" i="1"/>
  <c r="AD93" i="1"/>
  <c r="AE93" i="1"/>
  <c r="AF93" i="1"/>
  <c r="AG93" i="1"/>
  <c r="AC94" i="1"/>
  <c r="AD94" i="1"/>
  <c r="AE94" i="1"/>
  <c r="AF94" i="1"/>
  <c r="AG94" i="1"/>
  <c r="AC95" i="1"/>
  <c r="AD95" i="1"/>
  <c r="AE95" i="1"/>
  <c r="AF95" i="1"/>
  <c r="AG95" i="1"/>
  <c r="AC96" i="1"/>
  <c r="AD96" i="1"/>
  <c r="AE96" i="1"/>
  <c r="AF96" i="1"/>
  <c r="AG96" i="1"/>
  <c r="AC97" i="1"/>
  <c r="AD97" i="1"/>
  <c r="AE97" i="1"/>
  <c r="AF97" i="1"/>
  <c r="AC98" i="1"/>
  <c r="AD98" i="1"/>
  <c r="AE98" i="1"/>
  <c r="AF98" i="1"/>
  <c r="AG98" i="1"/>
  <c r="AC99" i="1"/>
  <c r="AD99" i="1"/>
  <c r="AE99" i="1"/>
  <c r="AF99" i="1"/>
  <c r="AG99" i="1"/>
  <c r="AC100" i="1"/>
  <c r="AD100" i="1"/>
  <c r="AE100" i="1"/>
  <c r="AF100" i="1"/>
  <c r="AC101" i="1"/>
  <c r="AD101" i="1"/>
  <c r="AE101" i="1"/>
  <c r="AF101" i="1"/>
  <c r="AC102" i="1"/>
  <c r="AD102" i="1"/>
  <c r="AE102" i="1"/>
  <c r="AF102" i="1"/>
  <c r="AC103" i="1"/>
  <c r="AD103" i="1"/>
  <c r="AE103" i="1"/>
  <c r="AF103" i="1"/>
  <c r="AC104" i="1"/>
  <c r="AD104" i="1"/>
  <c r="AE104" i="1"/>
  <c r="AF104" i="1"/>
  <c r="AG104" i="1"/>
  <c r="AC105" i="1"/>
  <c r="AD105" i="1"/>
  <c r="AE105" i="1"/>
  <c r="AF105" i="1"/>
  <c r="AC106" i="1"/>
  <c r="AD106" i="1"/>
  <c r="AE106" i="1"/>
  <c r="AF106" i="1"/>
  <c r="AC107" i="1"/>
  <c r="AD107" i="1"/>
  <c r="AE107" i="1"/>
  <c r="AF107" i="1"/>
  <c r="AG107" i="1"/>
  <c r="AC108" i="1"/>
  <c r="AD108" i="1"/>
  <c r="AE108" i="1"/>
  <c r="AF108" i="1"/>
  <c r="AC109" i="1"/>
  <c r="AD109" i="1"/>
  <c r="AE109" i="1"/>
  <c r="AF109" i="1"/>
  <c r="AC110" i="1"/>
  <c r="AD110" i="1"/>
  <c r="AE110" i="1"/>
  <c r="AF110" i="1"/>
  <c r="AC111" i="1"/>
  <c r="AD111" i="1"/>
  <c r="AE111" i="1"/>
  <c r="AF111" i="1"/>
  <c r="AG111" i="1"/>
  <c r="AC112" i="1"/>
  <c r="AD112" i="1"/>
  <c r="AE112" i="1"/>
  <c r="AF112" i="1"/>
  <c r="AC113" i="1"/>
  <c r="AD113" i="1"/>
  <c r="AE113" i="1"/>
  <c r="AF113" i="1"/>
  <c r="AC114" i="1"/>
  <c r="AD114" i="1"/>
  <c r="AE114" i="1"/>
  <c r="AF114" i="1"/>
  <c r="AC115" i="1"/>
  <c r="AD115" i="1"/>
  <c r="AE115" i="1"/>
  <c r="AF115" i="1"/>
  <c r="AG115" i="1"/>
  <c r="AC116" i="1"/>
  <c r="AD116" i="1"/>
  <c r="AE116" i="1"/>
  <c r="AF116" i="1"/>
  <c r="AC117" i="1"/>
  <c r="AD117" i="1"/>
  <c r="AE117" i="1"/>
  <c r="AF117" i="1"/>
  <c r="AC118" i="1"/>
  <c r="AD118" i="1"/>
  <c r="AE118" i="1"/>
  <c r="AF118" i="1"/>
  <c r="AC119" i="1"/>
  <c r="AD119" i="1"/>
  <c r="AE119" i="1"/>
  <c r="AF119" i="1"/>
  <c r="AG119" i="1"/>
  <c r="AC120" i="1"/>
  <c r="AD120" i="1"/>
  <c r="AE120" i="1"/>
  <c r="AF120" i="1"/>
  <c r="AC121" i="1"/>
  <c r="AD121" i="1"/>
  <c r="AE121" i="1"/>
  <c r="AF121" i="1"/>
  <c r="AC122" i="1"/>
  <c r="AD122" i="1"/>
  <c r="AE122" i="1"/>
  <c r="AF122" i="1"/>
  <c r="AG122" i="1"/>
  <c r="AC123" i="1"/>
  <c r="AD123" i="1"/>
  <c r="AE123" i="1"/>
  <c r="AF123" i="1"/>
  <c r="AC135" i="1"/>
  <c r="AD135" i="1"/>
  <c r="AE135" i="1"/>
  <c r="AF135" i="1"/>
  <c r="AC136" i="1"/>
  <c r="AD136" i="1"/>
  <c r="AE136" i="1"/>
  <c r="AF136" i="1"/>
  <c r="AC137" i="1"/>
  <c r="AD137" i="1"/>
  <c r="AE137" i="1"/>
  <c r="AF137" i="1"/>
  <c r="AC138" i="1"/>
  <c r="AD138" i="1"/>
  <c r="AE138" i="1"/>
  <c r="AF138" i="1"/>
  <c r="AC139" i="1"/>
  <c r="AD139" i="1"/>
  <c r="AE139" i="1"/>
  <c r="AF139" i="1"/>
  <c r="AC140" i="1"/>
  <c r="AD140" i="1"/>
  <c r="AE140" i="1"/>
  <c r="AF140" i="1"/>
  <c r="AC141" i="1"/>
  <c r="AD141" i="1"/>
  <c r="AE141" i="1"/>
  <c r="AF141" i="1"/>
  <c r="AC142" i="1"/>
  <c r="AD142" i="1"/>
  <c r="AE142" i="1"/>
  <c r="AF142" i="1"/>
  <c r="AC147" i="1"/>
  <c r="AD147" i="1"/>
  <c r="AE147" i="1"/>
  <c r="AF147" i="1"/>
  <c r="AC148" i="1"/>
  <c r="AD148" i="1"/>
  <c r="AE148" i="1"/>
  <c r="AF148" i="1"/>
  <c r="AC149" i="1"/>
  <c r="AD149" i="1"/>
  <c r="AE149" i="1"/>
  <c r="AF149" i="1"/>
  <c r="AC150" i="1"/>
  <c r="AD150" i="1"/>
  <c r="AE150" i="1"/>
  <c r="AF150" i="1"/>
  <c r="AC151" i="1"/>
  <c r="AD151" i="1"/>
  <c r="AE151" i="1"/>
  <c r="AF151" i="1"/>
  <c r="AC152" i="1"/>
  <c r="AD152" i="1"/>
  <c r="AE152" i="1"/>
  <c r="AF152" i="1"/>
  <c r="AC153" i="1"/>
  <c r="AD153" i="1"/>
  <c r="AE153" i="1"/>
  <c r="AF153" i="1"/>
  <c r="AC154" i="1"/>
  <c r="AD154" i="1"/>
  <c r="AE154" i="1"/>
  <c r="AF154" i="1"/>
  <c r="AC195" i="1"/>
  <c r="AD195" i="1"/>
  <c r="AE195" i="1"/>
  <c r="AC196" i="1"/>
  <c r="AD196" i="1"/>
  <c r="AE196" i="1"/>
  <c r="AC197" i="1"/>
  <c r="AD197" i="1"/>
  <c r="AE197" i="1"/>
  <c r="AC198" i="1"/>
  <c r="AD198" i="1"/>
  <c r="AE198" i="1"/>
  <c r="AC199" i="1"/>
  <c r="AD199" i="1"/>
  <c r="AE199" i="1"/>
  <c r="AC200" i="1"/>
  <c r="AD200" i="1"/>
  <c r="AE200" i="1"/>
  <c r="AC201" i="1"/>
  <c r="AD201" i="1"/>
  <c r="AE201" i="1"/>
  <c r="AC202" i="1"/>
  <c r="AD202" i="1"/>
  <c r="AE202" i="1"/>
  <c r="AC203" i="1"/>
  <c r="AD203" i="1"/>
  <c r="AE203" i="1"/>
  <c r="AC204" i="1"/>
  <c r="AD204" i="1"/>
  <c r="AE204" i="1"/>
  <c r="AC205" i="1"/>
  <c r="AD205" i="1"/>
  <c r="AE205" i="1"/>
  <c r="AC206" i="1"/>
  <c r="AD206" i="1"/>
  <c r="AE206" i="1"/>
  <c r="AC207" i="1"/>
  <c r="AD207" i="1"/>
  <c r="AE207" i="1"/>
  <c r="AC208" i="1"/>
  <c r="AD208" i="1"/>
  <c r="AE208" i="1"/>
  <c r="AC155" i="1"/>
  <c r="AD155" i="1"/>
  <c r="AE155" i="1"/>
  <c r="AF155" i="1"/>
  <c r="AC156" i="1"/>
  <c r="AD156" i="1"/>
  <c r="AE156" i="1"/>
  <c r="AF156" i="1"/>
  <c r="AC124" i="1"/>
  <c r="AD124" i="1"/>
  <c r="AE124" i="1"/>
  <c r="AF124" i="1"/>
  <c r="AC125" i="1"/>
  <c r="AD125" i="1"/>
  <c r="AE125" i="1"/>
  <c r="AF125" i="1"/>
  <c r="AC126" i="1"/>
  <c r="AD126" i="1"/>
  <c r="AE126" i="1"/>
  <c r="AF126" i="1"/>
  <c r="AG126" i="1"/>
  <c r="AC127" i="1"/>
  <c r="AD127" i="1"/>
  <c r="AE127" i="1"/>
  <c r="AF127" i="1"/>
  <c r="AC128" i="1"/>
  <c r="AD128" i="1"/>
  <c r="AE128" i="1"/>
  <c r="AF128" i="1"/>
  <c r="AC129" i="1"/>
  <c r="AD129" i="1"/>
  <c r="AE129" i="1"/>
  <c r="AF129" i="1"/>
  <c r="AC130" i="1"/>
  <c r="AD130" i="1"/>
  <c r="AE130" i="1"/>
  <c r="AF130" i="1"/>
  <c r="AG130" i="1"/>
  <c r="AC131" i="1"/>
  <c r="AD131" i="1"/>
  <c r="AE131" i="1"/>
  <c r="AF131" i="1"/>
  <c r="AC132" i="1"/>
  <c r="AD132" i="1"/>
  <c r="AE132" i="1"/>
  <c r="AF132" i="1"/>
  <c r="AC133" i="1"/>
  <c r="AD133" i="1"/>
  <c r="AE133" i="1"/>
  <c r="AF133" i="1"/>
  <c r="AG133" i="1"/>
  <c r="AC134" i="1"/>
  <c r="AD134" i="1"/>
  <c r="AE134" i="1"/>
  <c r="AF134" i="1"/>
  <c r="AC233" i="1"/>
  <c r="AD233" i="1"/>
  <c r="AE233" i="1"/>
  <c r="AF233" i="1"/>
  <c r="AC234" i="1"/>
  <c r="AD234" i="1"/>
  <c r="AE234" i="1"/>
  <c r="AF234" i="1"/>
  <c r="AC235" i="1"/>
  <c r="AD235" i="1"/>
  <c r="AE235" i="1"/>
  <c r="AF235" i="1"/>
  <c r="AC236" i="1"/>
  <c r="AD236" i="1"/>
  <c r="AE236" i="1"/>
  <c r="AF236" i="1"/>
  <c r="AC237" i="1"/>
  <c r="AD237" i="1"/>
  <c r="AE237" i="1"/>
  <c r="AF237" i="1"/>
  <c r="AC238" i="1"/>
  <c r="AD238" i="1"/>
  <c r="AE238" i="1"/>
  <c r="AF238" i="1"/>
  <c r="AC239" i="1"/>
  <c r="AD239" i="1"/>
  <c r="AE239" i="1"/>
  <c r="AF239" i="1"/>
  <c r="AC240" i="1"/>
  <c r="AD240" i="1"/>
  <c r="AE240" i="1"/>
  <c r="AF240" i="1"/>
  <c r="AC241" i="1"/>
  <c r="AD241" i="1"/>
  <c r="AE241" i="1"/>
  <c r="AF241" i="1"/>
  <c r="AC242" i="1"/>
  <c r="AD242" i="1"/>
  <c r="AE242" i="1"/>
  <c r="AF242" i="1"/>
  <c r="AC243" i="1"/>
  <c r="AD243" i="1"/>
  <c r="AE243" i="1"/>
  <c r="AF243" i="1"/>
  <c r="AC244" i="1"/>
  <c r="AD244" i="1"/>
  <c r="AE244" i="1"/>
  <c r="AF244" i="1"/>
  <c r="AC245" i="1"/>
  <c r="AD245" i="1"/>
  <c r="AE245" i="1"/>
  <c r="AF245" i="1"/>
  <c r="AC246" i="1"/>
  <c r="AD246" i="1"/>
  <c r="AE246" i="1"/>
  <c r="AF246" i="1"/>
  <c r="AC247" i="1"/>
  <c r="AD247" i="1"/>
  <c r="AE247" i="1"/>
  <c r="AF247" i="1"/>
  <c r="AC248" i="1"/>
  <c r="AD248" i="1"/>
  <c r="AE248" i="1"/>
  <c r="AF248" i="1"/>
  <c r="AC249" i="1"/>
  <c r="AD249" i="1"/>
  <c r="AE249" i="1"/>
  <c r="AF249" i="1"/>
  <c r="AC250" i="1"/>
  <c r="AD250" i="1"/>
  <c r="AE250" i="1"/>
  <c r="AF250" i="1"/>
  <c r="AC251" i="1"/>
  <c r="AD251" i="1"/>
  <c r="AE251" i="1"/>
  <c r="AF251" i="1"/>
  <c r="AC252" i="1"/>
  <c r="AD252" i="1"/>
  <c r="AE252" i="1"/>
  <c r="AF252" i="1"/>
  <c r="AC253" i="1"/>
  <c r="AD253" i="1"/>
  <c r="AE253" i="1"/>
  <c r="AF253" i="1"/>
  <c r="AC254" i="1"/>
  <c r="AD254" i="1"/>
  <c r="AE254" i="1"/>
  <c r="AF254" i="1"/>
  <c r="AC255" i="1"/>
  <c r="AD255" i="1"/>
  <c r="AE255" i="1"/>
  <c r="AF255" i="1"/>
  <c r="AC256" i="1"/>
  <c r="AD256" i="1"/>
  <c r="AE256" i="1"/>
  <c r="AF256" i="1"/>
  <c r="AC279" i="1"/>
  <c r="AD279" i="1"/>
  <c r="AE279" i="1"/>
  <c r="AF279" i="1"/>
  <c r="AC280" i="1"/>
  <c r="AD280" i="1"/>
  <c r="AE280" i="1"/>
  <c r="AF280" i="1"/>
  <c r="AC281" i="1"/>
  <c r="AD281" i="1"/>
  <c r="AE281" i="1"/>
  <c r="AF281" i="1"/>
  <c r="AC282" i="1"/>
  <c r="AD282" i="1"/>
  <c r="AE282" i="1"/>
  <c r="AF282" i="1"/>
  <c r="AC283" i="1"/>
  <c r="AD283" i="1"/>
  <c r="AE283" i="1"/>
  <c r="AF283" i="1"/>
  <c r="AC284" i="1"/>
  <c r="AD284" i="1"/>
  <c r="AE284" i="1"/>
  <c r="AF284" i="1"/>
  <c r="AC285" i="1"/>
  <c r="AD285" i="1"/>
  <c r="AE285" i="1"/>
  <c r="AF285" i="1"/>
  <c r="AC286" i="1"/>
  <c r="AD286" i="1"/>
  <c r="AE286" i="1"/>
  <c r="AF286" i="1"/>
  <c r="AC287" i="1"/>
  <c r="AD287" i="1"/>
  <c r="AE287" i="1"/>
  <c r="AF287" i="1"/>
  <c r="AC288" i="1"/>
  <c r="AD288" i="1"/>
  <c r="AE288" i="1"/>
  <c r="AF288" i="1"/>
  <c r="AC289" i="1"/>
  <c r="AD289" i="1"/>
  <c r="AE289" i="1"/>
  <c r="AF289" i="1"/>
  <c r="AC290" i="1"/>
  <c r="AD290" i="1"/>
  <c r="AE290" i="1"/>
  <c r="AF290" i="1"/>
  <c r="AC291" i="1"/>
  <c r="AD291" i="1"/>
  <c r="AE291" i="1"/>
  <c r="AF291" i="1"/>
  <c r="AC292" i="1"/>
  <c r="AD292" i="1"/>
  <c r="AE292" i="1"/>
  <c r="AF292" i="1"/>
  <c r="AC293" i="1"/>
  <c r="AD293" i="1"/>
  <c r="AE293" i="1"/>
  <c r="AF293" i="1"/>
  <c r="AC294" i="1"/>
  <c r="AD294" i="1"/>
  <c r="AE294" i="1"/>
  <c r="AF294" i="1"/>
  <c r="AC295" i="1"/>
  <c r="AD295" i="1"/>
  <c r="AE295" i="1"/>
  <c r="AF295" i="1"/>
  <c r="AC296" i="1"/>
  <c r="AD296" i="1"/>
  <c r="AE296" i="1"/>
  <c r="AF296" i="1"/>
  <c r="AC297" i="1"/>
  <c r="AD297" i="1"/>
  <c r="AE297" i="1"/>
  <c r="AF297" i="1"/>
  <c r="AC73" i="1"/>
  <c r="AD73" i="1"/>
  <c r="AE73" i="1"/>
  <c r="AF73" i="1"/>
  <c r="AG73" i="1"/>
  <c r="AG74" i="1"/>
  <c r="AC75" i="1"/>
  <c r="AD75" i="1"/>
  <c r="AE75" i="1"/>
  <c r="AF75" i="1"/>
  <c r="AG75" i="1"/>
  <c r="AG76" i="1"/>
  <c r="AC77" i="1"/>
  <c r="AD77" i="1"/>
  <c r="AE77" i="1"/>
  <c r="AF77" i="1"/>
  <c r="AG77" i="1"/>
  <c r="AG78" i="1"/>
  <c r="AC79" i="1"/>
  <c r="AD79" i="1"/>
  <c r="AE79" i="1"/>
  <c r="AF79" i="1"/>
  <c r="AG79" i="1"/>
  <c r="AG80" i="1"/>
  <c r="AC81" i="1"/>
  <c r="AD81" i="1"/>
  <c r="AE81" i="1"/>
  <c r="AF81" i="1"/>
  <c r="AG81" i="1"/>
  <c r="AG82" i="1"/>
  <c r="AC83" i="1"/>
  <c r="AD83" i="1"/>
  <c r="AE83" i="1"/>
  <c r="AF83" i="1"/>
  <c r="AG83" i="1"/>
  <c r="AG84" i="1"/>
  <c r="AC85" i="1"/>
  <c r="AD85" i="1"/>
  <c r="AE85" i="1"/>
  <c r="AF85" i="1"/>
  <c r="AG85" i="1"/>
  <c r="AG86" i="1"/>
  <c r="AC87" i="1"/>
  <c r="AD87" i="1"/>
  <c r="AE87" i="1"/>
  <c r="AF87" i="1"/>
  <c r="AG87" i="1"/>
  <c r="AG88" i="1"/>
  <c r="AC323" i="1"/>
  <c r="AD323" i="1"/>
  <c r="AE323" i="1"/>
  <c r="AF323" i="1"/>
  <c r="AG323" i="1"/>
  <c r="AC324" i="1"/>
  <c r="AD324" i="1"/>
  <c r="AE324" i="1"/>
  <c r="AC325" i="1"/>
  <c r="AD325" i="1"/>
  <c r="AE325" i="1"/>
  <c r="AF325" i="1"/>
  <c r="AG325" i="1"/>
  <c r="AC326" i="1"/>
  <c r="AD326" i="1"/>
  <c r="AE326" i="1"/>
  <c r="AC327" i="1"/>
  <c r="AD327" i="1"/>
  <c r="AE327" i="1"/>
  <c r="AF327" i="1"/>
  <c r="AG327" i="1"/>
  <c r="AG328" i="1"/>
  <c r="AC329" i="1"/>
  <c r="AD329" i="1"/>
  <c r="AE329" i="1"/>
  <c r="AF329" i="1"/>
  <c r="AG329" i="1"/>
  <c r="AG330" i="1"/>
  <c r="AC331" i="1"/>
  <c r="AD331" i="1"/>
  <c r="AE331" i="1"/>
  <c r="AF331" i="1"/>
  <c r="AG331" i="1"/>
  <c r="AG332" i="1"/>
  <c r="AC333" i="1"/>
  <c r="AD333" i="1"/>
  <c r="AE333" i="1"/>
  <c r="AF333" i="1"/>
  <c r="AG333" i="1"/>
  <c r="AG334" i="1"/>
  <c r="AC335" i="1"/>
  <c r="AD335" i="1"/>
  <c r="AE335" i="1"/>
  <c r="AF335" i="1"/>
  <c r="AG335" i="1"/>
  <c r="AG336" i="1"/>
  <c r="AC337" i="1"/>
  <c r="AD337" i="1"/>
  <c r="AE337" i="1"/>
  <c r="AF337" i="1"/>
  <c r="AG337" i="1"/>
  <c r="AG338" i="1"/>
  <c r="AC339" i="1"/>
  <c r="AD339" i="1"/>
  <c r="AE339" i="1"/>
  <c r="AF339" i="1"/>
  <c r="AG339" i="1"/>
  <c r="AG340" i="1"/>
  <c r="AC341" i="1"/>
  <c r="AD341" i="1"/>
  <c r="AE341" i="1"/>
  <c r="AF341" i="1"/>
  <c r="AG341" i="1"/>
  <c r="AG342" i="1"/>
  <c r="AC298" i="1"/>
  <c r="AD298" i="1"/>
  <c r="AE298" i="1"/>
  <c r="AF298" i="1"/>
  <c r="AC299" i="1"/>
  <c r="AD299" i="1"/>
  <c r="AE299" i="1"/>
  <c r="AF299" i="1"/>
  <c r="AC300" i="1"/>
  <c r="AD300" i="1"/>
  <c r="AE300" i="1"/>
  <c r="AF300" i="1"/>
  <c r="AC301" i="1"/>
  <c r="AD301" i="1"/>
  <c r="AE301" i="1"/>
  <c r="AF301" i="1"/>
  <c r="AC302" i="1"/>
  <c r="AD302" i="1"/>
  <c r="AE302" i="1"/>
  <c r="AF302" i="1"/>
  <c r="AC303" i="1"/>
  <c r="AD303" i="1"/>
  <c r="AE303" i="1"/>
  <c r="AF303" i="1"/>
  <c r="AC740" i="1"/>
  <c r="AD740" i="1"/>
  <c r="AE740" i="1"/>
  <c r="AC766" i="1"/>
  <c r="AD766" i="1"/>
  <c r="AE766" i="1"/>
  <c r="AF766" i="1"/>
  <c r="AC998" i="1"/>
  <c r="AD998" i="1"/>
  <c r="AE998" i="1"/>
  <c r="AF998" i="1"/>
  <c r="AC1036" i="1"/>
  <c r="AD1036" i="1"/>
  <c r="AE1036" i="1"/>
  <c r="AF1036" i="1"/>
  <c r="AG1036" i="1"/>
  <c r="AC379" i="1"/>
  <c r="AD379" i="1"/>
  <c r="AE379" i="1"/>
  <c r="AF379" i="1"/>
  <c r="AG379" i="1"/>
  <c r="AC741" i="1"/>
  <c r="AD741" i="1"/>
  <c r="AE741" i="1"/>
  <c r="AC767" i="1"/>
  <c r="AD767" i="1"/>
  <c r="AE767" i="1"/>
  <c r="AF767" i="1"/>
  <c r="AC395" i="1"/>
  <c r="AD395" i="1"/>
  <c r="AE395" i="1"/>
  <c r="AC407" i="1"/>
  <c r="AD407" i="1"/>
  <c r="AE407" i="1"/>
  <c r="AC573" i="1"/>
  <c r="AD573" i="1"/>
  <c r="AE573" i="1"/>
  <c r="AF573" i="1"/>
  <c r="AG573" i="1"/>
  <c r="AC1574" i="1"/>
  <c r="AD1574" i="1"/>
  <c r="AE1574" i="1"/>
  <c r="AC1844" i="1"/>
  <c r="AD1844" i="1"/>
  <c r="AE1844" i="1"/>
  <c r="AC1855" i="1"/>
  <c r="AD1855" i="1"/>
  <c r="AE1855" i="1"/>
  <c r="AC1937" i="1"/>
  <c r="AD1937" i="1"/>
  <c r="AE1937" i="1"/>
  <c r="AF1937" i="1"/>
  <c r="AG1937" i="1"/>
  <c r="AC574" i="1"/>
  <c r="AD574" i="1"/>
  <c r="AE574" i="1"/>
  <c r="AF574" i="1"/>
  <c r="AG574" i="1"/>
  <c r="AC1938" i="1"/>
  <c r="AD1938" i="1"/>
  <c r="AE1938" i="1"/>
  <c r="AF1938" i="1"/>
  <c r="AG1938" i="1"/>
  <c r="AC396" i="1"/>
  <c r="AD396" i="1"/>
  <c r="AE396" i="1"/>
  <c r="AC408" i="1"/>
  <c r="AD408" i="1"/>
  <c r="AE408" i="1"/>
  <c r="AC575" i="1"/>
  <c r="AD575" i="1"/>
  <c r="AE575" i="1"/>
  <c r="AF575" i="1"/>
  <c r="AG575" i="1"/>
  <c r="AC1575" i="1"/>
  <c r="AD1575" i="1"/>
  <c r="AE1575" i="1"/>
  <c r="AC1845" i="1"/>
  <c r="AD1845" i="1"/>
  <c r="AE1845" i="1"/>
  <c r="AC1856" i="1"/>
  <c r="AD1856" i="1"/>
  <c r="AE1856" i="1"/>
  <c r="AC1939" i="1"/>
  <c r="AD1939" i="1"/>
  <c r="AE1939" i="1"/>
  <c r="AF1939" i="1"/>
  <c r="AG1939" i="1"/>
  <c r="AC1779" i="1"/>
  <c r="AD1779" i="1"/>
  <c r="AE1779" i="1"/>
  <c r="AF1779" i="1"/>
  <c r="AG1779" i="1"/>
  <c r="AC419" i="1"/>
  <c r="AD419" i="1"/>
  <c r="AE419" i="1"/>
  <c r="AF419" i="1"/>
  <c r="AC928" i="1"/>
  <c r="AD928" i="1"/>
  <c r="AE928" i="1"/>
  <c r="AC1780" i="1"/>
  <c r="AD1780" i="1"/>
  <c r="AE1780" i="1"/>
  <c r="AF1780" i="1"/>
  <c r="AG1780" i="1"/>
  <c r="AC576" i="1"/>
  <c r="AD576" i="1"/>
  <c r="AE576" i="1"/>
  <c r="AF576" i="1"/>
  <c r="AG576" i="1"/>
  <c r="AC1940" i="1"/>
  <c r="AD1940" i="1"/>
  <c r="AE1940" i="1"/>
  <c r="AF1940" i="1"/>
  <c r="AG1940" i="1"/>
  <c r="AC423" i="1"/>
  <c r="AD423" i="1"/>
  <c r="AE423" i="1"/>
  <c r="AF423" i="1"/>
  <c r="AC577" i="1"/>
  <c r="AD577" i="1"/>
  <c r="AE577" i="1"/>
  <c r="AF577" i="1"/>
  <c r="AG577" i="1"/>
  <c r="AC1742" i="1"/>
  <c r="AD1742" i="1"/>
  <c r="AE1742" i="1"/>
  <c r="AF1742" i="1"/>
  <c r="AG1742" i="1"/>
  <c r="AC1941" i="1"/>
  <c r="AD1941" i="1"/>
  <c r="AE1941" i="1"/>
  <c r="AF1941" i="1"/>
  <c r="AG1941" i="1"/>
  <c r="AC1743" i="1"/>
  <c r="AD1743" i="1"/>
  <c r="AE1743" i="1"/>
  <c r="AF1743" i="1"/>
  <c r="AG1743" i="1"/>
  <c r="AC1942" i="1"/>
  <c r="AD1942" i="1"/>
  <c r="AE1942" i="1"/>
  <c r="AF1942" i="1"/>
  <c r="AG1942" i="1"/>
  <c r="AC578" i="1"/>
  <c r="AD578" i="1"/>
  <c r="AE578" i="1"/>
  <c r="AF578" i="1"/>
  <c r="AG578" i="1"/>
  <c r="AC397" i="1"/>
  <c r="AD397" i="1"/>
  <c r="AE397" i="1"/>
  <c r="AC409" i="1"/>
  <c r="AD409" i="1"/>
  <c r="AE409" i="1"/>
  <c r="AC1576" i="1"/>
  <c r="AD1576" i="1"/>
  <c r="AE1576" i="1"/>
  <c r="AC1846" i="1"/>
  <c r="AD1846" i="1"/>
  <c r="AE1846" i="1"/>
  <c r="AC1943" i="1"/>
  <c r="AD1943" i="1"/>
  <c r="AE1943" i="1"/>
  <c r="AF1943" i="1"/>
  <c r="AG1943" i="1"/>
  <c r="AC209" i="1"/>
  <c r="AD209" i="1"/>
  <c r="AE209" i="1"/>
  <c r="AC210" i="1"/>
  <c r="AD210" i="1"/>
  <c r="AE210" i="1"/>
  <c r="AC211" i="1"/>
  <c r="AD211" i="1"/>
  <c r="AE211" i="1"/>
  <c r="AC443" i="1"/>
  <c r="AD443" i="1"/>
  <c r="AE443" i="1"/>
  <c r="AC444" i="1"/>
  <c r="AD444" i="1"/>
  <c r="AE444" i="1"/>
  <c r="AC445" i="1"/>
  <c r="AD445" i="1"/>
  <c r="AE445" i="1"/>
  <c r="AF445" i="1"/>
  <c r="AC446" i="1"/>
  <c r="AD446" i="1"/>
  <c r="AE446" i="1"/>
  <c r="AC447" i="1"/>
  <c r="AD447" i="1"/>
  <c r="AE447" i="1"/>
  <c r="AF447" i="1"/>
  <c r="AC448" i="1"/>
  <c r="AD448" i="1"/>
  <c r="AE448" i="1"/>
  <c r="AC449" i="1"/>
  <c r="AD449" i="1"/>
  <c r="AE449" i="1"/>
  <c r="AC450" i="1"/>
  <c r="AD450" i="1"/>
  <c r="AE450" i="1"/>
  <c r="AC451" i="1"/>
  <c r="AD451" i="1"/>
  <c r="AE451" i="1"/>
  <c r="AF451" i="1"/>
  <c r="AC452" i="1"/>
  <c r="AD452" i="1"/>
  <c r="AE452" i="1"/>
  <c r="AF452" i="1"/>
  <c r="AC453" i="1"/>
  <c r="AD453" i="1"/>
  <c r="AE453" i="1"/>
  <c r="AF453" i="1"/>
  <c r="AC454" i="1"/>
  <c r="AD454" i="1"/>
  <c r="AE454" i="1"/>
  <c r="AF454" i="1"/>
  <c r="AC455" i="1"/>
  <c r="AD455" i="1"/>
  <c r="AE455" i="1"/>
  <c r="AF455" i="1"/>
  <c r="AC456" i="1"/>
  <c r="AD456" i="1"/>
  <c r="AE456" i="1"/>
  <c r="AF456" i="1"/>
  <c r="AC457" i="1"/>
  <c r="AD457" i="1"/>
  <c r="AE457" i="1"/>
  <c r="AF457" i="1"/>
  <c r="AC458" i="1"/>
  <c r="AD458" i="1"/>
  <c r="AE458" i="1"/>
  <c r="AF458" i="1"/>
  <c r="AC459" i="1"/>
  <c r="AD459" i="1"/>
  <c r="AE459" i="1"/>
  <c r="AF459" i="1"/>
  <c r="AC460" i="1"/>
  <c r="AD460" i="1"/>
  <c r="AE460" i="1"/>
  <c r="AF460" i="1"/>
  <c r="AC461" i="1"/>
  <c r="AD461" i="1"/>
  <c r="AE461" i="1"/>
  <c r="AF461" i="1"/>
  <c r="AC462" i="1"/>
  <c r="AD462" i="1"/>
  <c r="AE462" i="1"/>
  <c r="AF462" i="1"/>
  <c r="AC463" i="1"/>
  <c r="AD463" i="1"/>
  <c r="AE463" i="1"/>
  <c r="AF463" i="1"/>
  <c r="AC464" i="1"/>
  <c r="AD464" i="1"/>
  <c r="AE464" i="1"/>
  <c r="AF464" i="1"/>
  <c r="AC465" i="1"/>
  <c r="AD465" i="1"/>
  <c r="AE465" i="1"/>
  <c r="AF465" i="1"/>
  <c r="AC466" i="1"/>
  <c r="AD466" i="1"/>
  <c r="AE466" i="1"/>
  <c r="AF466" i="1"/>
  <c r="AC467" i="1"/>
  <c r="AD467" i="1"/>
  <c r="AE467" i="1"/>
  <c r="AF467" i="1"/>
  <c r="AC468" i="1"/>
  <c r="AD468" i="1"/>
  <c r="AE468" i="1"/>
  <c r="AF468" i="1"/>
  <c r="AC469" i="1"/>
  <c r="AD469" i="1"/>
  <c r="AF469" i="1"/>
  <c r="AC470" i="1"/>
  <c r="AD470" i="1"/>
  <c r="AE470" i="1"/>
  <c r="AF470" i="1"/>
  <c r="AC471" i="1"/>
  <c r="AD471" i="1"/>
  <c r="AE471" i="1"/>
  <c r="AC472" i="1"/>
  <c r="AD472" i="1"/>
  <c r="AE472" i="1"/>
  <c r="AC473" i="1"/>
  <c r="AD473" i="1"/>
  <c r="AE473" i="1"/>
  <c r="AF473" i="1"/>
  <c r="AC474" i="1"/>
  <c r="AD474" i="1"/>
  <c r="AE474" i="1"/>
  <c r="AC475" i="1"/>
  <c r="AD475" i="1"/>
  <c r="AE475" i="1"/>
  <c r="AF475" i="1"/>
  <c r="AC476" i="1"/>
  <c r="AD476" i="1"/>
  <c r="AE476" i="1"/>
  <c r="AC477" i="1"/>
  <c r="AD477" i="1"/>
  <c r="AE477" i="1"/>
  <c r="AC478" i="1"/>
  <c r="AD478" i="1"/>
  <c r="AE478" i="1"/>
  <c r="AC479" i="1"/>
  <c r="AD479" i="1"/>
  <c r="AE479" i="1"/>
  <c r="AF479" i="1"/>
  <c r="AC480" i="1"/>
  <c r="AD480" i="1"/>
  <c r="AE480" i="1"/>
  <c r="AF480" i="1"/>
  <c r="AC481" i="1"/>
  <c r="AD481" i="1"/>
  <c r="AE481" i="1"/>
  <c r="AF481" i="1"/>
  <c r="AC482" i="1"/>
  <c r="AD482" i="1"/>
  <c r="AE482" i="1"/>
  <c r="AF482" i="1"/>
  <c r="AC157" i="1"/>
  <c r="AD157" i="1"/>
  <c r="AE157" i="1"/>
  <c r="AF157" i="1"/>
  <c r="AC158" i="1"/>
  <c r="AD158" i="1"/>
  <c r="AE158" i="1"/>
  <c r="AF158" i="1"/>
  <c r="AC257" i="1"/>
  <c r="AD257" i="1"/>
  <c r="AE257" i="1"/>
  <c r="AF257" i="1"/>
  <c r="AC258" i="1"/>
  <c r="AD258" i="1"/>
  <c r="AE258" i="1"/>
  <c r="AF258" i="1"/>
  <c r="AC259" i="1"/>
  <c r="AD259" i="1"/>
  <c r="AE259" i="1"/>
  <c r="AF259" i="1"/>
  <c r="AC260" i="1"/>
  <c r="AD260" i="1"/>
  <c r="AE260" i="1"/>
  <c r="AF260" i="1"/>
  <c r="AC261" i="1"/>
  <c r="AD261" i="1"/>
  <c r="AE261" i="1"/>
  <c r="AF261" i="1"/>
  <c r="AC262" i="1"/>
  <c r="AD262" i="1"/>
  <c r="AE262" i="1"/>
  <c r="AF262" i="1"/>
  <c r="AC263" i="1"/>
  <c r="AD263" i="1"/>
  <c r="AE263" i="1"/>
  <c r="AF263" i="1"/>
  <c r="AC264" i="1"/>
  <c r="AD264" i="1"/>
  <c r="AE264" i="1"/>
  <c r="AF264" i="1"/>
  <c r="AC265" i="1"/>
  <c r="AD265" i="1"/>
  <c r="AE265" i="1"/>
  <c r="AF265" i="1"/>
  <c r="AC266" i="1"/>
  <c r="AD266" i="1"/>
  <c r="AE266" i="1"/>
  <c r="AF266" i="1"/>
  <c r="AC267" i="1"/>
  <c r="AD267" i="1"/>
  <c r="AE267" i="1"/>
  <c r="AF267" i="1"/>
  <c r="AC268" i="1"/>
  <c r="AD268" i="1"/>
  <c r="AE268" i="1"/>
  <c r="AF268" i="1"/>
  <c r="AC269" i="1"/>
  <c r="AD269" i="1"/>
  <c r="AE269" i="1"/>
  <c r="AF269" i="1"/>
  <c r="AC270" i="1"/>
  <c r="AD270" i="1"/>
  <c r="AE270" i="1"/>
  <c r="AF270" i="1"/>
  <c r="AC271" i="1"/>
  <c r="AD271" i="1"/>
  <c r="AE271" i="1"/>
  <c r="AF271" i="1"/>
  <c r="AC272" i="1"/>
  <c r="AD272" i="1"/>
  <c r="AE272" i="1"/>
  <c r="AF272" i="1"/>
  <c r="AC273" i="1"/>
  <c r="AD273" i="1"/>
  <c r="AE273" i="1"/>
  <c r="AF273" i="1"/>
  <c r="AC274" i="1"/>
  <c r="AD274" i="1"/>
  <c r="AE274" i="1"/>
  <c r="AF274" i="1"/>
  <c r="AC275" i="1"/>
  <c r="AD275" i="1"/>
  <c r="AE275" i="1"/>
  <c r="AF275" i="1"/>
  <c r="AC276" i="1"/>
  <c r="AD276" i="1"/>
  <c r="AE276" i="1"/>
  <c r="AF276" i="1"/>
  <c r="AC277" i="1"/>
  <c r="AD277" i="1"/>
  <c r="AE277" i="1"/>
  <c r="AF277" i="1"/>
  <c r="AC278" i="1"/>
  <c r="AD278" i="1"/>
  <c r="AE278" i="1"/>
  <c r="AF278" i="1"/>
  <c r="AC519" i="1"/>
  <c r="AD519" i="1"/>
  <c r="AE519" i="1"/>
  <c r="AC520" i="1"/>
  <c r="AD520" i="1"/>
  <c r="AE520" i="1"/>
  <c r="AC521" i="1"/>
  <c r="AD521" i="1"/>
  <c r="AE521" i="1"/>
  <c r="AC522" i="1"/>
  <c r="AD522" i="1"/>
  <c r="AE522" i="1"/>
  <c r="AC523" i="1"/>
  <c r="AD523" i="1"/>
  <c r="AE523" i="1"/>
  <c r="AC524" i="1"/>
  <c r="AD524" i="1"/>
  <c r="AE524" i="1"/>
  <c r="AC525" i="1"/>
  <c r="AD525" i="1"/>
  <c r="AE525" i="1"/>
  <c r="AC526" i="1"/>
  <c r="AD526" i="1"/>
  <c r="AE526" i="1"/>
  <c r="AC527" i="1"/>
  <c r="AD527" i="1"/>
  <c r="AE527" i="1"/>
  <c r="AC528" i="1"/>
  <c r="AD528" i="1"/>
  <c r="AE528" i="1"/>
  <c r="AC304" i="1"/>
  <c r="AD304" i="1"/>
  <c r="AE304" i="1"/>
  <c r="AF304" i="1"/>
  <c r="AC305" i="1"/>
  <c r="AD305" i="1"/>
  <c r="AE305" i="1"/>
  <c r="AF305" i="1"/>
  <c r="AC306" i="1"/>
  <c r="AD306" i="1"/>
  <c r="AE306" i="1"/>
  <c r="AF306" i="1"/>
  <c r="AC307" i="1"/>
  <c r="AD307" i="1"/>
  <c r="AE307" i="1"/>
  <c r="AF307" i="1"/>
  <c r="AC308" i="1"/>
  <c r="AD308" i="1"/>
  <c r="AE308" i="1"/>
  <c r="AF308" i="1"/>
  <c r="AC309" i="1"/>
  <c r="AD309" i="1"/>
  <c r="AE309" i="1"/>
  <c r="AF309" i="1"/>
  <c r="AC424" i="1"/>
  <c r="AD424" i="1"/>
  <c r="AE424" i="1"/>
  <c r="AF424" i="1"/>
  <c r="AC579" i="1"/>
  <c r="AD579" i="1"/>
  <c r="AE579" i="1"/>
  <c r="AF579" i="1"/>
  <c r="AG579" i="1"/>
  <c r="AC1744" i="1"/>
  <c r="AD1744" i="1"/>
  <c r="AE1744" i="1"/>
  <c r="AF1744" i="1"/>
  <c r="AG1744" i="1"/>
  <c r="AC1857" i="1"/>
  <c r="AD1857" i="1"/>
  <c r="AE1857" i="1"/>
  <c r="AC398" i="1"/>
  <c r="AD398" i="1"/>
  <c r="AE398" i="1"/>
  <c r="AC580" i="1"/>
  <c r="AD580" i="1"/>
  <c r="AE580" i="1"/>
  <c r="AF580" i="1"/>
  <c r="AG580" i="1"/>
  <c r="AC1745" i="1"/>
  <c r="AD1745" i="1"/>
  <c r="AE1745" i="1"/>
  <c r="AF1745" i="1"/>
  <c r="AG1745" i="1"/>
  <c r="AC1944" i="1"/>
  <c r="AD1944" i="1"/>
  <c r="AE1944" i="1"/>
  <c r="AF1944" i="1"/>
  <c r="AG1944" i="1"/>
  <c r="AC425" i="1"/>
  <c r="AD425" i="1"/>
  <c r="AE425" i="1"/>
  <c r="AF425" i="1"/>
  <c r="AC581" i="1"/>
  <c r="AD581" i="1"/>
  <c r="AE581" i="1"/>
  <c r="AF581" i="1"/>
  <c r="AG581" i="1"/>
  <c r="AC1746" i="1"/>
  <c r="AD1746" i="1"/>
  <c r="AE1746" i="1"/>
  <c r="AF1746" i="1"/>
  <c r="AG1746" i="1"/>
  <c r="AC1945" i="1"/>
  <c r="AD1945" i="1"/>
  <c r="AE1945" i="1"/>
  <c r="AF1945" i="1"/>
  <c r="AG1945" i="1"/>
  <c r="AC582" i="1"/>
  <c r="AD582" i="1"/>
  <c r="AE582" i="1"/>
  <c r="AF582" i="1"/>
  <c r="AG582" i="1"/>
  <c r="AC1747" i="1"/>
  <c r="AD1747" i="1"/>
  <c r="AE1747" i="1"/>
  <c r="AF1747" i="1"/>
  <c r="AG1747" i="1"/>
  <c r="AC1946" i="1"/>
  <c r="AD1946" i="1"/>
  <c r="AE1946" i="1"/>
  <c r="AF1946" i="1"/>
  <c r="AG1946" i="1"/>
  <c r="AC426" i="1"/>
  <c r="AD426" i="1"/>
  <c r="AE426" i="1"/>
  <c r="AF426" i="1"/>
  <c r="AC1748" i="1"/>
  <c r="AD1748" i="1"/>
  <c r="AE1748" i="1"/>
  <c r="AF1748" i="1"/>
  <c r="AG1748" i="1"/>
  <c r="AC1947" i="1"/>
  <c r="AD1947" i="1"/>
  <c r="AE1947" i="1"/>
  <c r="AF1947" i="1"/>
  <c r="AG1947" i="1"/>
  <c r="AC410" i="1"/>
  <c r="AD410" i="1"/>
  <c r="AE410" i="1"/>
  <c r="AC1577" i="1"/>
  <c r="AD1577" i="1"/>
  <c r="AE1577" i="1"/>
  <c r="AC1847" i="1"/>
  <c r="AD1847" i="1"/>
  <c r="AE1847" i="1"/>
  <c r="AC1858" i="1"/>
  <c r="AD1858" i="1"/>
  <c r="AE1858" i="1"/>
  <c r="AC399" i="1"/>
  <c r="AD399" i="1"/>
  <c r="AE399" i="1"/>
  <c r="AC427" i="1"/>
  <c r="AD427" i="1"/>
  <c r="AE427" i="1"/>
  <c r="AF427" i="1"/>
  <c r="AC583" i="1"/>
  <c r="AD583" i="1"/>
  <c r="AE583" i="1"/>
  <c r="AF583" i="1"/>
  <c r="AG583" i="1"/>
  <c r="AC1749" i="1"/>
  <c r="AD1749" i="1"/>
  <c r="AE1749" i="1"/>
  <c r="AF1749" i="1"/>
  <c r="AG1749" i="1"/>
  <c r="AC1948" i="1"/>
  <c r="AD1948" i="1"/>
  <c r="AE1948" i="1"/>
  <c r="AF1948" i="1"/>
  <c r="AG1948" i="1"/>
  <c r="AC411" i="1"/>
  <c r="AD411" i="1"/>
  <c r="AE411" i="1"/>
  <c r="AC483" i="1"/>
  <c r="AD483" i="1"/>
  <c r="AE483" i="1"/>
  <c r="AF483" i="1"/>
  <c r="AC484" i="1"/>
  <c r="AD484" i="1"/>
  <c r="AE484" i="1"/>
  <c r="AF484" i="1"/>
  <c r="AC485" i="1"/>
  <c r="AD485" i="1"/>
  <c r="AE485" i="1"/>
  <c r="AF485" i="1"/>
  <c r="AC486" i="1"/>
  <c r="AD486" i="1"/>
  <c r="AE486" i="1"/>
  <c r="AF486" i="1"/>
  <c r="AC487" i="1"/>
  <c r="AD487" i="1"/>
  <c r="AE487" i="1"/>
  <c r="AF487" i="1"/>
  <c r="AC488" i="1"/>
  <c r="AD488" i="1"/>
  <c r="AE488" i="1"/>
  <c r="AF488" i="1"/>
  <c r="AC489" i="1"/>
  <c r="AD489" i="1"/>
  <c r="AE489" i="1"/>
  <c r="AF489" i="1"/>
  <c r="AC490" i="1"/>
  <c r="AD490" i="1"/>
  <c r="AE490" i="1"/>
  <c r="AF490" i="1"/>
  <c r="AC491" i="1"/>
  <c r="AD491" i="1"/>
  <c r="AE491" i="1"/>
  <c r="AF491" i="1"/>
  <c r="AC492" i="1"/>
  <c r="AD492" i="1"/>
  <c r="AE492" i="1"/>
  <c r="AF492" i="1"/>
  <c r="AC493" i="1"/>
  <c r="AD493" i="1"/>
  <c r="AE493" i="1"/>
  <c r="AF493" i="1"/>
  <c r="AC494" i="1"/>
  <c r="AD494" i="1"/>
  <c r="AE494" i="1"/>
  <c r="AF494" i="1"/>
  <c r="AC495" i="1"/>
  <c r="AD495" i="1"/>
  <c r="AE495" i="1"/>
  <c r="AF495" i="1"/>
  <c r="AC496" i="1"/>
  <c r="AD496" i="1"/>
  <c r="AE496" i="1"/>
  <c r="AF496" i="1"/>
  <c r="AC497" i="1"/>
  <c r="AD497" i="1"/>
  <c r="AE497" i="1"/>
  <c r="AF497" i="1"/>
  <c r="AC614" i="1"/>
  <c r="AD614" i="1"/>
  <c r="AE614" i="1"/>
  <c r="AC615" i="1"/>
  <c r="AD615" i="1"/>
  <c r="AE615" i="1"/>
  <c r="AF615" i="1"/>
  <c r="AC616" i="1"/>
  <c r="AD616" i="1"/>
  <c r="AE616" i="1"/>
  <c r="AC617" i="1"/>
  <c r="AD617" i="1"/>
  <c r="AE617" i="1"/>
  <c r="AC618" i="1"/>
  <c r="AD618" i="1"/>
  <c r="AE618" i="1"/>
  <c r="AF618" i="1"/>
  <c r="AC619" i="1"/>
  <c r="AD619" i="1"/>
  <c r="AE619" i="1"/>
  <c r="AC620" i="1"/>
  <c r="AD620" i="1"/>
  <c r="AE620" i="1"/>
  <c r="AC621" i="1"/>
  <c r="AD621" i="1"/>
  <c r="AE621" i="1"/>
  <c r="AC622" i="1"/>
  <c r="AD622" i="1"/>
  <c r="AE622" i="1"/>
  <c r="AF622" i="1"/>
  <c r="AC623" i="1"/>
  <c r="AD623" i="1"/>
  <c r="AE623" i="1"/>
  <c r="AF623" i="1"/>
  <c r="AC624" i="1"/>
  <c r="AD624" i="1"/>
  <c r="AE624" i="1"/>
  <c r="AF624" i="1"/>
  <c r="AC625" i="1"/>
  <c r="AD625" i="1"/>
  <c r="AE625" i="1"/>
  <c r="AF625" i="1"/>
  <c r="AC626" i="1"/>
  <c r="AD626" i="1"/>
  <c r="AE626" i="1"/>
  <c r="AF626" i="1"/>
  <c r="AC627" i="1"/>
  <c r="AD627" i="1"/>
  <c r="AE627" i="1"/>
  <c r="AF627" i="1"/>
  <c r="AC628" i="1"/>
  <c r="AD628" i="1"/>
  <c r="AE628" i="1"/>
  <c r="AF628" i="1"/>
  <c r="AC629" i="1"/>
  <c r="AD629" i="1"/>
  <c r="AE629" i="1"/>
  <c r="AF629" i="1"/>
  <c r="AC630" i="1"/>
  <c r="AD630" i="1"/>
  <c r="AE630" i="1"/>
  <c r="AF630" i="1"/>
  <c r="AC631" i="1"/>
  <c r="AD631" i="1"/>
  <c r="AE631" i="1"/>
  <c r="AF631" i="1"/>
  <c r="AC632" i="1"/>
  <c r="AD632" i="1"/>
  <c r="AE632" i="1"/>
  <c r="AF632" i="1"/>
  <c r="AC633" i="1"/>
  <c r="AD633" i="1"/>
  <c r="AE633" i="1"/>
  <c r="AF633" i="1"/>
  <c r="AC634" i="1"/>
  <c r="AD634" i="1"/>
  <c r="AE634" i="1"/>
  <c r="AF634" i="1"/>
  <c r="AC635" i="1"/>
  <c r="AD635" i="1"/>
  <c r="AE635" i="1"/>
  <c r="AF635" i="1"/>
  <c r="AC636" i="1"/>
  <c r="AD636" i="1"/>
  <c r="AE636" i="1"/>
  <c r="AF636" i="1"/>
  <c r="AC637" i="1"/>
  <c r="AD637" i="1"/>
  <c r="AE637" i="1"/>
  <c r="AF637" i="1"/>
  <c r="AC638" i="1"/>
  <c r="AD638" i="1"/>
  <c r="AE638" i="1"/>
  <c r="AF638" i="1"/>
  <c r="AC639" i="1"/>
  <c r="AD639" i="1"/>
  <c r="AE639" i="1"/>
  <c r="AC640" i="1"/>
  <c r="AD640" i="1"/>
  <c r="AE640" i="1"/>
  <c r="AC641" i="1"/>
  <c r="AD641" i="1"/>
  <c r="AE641" i="1"/>
  <c r="AF641" i="1"/>
  <c r="AC642" i="1"/>
  <c r="AD642" i="1"/>
  <c r="AE642" i="1"/>
  <c r="AC643" i="1"/>
  <c r="AD643" i="1"/>
  <c r="AE643" i="1"/>
  <c r="AC644" i="1"/>
  <c r="AD644" i="1"/>
  <c r="AE644" i="1"/>
  <c r="AC645" i="1"/>
  <c r="AD645" i="1"/>
  <c r="AE645" i="1"/>
  <c r="AF645" i="1"/>
  <c r="AC646" i="1"/>
  <c r="AD646" i="1"/>
  <c r="AE646" i="1"/>
  <c r="AC647" i="1"/>
  <c r="AD647" i="1"/>
  <c r="AE647" i="1"/>
  <c r="AF647" i="1"/>
  <c r="AC648" i="1"/>
  <c r="AD648" i="1"/>
  <c r="AE648" i="1"/>
  <c r="AF648" i="1"/>
  <c r="AC649" i="1"/>
  <c r="AD649" i="1"/>
  <c r="AE649" i="1"/>
  <c r="AF649" i="1"/>
  <c r="AC650" i="1"/>
  <c r="AD650" i="1"/>
  <c r="AE650" i="1"/>
  <c r="AF650" i="1"/>
  <c r="AC651" i="1"/>
  <c r="AD651" i="1"/>
  <c r="AE651" i="1"/>
  <c r="AF651" i="1"/>
  <c r="AC652" i="1"/>
  <c r="AD652" i="1"/>
  <c r="AE652" i="1"/>
  <c r="AF652" i="1"/>
  <c r="AC653" i="1"/>
  <c r="AD653" i="1"/>
  <c r="AE653" i="1"/>
  <c r="AF653" i="1"/>
  <c r="AC654" i="1"/>
  <c r="AD654" i="1"/>
  <c r="AE654" i="1"/>
  <c r="AF654" i="1"/>
  <c r="AC655" i="1"/>
  <c r="AD655" i="1"/>
  <c r="AE655" i="1"/>
  <c r="AF655" i="1"/>
  <c r="AC688" i="1"/>
  <c r="AD688" i="1"/>
  <c r="AE688" i="1"/>
  <c r="AC689" i="1"/>
  <c r="AD689" i="1"/>
  <c r="AE689" i="1"/>
  <c r="AC690" i="1"/>
  <c r="AD690" i="1"/>
  <c r="AE690" i="1"/>
  <c r="AC691" i="1"/>
  <c r="AD691" i="1"/>
  <c r="AE691" i="1"/>
  <c r="AC692" i="1"/>
  <c r="AD692" i="1"/>
  <c r="AE692" i="1"/>
  <c r="AC999" i="1"/>
  <c r="AD999" i="1"/>
  <c r="AE999" i="1"/>
  <c r="AF999" i="1"/>
  <c r="AC1037" i="1"/>
  <c r="AD1037" i="1"/>
  <c r="AE1037" i="1"/>
  <c r="AF1037" i="1"/>
  <c r="AG1037" i="1"/>
  <c r="AC380" i="1"/>
  <c r="AD380" i="1"/>
  <c r="AE380" i="1"/>
  <c r="AF380" i="1"/>
  <c r="AG380" i="1"/>
  <c r="AC742" i="1"/>
  <c r="AD742" i="1"/>
  <c r="AE742" i="1"/>
  <c r="AC768" i="1"/>
  <c r="AD768" i="1"/>
  <c r="AE768" i="1"/>
  <c r="AF768" i="1"/>
  <c r="AC1000" i="1"/>
  <c r="AD1000" i="1"/>
  <c r="AE1000" i="1"/>
  <c r="AF1000" i="1"/>
  <c r="AC1038" i="1"/>
  <c r="AD1038" i="1"/>
  <c r="AE1038" i="1"/>
  <c r="AF1038" i="1"/>
  <c r="AG1038" i="1"/>
  <c r="AC381" i="1"/>
  <c r="AD381" i="1"/>
  <c r="AE381" i="1"/>
  <c r="AF381" i="1"/>
  <c r="AG381" i="1"/>
  <c r="AC743" i="1"/>
  <c r="AD743" i="1"/>
  <c r="AE743" i="1"/>
  <c r="AC769" i="1"/>
  <c r="AD769" i="1"/>
  <c r="AE769" i="1"/>
  <c r="AF769" i="1"/>
  <c r="AC1001" i="1"/>
  <c r="AD1001" i="1"/>
  <c r="AE1001" i="1"/>
  <c r="AF1001" i="1"/>
  <c r="AC1039" i="1"/>
  <c r="AD1039" i="1"/>
  <c r="AE1039" i="1"/>
  <c r="AF1039" i="1"/>
  <c r="AG1039" i="1"/>
  <c r="AC382" i="1"/>
  <c r="AD382" i="1"/>
  <c r="AE382" i="1"/>
  <c r="AF382" i="1"/>
  <c r="AG382" i="1"/>
  <c r="AC744" i="1"/>
  <c r="AD744" i="1"/>
  <c r="AE744" i="1"/>
  <c r="AC770" i="1"/>
  <c r="AD770" i="1"/>
  <c r="AE770" i="1"/>
  <c r="AF770" i="1"/>
  <c r="AC1002" i="1"/>
  <c r="AD1002" i="1"/>
  <c r="AE1002" i="1"/>
  <c r="AF1002" i="1"/>
  <c r="AC1040" i="1"/>
  <c r="AD1040" i="1"/>
  <c r="AE1040" i="1"/>
  <c r="AF1040" i="1"/>
  <c r="AG1040" i="1"/>
  <c r="AC383" i="1"/>
  <c r="AD383" i="1"/>
  <c r="AE383" i="1"/>
  <c r="AF383" i="1"/>
  <c r="AG383" i="1"/>
  <c r="AC745" i="1"/>
  <c r="AD745" i="1"/>
  <c r="AE745" i="1"/>
  <c r="AC771" i="1"/>
  <c r="AD771" i="1"/>
  <c r="AE771" i="1"/>
  <c r="AF771" i="1"/>
  <c r="AC1003" i="1"/>
  <c r="AD1003" i="1"/>
  <c r="AE1003" i="1"/>
  <c r="AF1003" i="1"/>
  <c r="AC1041" i="1"/>
  <c r="AD1041" i="1"/>
  <c r="AE1041" i="1"/>
  <c r="AF1041" i="1"/>
  <c r="AG1041" i="1"/>
  <c r="AC384" i="1"/>
  <c r="AD384" i="1"/>
  <c r="AE384" i="1"/>
  <c r="AF384" i="1"/>
  <c r="AG384" i="1"/>
  <c r="AC746" i="1"/>
  <c r="AD746" i="1"/>
  <c r="AE746" i="1"/>
  <c r="AC772" i="1"/>
  <c r="AD772" i="1"/>
  <c r="AE772" i="1"/>
  <c r="AF772" i="1"/>
  <c r="AC1004" i="1"/>
  <c r="AD1004" i="1"/>
  <c r="AE1004" i="1"/>
  <c r="AF1004" i="1"/>
  <c r="AC1042" i="1"/>
  <c r="AD1042" i="1"/>
  <c r="AE1042" i="1"/>
  <c r="AF1042" i="1"/>
  <c r="AG1042" i="1"/>
  <c r="AC385" i="1"/>
  <c r="AD385" i="1"/>
  <c r="AE385" i="1"/>
  <c r="AF385" i="1"/>
  <c r="AG385" i="1"/>
  <c r="AC747" i="1"/>
  <c r="AD747" i="1"/>
  <c r="AE747" i="1"/>
  <c r="AC1005" i="1"/>
  <c r="AD1005" i="1"/>
  <c r="AE1005" i="1"/>
  <c r="AF1005" i="1"/>
  <c r="AC1043" i="1"/>
  <c r="AD1043" i="1"/>
  <c r="AE1043" i="1"/>
  <c r="AF1043" i="1"/>
  <c r="AG1043" i="1"/>
  <c r="AC773" i="1"/>
  <c r="AD773" i="1"/>
  <c r="AE773" i="1"/>
  <c r="AF773" i="1"/>
  <c r="AC774" i="1"/>
  <c r="AD774" i="1"/>
  <c r="AE774" i="1"/>
  <c r="AF774" i="1"/>
  <c r="AC775" i="1"/>
  <c r="AD775" i="1"/>
  <c r="AE775" i="1"/>
  <c r="AF775" i="1"/>
  <c r="AC310" i="1"/>
  <c r="AD310" i="1"/>
  <c r="AE310" i="1"/>
  <c r="AF310" i="1"/>
  <c r="AC311" i="1"/>
  <c r="AD311" i="1"/>
  <c r="AE311" i="1"/>
  <c r="AF311" i="1"/>
  <c r="AC312" i="1"/>
  <c r="AD312" i="1"/>
  <c r="AE312" i="1"/>
  <c r="AF312" i="1"/>
  <c r="AC313" i="1"/>
  <c r="AD313" i="1"/>
  <c r="AE313" i="1"/>
  <c r="AF313" i="1"/>
  <c r="AC314" i="1"/>
  <c r="AD314" i="1"/>
  <c r="AE314" i="1"/>
  <c r="AF314" i="1"/>
  <c r="AC315" i="1"/>
  <c r="AD315" i="1"/>
  <c r="AE315" i="1"/>
  <c r="AF315" i="1"/>
  <c r="AC316" i="1"/>
  <c r="AD316" i="1"/>
  <c r="AE316" i="1"/>
  <c r="AF316" i="1"/>
  <c r="AC317" i="1"/>
  <c r="AD317" i="1"/>
  <c r="AE317" i="1"/>
  <c r="AF317" i="1"/>
  <c r="AC318" i="1"/>
  <c r="AD318" i="1"/>
  <c r="AE318" i="1"/>
  <c r="AF318" i="1"/>
  <c r="AC319" i="1"/>
  <c r="AD319" i="1"/>
  <c r="AE319" i="1"/>
  <c r="AF319" i="1"/>
  <c r="AC320" i="1"/>
  <c r="AD320" i="1"/>
  <c r="AE320" i="1"/>
  <c r="AF320" i="1"/>
  <c r="AC321" i="1"/>
  <c r="AD321" i="1"/>
  <c r="AE321" i="1"/>
  <c r="AF321" i="1"/>
  <c r="AC322" i="1"/>
  <c r="AD322" i="1"/>
  <c r="AE322" i="1"/>
  <c r="AF322" i="1"/>
  <c r="AC367" i="1"/>
  <c r="AD367" i="1"/>
  <c r="AE367" i="1"/>
  <c r="AF367" i="1"/>
  <c r="AC368" i="1"/>
  <c r="AD368" i="1"/>
  <c r="AE368" i="1"/>
  <c r="AF368" i="1"/>
  <c r="AC369" i="1"/>
  <c r="AD369" i="1"/>
  <c r="AE369" i="1"/>
  <c r="AF369" i="1"/>
  <c r="AC370" i="1"/>
  <c r="AD370" i="1"/>
  <c r="AE370" i="1"/>
  <c r="AF370" i="1"/>
  <c r="AC656" i="1"/>
  <c r="AD656" i="1"/>
  <c r="AE656" i="1"/>
  <c r="AF656" i="1"/>
  <c r="AC657" i="1"/>
  <c r="AD657" i="1"/>
  <c r="AE657" i="1"/>
  <c r="AF657" i="1"/>
  <c r="AC658" i="1"/>
  <c r="AD658" i="1"/>
  <c r="AE658" i="1"/>
  <c r="AF658" i="1"/>
  <c r="AC659" i="1"/>
  <c r="AD659" i="1"/>
  <c r="AE659" i="1"/>
  <c r="AF659" i="1"/>
  <c r="AC660" i="1"/>
  <c r="AD660" i="1"/>
  <c r="AE660" i="1"/>
  <c r="AF660" i="1"/>
  <c r="AC661" i="1"/>
  <c r="AD661" i="1"/>
  <c r="AE661" i="1"/>
  <c r="AF661" i="1"/>
  <c r="AC662" i="1"/>
  <c r="AD662" i="1"/>
  <c r="AE662" i="1"/>
  <c r="AF662" i="1"/>
  <c r="AC663" i="1"/>
  <c r="AD663" i="1"/>
  <c r="AE663" i="1"/>
  <c r="AF663" i="1"/>
  <c r="AC664" i="1"/>
  <c r="AD664" i="1"/>
  <c r="AE664" i="1"/>
  <c r="AF664" i="1"/>
  <c r="AC665" i="1"/>
  <c r="AD665" i="1"/>
  <c r="AE665" i="1"/>
  <c r="AF665" i="1"/>
  <c r="AC666" i="1"/>
  <c r="AD666" i="1"/>
  <c r="AE666" i="1"/>
  <c r="AF666" i="1"/>
  <c r="AC667" i="1"/>
  <c r="AD667" i="1"/>
  <c r="AE667" i="1"/>
  <c r="AF667" i="1"/>
  <c r="AC668" i="1"/>
  <c r="AD668" i="1"/>
  <c r="AE668" i="1"/>
  <c r="AF668" i="1"/>
  <c r="AC529" i="1"/>
  <c r="AD529" i="1"/>
  <c r="AE529" i="1"/>
  <c r="AC530" i="1"/>
  <c r="AD530" i="1"/>
  <c r="AE530" i="1"/>
  <c r="AC531" i="1"/>
  <c r="AD531" i="1"/>
  <c r="AE531" i="1"/>
  <c r="AC532" i="1"/>
  <c r="AD532" i="1"/>
  <c r="AE532" i="1"/>
  <c r="AC533" i="1"/>
  <c r="AD533" i="1"/>
  <c r="AE533" i="1"/>
  <c r="AC534" i="1"/>
  <c r="AD534" i="1"/>
  <c r="AE534" i="1"/>
  <c r="AC535" i="1"/>
  <c r="AD535" i="1"/>
  <c r="AE535" i="1"/>
  <c r="AC536" i="1"/>
  <c r="AD536" i="1"/>
  <c r="AE536" i="1"/>
  <c r="AC537" i="1"/>
  <c r="AD537" i="1"/>
  <c r="AE537" i="1"/>
  <c r="AC538" i="1"/>
  <c r="AD538" i="1"/>
  <c r="AE538" i="1"/>
  <c r="AC539" i="1"/>
  <c r="AD539" i="1"/>
  <c r="AE539" i="1"/>
  <c r="AC540" i="1"/>
  <c r="AD540" i="1"/>
  <c r="AE540" i="1"/>
  <c r="AC541" i="1"/>
  <c r="AD541" i="1"/>
  <c r="AE541" i="1"/>
  <c r="AC542" i="1"/>
  <c r="AD542" i="1"/>
  <c r="AE542" i="1"/>
  <c r="AC543" i="1"/>
  <c r="AD543" i="1"/>
  <c r="AE543" i="1"/>
  <c r="AC544" i="1"/>
  <c r="AD544" i="1"/>
  <c r="AE544" i="1"/>
  <c r="AC545" i="1"/>
  <c r="AD545" i="1"/>
  <c r="AE545" i="1"/>
  <c r="AC546" i="1"/>
  <c r="AD546" i="1"/>
  <c r="AE546" i="1"/>
  <c r="AC547" i="1"/>
  <c r="AD547" i="1"/>
  <c r="AE547" i="1"/>
  <c r="AC548" i="1"/>
  <c r="AD548" i="1"/>
  <c r="AE548" i="1"/>
  <c r="AC549" i="1"/>
  <c r="AD549" i="1"/>
  <c r="AE549" i="1"/>
  <c r="AC550" i="1"/>
  <c r="AD550" i="1"/>
  <c r="AE550" i="1"/>
  <c r="AC551" i="1"/>
  <c r="AD551" i="1"/>
  <c r="AE551" i="1"/>
  <c r="AC552" i="1"/>
  <c r="AD552" i="1"/>
  <c r="AE552" i="1"/>
  <c r="AC553" i="1"/>
  <c r="AD553" i="1"/>
  <c r="AE553" i="1"/>
  <c r="AC554" i="1"/>
  <c r="AD554" i="1"/>
  <c r="AE554" i="1"/>
  <c r="AC555" i="1"/>
  <c r="AD555" i="1"/>
  <c r="AE555" i="1"/>
  <c r="AC556" i="1"/>
  <c r="AD556" i="1"/>
  <c r="AE556" i="1"/>
  <c r="AC557" i="1"/>
  <c r="AD557" i="1"/>
  <c r="AE557" i="1"/>
  <c r="AC558" i="1"/>
  <c r="AD558" i="1"/>
  <c r="AE558" i="1"/>
  <c r="AC559" i="1"/>
  <c r="AD559" i="1"/>
  <c r="AE559" i="1"/>
  <c r="AC560" i="1"/>
  <c r="AD560" i="1"/>
  <c r="AE560" i="1"/>
  <c r="AC143" i="1"/>
  <c r="AD143" i="1"/>
  <c r="AE143" i="1"/>
  <c r="AF143" i="1"/>
  <c r="AC144" i="1"/>
  <c r="AD144" i="1"/>
  <c r="AE144" i="1"/>
  <c r="AF144" i="1"/>
  <c r="AC145" i="1"/>
  <c r="AD145" i="1"/>
  <c r="AE145" i="1"/>
  <c r="AF145" i="1"/>
  <c r="AC146" i="1"/>
  <c r="AD146" i="1"/>
  <c r="AE146" i="1"/>
  <c r="AF146" i="1"/>
  <c r="AC895" i="1"/>
  <c r="AD895" i="1"/>
  <c r="AE895" i="1"/>
  <c r="AC896" i="1"/>
  <c r="AD896" i="1"/>
  <c r="AE896" i="1"/>
  <c r="AC897" i="1"/>
  <c r="AD897" i="1"/>
  <c r="AE897" i="1"/>
  <c r="AC898" i="1"/>
  <c r="AD898" i="1"/>
  <c r="AE898" i="1"/>
  <c r="AC159" i="1"/>
  <c r="AD159" i="1"/>
  <c r="AE159" i="1"/>
  <c r="AF159" i="1"/>
  <c r="AC160" i="1"/>
  <c r="AD160" i="1"/>
  <c r="AE160" i="1"/>
  <c r="AF160" i="1"/>
  <c r="AC343" i="1"/>
  <c r="AD343" i="1"/>
  <c r="AE343" i="1"/>
  <c r="AF343" i="1"/>
  <c r="AG343" i="1"/>
  <c r="AG344" i="1"/>
  <c r="AC345" i="1"/>
  <c r="AD345" i="1"/>
  <c r="AE345" i="1"/>
  <c r="AF345" i="1"/>
  <c r="AG345" i="1"/>
  <c r="AG346" i="1"/>
  <c r="AC347" i="1"/>
  <c r="AD347" i="1"/>
  <c r="AE347" i="1"/>
  <c r="AF347" i="1"/>
  <c r="AG347" i="1"/>
  <c r="AG348" i="1"/>
  <c r="AC349" i="1"/>
  <c r="AD349" i="1"/>
  <c r="AE349" i="1"/>
  <c r="AF349" i="1"/>
  <c r="AG349" i="1"/>
  <c r="AG350" i="1"/>
  <c r="AC351" i="1"/>
  <c r="AD351" i="1"/>
  <c r="AE351" i="1"/>
  <c r="AF351" i="1"/>
  <c r="AG351" i="1"/>
  <c r="AG352" i="1"/>
  <c r="AC353" i="1"/>
  <c r="AD353" i="1"/>
  <c r="AE353" i="1"/>
  <c r="AF353" i="1"/>
  <c r="AG353" i="1"/>
  <c r="AG354" i="1"/>
  <c r="AC355" i="1"/>
  <c r="AD355" i="1"/>
  <c r="AE355" i="1"/>
  <c r="AF355" i="1"/>
  <c r="AG355" i="1"/>
  <c r="AG356" i="1"/>
  <c r="AC357" i="1"/>
  <c r="AD357" i="1"/>
  <c r="AE357" i="1"/>
  <c r="AF357" i="1"/>
  <c r="AG357" i="1"/>
  <c r="AG358" i="1"/>
  <c r="AC359" i="1"/>
  <c r="AD359" i="1"/>
  <c r="AE359" i="1"/>
  <c r="AF359" i="1"/>
  <c r="AG359" i="1"/>
  <c r="AG360" i="1"/>
  <c r="AC361" i="1"/>
  <c r="AD361" i="1"/>
  <c r="AE361" i="1"/>
  <c r="AF361" i="1"/>
  <c r="AG361" i="1"/>
  <c r="AG362" i="1"/>
  <c r="AC776" i="1"/>
  <c r="AD776" i="1"/>
  <c r="AE776" i="1"/>
  <c r="AF776" i="1"/>
  <c r="AC386" i="1"/>
  <c r="AD386" i="1"/>
  <c r="AE386" i="1"/>
  <c r="AF386" i="1"/>
  <c r="AG386" i="1"/>
  <c r="AC748" i="1"/>
  <c r="AD748" i="1"/>
  <c r="AE748" i="1"/>
  <c r="AC777" i="1"/>
  <c r="AD777" i="1"/>
  <c r="AE777" i="1"/>
  <c r="AF777" i="1"/>
  <c r="AC1006" i="1"/>
  <c r="AD1006" i="1"/>
  <c r="AE1006" i="1"/>
  <c r="AF1006" i="1"/>
  <c r="AC1044" i="1"/>
  <c r="AD1044" i="1"/>
  <c r="AE1044" i="1"/>
  <c r="AF1044" i="1"/>
  <c r="AG1044" i="1"/>
  <c r="AC749" i="1"/>
  <c r="AD749" i="1"/>
  <c r="AE749" i="1"/>
  <c r="AC778" i="1"/>
  <c r="AD778" i="1"/>
  <c r="AE778" i="1"/>
  <c r="AF778" i="1"/>
  <c r="AC161" i="1"/>
  <c r="AD161" i="1"/>
  <c r="AE161" i="1"/>
  <c r="AF161" i="1"/>
  <c r="AC162" i="1"/>
  <c r="AD162" i="1"/>
  <c r="AE162" i="1"/>
  <c r="AF162" i="1"/>
  <c r="AC779" i="1"/>
  <c r="AD779" i="1"/>
  <c r="AE779" i="1"/>
  <c r="AF779" i="1"/>
  <c r="AC750" i="1"/>
  <c r="AD750" i="1"/>
  <c r="AE750" i="1"/>
  <c r="AC780" i="1"/>
  <c r="AD780" i="1"/>
  <c r="AE780" i="1"/>
  <c r="AF780" i="1"/>
  <c r="AC781" i="1"/>
  <c r="AD781" i="1"/>
  <c r="AE781" i="1"/>
  <c r="AF781" i="1"/>
  <c r="AC387" i="1"/>
  <c r="AD387" i="1"/>
  <c r="AE387" i="1"/>
  <c r="AF387" i="1"/>
  <c r="AG387" i="1"/>
  <c r="AC751" i="1"/>
  <c r="AD751" i="1"/>
  <c r="AE751" i="1"/>
  <c r="AC782" i="1"/>
  <c r="AD782" i="1"/>
  <c r="AE782" i="1"/>
  <c r="AF782" i="1"/>
  <c r="AC1007" i="1"/>
  <c r="AD1007" i="1"/>
  <c r="AE1007" i="1"/>
  <c r="AF1007" i="1"/>
  <c r="AC669" i="1"/>
  <c r="AD669" i="1"/>
  <c r="AE669" i="1"/>
  <c r="AF669" i="1"/>
  <c r="AC670" i="1"/>
  <c r="AD670" i="1"/>
  <c r="AE670" i="1"/>
  <c r="AF670" i="1"/>
  <c r="AC671" i="1"/>
  <c r="AD671" i="1"/>
  <c r="AE671" i="1"/>
  <c r="AF671" i="1"/>
  <c r="AC672" i="1"/>
  <c r="AD672" i="1"/>
  <c r="AE672" i="1"/>
  <c r="AF672" i="1"/>
  <c r="AC673" i="1"/>
  <c r="AD673" i="1"/>
  <c r="AE673" i="1"/>
  <c r="AF673" i="1"/>
  <c r="AC674" i="1"/>
  <c r="AD674" i="1"/>
  <c r="AE674" i="1"/>
  <c r="AF674" i="1"/>
  <c r="AC675" i="1"/>
  <c r="AD675" i="1"/>
  <c r="AE675" i="1"/>
  <c r="AF675" i="1"/>
  <c r="AC676" i="1"/>
  <c r="AD676" i="1"/>
  <c r="AE676" i="1"/>
  <c r="AF676" i="1"/>
  <c r="AC677" i="1"/>
  <c r="AD677" i="1"/>
  <c r="AE677" i="1"/>
  <c r="AF677" i="1"/>
  <c r="AC678" i="1"/>
  <c r="AD678" i="1"/>
  <c r="AE678" i="1"/>
  <c r="AF678" i="1"/>
  <c r="AC679" i="1"/>
  <c r="AD679" i="1"/>
  <c r="AE679" i="1"/>
  <c r="AF679" i="1"/>
  <c r="AC680" i="1"/>
  <c r="AD680" i="1"/>
  <c r="AE680" i="1"/>
  <c r="AF680" i="1"/>
  <c r="AC681" i="1"/>
  <c r="AD681" i="1"/>
  <c r="AE681" i="1"/>
  <c r="AF681" i="1"/>
  <c r="AC682" i="1"/>
  <c r="AD682" i="1"/>
  <c r="AE682" i="1"/>
  <c r="AF682" i="1"/>
  <c r="AC683" i="1"/>
  <c r="AD683" i="1"/>
  <c r="AE683" i="1"/>
  <c r="AF683" i="1"/>
  <c r="AC1091" i="1"/>
  <c r="AD1091" i="1"/>
  <c r="AE1091" i="1"/>
  <c r="AC1092" i="1"/>
  <c r="AD1092" i="1"/>
  <c r="AE1092" i="1"/>
  <c r="AC1093" i="1"/>
  <c r="AD1093" i="1"/>
  <c r="AE1093" i="1"/>
  <c r="AC1094" i="1"/>
  <c r="AD1094" i="1"/>
  <c r="AE1094" i="1"/>
  <c r="AC1095" i="1"/>
  <c r="AD1095" i="1"/>
  <c r="AE1095" i="1"/>
  <c r="AD1096" i="1"/>
  <c r="AE1096" i="1"/>
  <c r="AC1097" i="1"/>
  <c r="AD1097" i="1"/>
  <c r="AE1097" i="1"/>
  <c r="AC1098" i="1"/>
  <c r="AD1098" i="1"/>
  <c r="AE1098" i="1"/>
  <c r="AC1099" i="1"/>
  <c r="AD1099" i="1"/>
  <c r="AE1099" i="1"/>
  <c r="AC1100" i="1"/>
  <c r="AD1100" i="1"/>
  <c r="AE1100" i="1"/>
  <c r="AC1101" i="1"/>
  <c r="AD1101" i="1"/>
  <c r="AE1101" i="1"/>
  <c r="AC1102" i="1"/>
  <c r="AD1102" i="1"/>
  <c r="AE1102" i="1"/>
  <c r="AC1103" i="1"/>
  <c r="AD1103" i="1"/>
  <c r="AE1103" i="1"/>
  <c r="AC1104" i="1"/>
  <c r="AD1104" i="1"/>
  <c r="AE1104" i="1"/>
  <c r="AC1105" i="1"/>
  <c r="AD1105" i="1"/>
  <c r="AE1105" i="1"/>
  <c r="AC1106" i="1"/>
  <c r="AD1106" i="1"/>
  <c r="AE1106" i="1"/>
  <c r="AC1107" i="1"/>
  <c r="AD1107" i="1"/>
  <c r="AE1107" i="1"/>
  <c r="AC852" i="1"/>
  <c r="AD852" i="1"/>
  <c r="AE852" i="1"/>
  <c r="AC853" i="1"/>
  <c r="AD853" i="1"/>
  <c r="AE853" i="1"/>
  <c r="AC854" i="1"/>
  <c r="AD854" i="1"/>
  <c r="AE854" i="1"/>
  <c r="AC855" i="1"/>
  <c r="AD855" i="1"/>
  <c r="AE855" i="1"/>
  <c r="AC856" i="1"/>
  <c r="AD856" i="1"/>
  <c r="AE856" i="1"/>
  <c r="AC857" i="1"/>
  <c r="AD857" i="1"/>
  <c r="AE857" i="1"/>
  <c r="AC858" i="1"/>
  <c r="AD858" i="1"/>
  <c r="AE858" i="1"/>
  <c r="AC859" i="1"/>
  <c r="AD859" i="1"/>
  <c r="AE859" i="1"/>
  <c r="AC860" i="1"/>
  <c r="AD860" i="1"/>
  <c r="AE860" i="1"/>
  <c r="AC861" i="1"/>
  <c r="AD861" i="1"/>
  <c r="AE861" i="1"/>
  <c r="AC862" i="1"/>
  <c r="AD862" i="1"/>
  <c r="AE862" i="1"/>
  <c r="AC863" i="1"/>
  <c r="AD863" i="1"/>
  <c r="AE863" i="1"/>
  <c r="AC864" i="1"/>
  <c r="AD864" i="1"/>
  <c r="AE864" i="1"/>
  <c r="AC865" i="1"/>
  <c r="AD865" i="1"/>
  <c r="AE865" i="1"/>
  <c r="AC866" i="1"/>
  <c r="AD866" i="1"/>
  <c r="AE866" i="1"/>
  <c r="AC867" i="1"/>
  <c r="AD867" i="1"/>
  <c r="AE867" i="1"/>
  <c r="AC868" i="1"/>
  <c r="AD868" i="1"/>
  <c r="AE868" i="1"/>
  <c r="AC869" i="1"/>
  <c r="AD869" i="1"/>
  <c r="AE869" i="1"/>
  <c r="AC870" i="1"/>
  <c r="AD870" i="1"/>
  <c r="AE870" i="1"/>
  <c r="AC871" i="1"/>
  <c r="AD871" i="1"/>
  <c r="AE871" i="1"/>
  <c r="AC872" i="1"/>
  <c r="AD872" i="1"/>
  <c r="AE872" i="1"/>
  <c r="AC873" i="1"/>
  <c r="AD873" i="1"/>
  <c r="AE873" i="1"/>
  <c r="AC874" i="1"/>
  <c r="AD874" i="1"/>
  <c r="AE874" i="1"/>
  <c r="AC875" i="1"/>
  <c r="AD875" i="1"/>
  <c r="AE875" i="1"/>
  <c r="AC876" i="1"/>
  <c r="AD876" i="1"/>
  <c r="AE876" i="1"/>
  <c r="AC877" i="1"/>
  <c r="AD877" i="1"/>
  <c r="AE877" i="1"/>
  <c r="AC878" i="1"/>
  <c r="AD878" i="1"/>
  <c r="AE878" i="1"/>
  <c r="AC879" i="1"/>
  <c r="AD879" i="1"/>
  <c r="AE879" i="1"/>
  <c r="AC880" i="1"/>
  <c r="AD880" i="1"/>
  <c r="AE880" i="1"/>
  <c r="AC881" i="1"/>
  <c r="AD881" i="1"/>
  <c r="AE881" i="1"/>
  <c r="AC882" i="1"/>
  <c r="AD882" i="1"/>
  <c r="AE882" i="1"/>
  <c r="AC883" i="1"/>
  <c r="AD883" i="1"/>
  <c r="AE883" i="1"/>
  <c r="AC899" i="1"/>
  <c r="AD899" i="1"/>
  <c r="AE899" i="1"/>
  <c r="AC900" i="1"/>
  <c r="AD900" i="1"/>
  <c r="AE900" i="1"/>
  <c r="AC901" i="1"/>
  <c r="AD901" i="1"/>
  <c r="AE901" i="1"/>
  <c r="AC902" i="1"/>
  <c r="AD902" i="1"/>
  <c r="AE902" i="1"/>
  <c r="AC903" i="1"/>
  <c r="AD903" i="1"/>
  <c r="AE903" i="1"/>
  <c r="AC904" i="1"/>
  <c r="AD904" i="1"/>
  <c r="AE904" i="1"/>
  <c r="AC905" i="1"/>
  <c r="AD905" i="1"/>
  <c r="AE905" i="1"/>
  <c r="AC906" i="1"/>
  <c r="AD906" i="1"/>
  <c r="AE906" i="1"/>
  <c r="AC884" i="1"/>
  <c r="AD884" i="1"/>
  <c r="AE884" i="1"/>
  <c r="AC885" i="1"/>
  <c r="AD885" i="1"/>
  <c r="AE885" i="1"/>
  <c r="AC886" i="1"/>
  <c r="AD886" i="1"/>
  <c r="AE886" i="1"/>
  <c r="AC887" i="1"/>
  <c r="AD887" i="1"/>
  <c r="AE887" i="1"/>
  <c r="AC888" i="1"/>
  <c r="AD888" i="1"/>
  <c r="AE888" i="1"/>
  <c r="AC889" i="1"/>
  <c r="AD889" i="1"/>
  <c r="AE889" i="1"/>
  <c r="AC890" i="1"/>
  <c r="AD890" i="1"/>
  <c r="AE890" i="1"/>
  <c r="AC891" i="1"/>
  <c r="AD891" i="1"/>
  <c r="AE891" i="1"/>
  <c r="AC892" i="1"/>
  <c r="AD892" i="1"/>
  <c r="AE892" i="1"/>
  <c r="AC893" i="1"/>
  <c r="AD893" i="1"/>
  <c r="AE893" i="1"/>
  <c r="AC894" i="1"/>
  <c r="AD894" i="1"/>
  <c r="AE894" i="1"/>
  <c r="AC1111" i="1"/>
  <c r="AD1111" i="1"/>
  <c r="AE1111" i="1"/>
  <c r="AF1111" i="1"/>
  <c r="AG1111" i="1"/>
  <c r="AC1112" i="1"/>
  <c r="AD1112" i="1"/>
  <c r="AE1112" i="1"/>
  <c r="AF1112" i="1"/>
  <c r="AG1112" i="1"/>
  <c r="AC1113" i="1"/>
  <c r="AD1113" i="1"/>
  <c r="AE1113" i="1"/>
  <c r="AF1113" i="1"/>
  <c r="AG1113" i="1"/>
  <c r="AC1114" i="1"/>
  <c r="AD1114" i="1"/>
  <c r="AE1114" i="1"/>
  <c r="AF1114" i="1"/>
  <c r="AG1114" i="1"/>
  <c r="AC1115" i="1"/>
  <c r="AD1115" i="1"/>
  <c r="AE1115" i="1"/>
  <c r="AF1115" i="1"/>
  <c r="AG1115" i="1"/>
  <c r="AC1116" i="1"/>
  <c r="AD1116" i="1"/>
  <c r="AE1116" i="1"/>
  <c r="AF1116" i="1"/>
  <c r="AG1116" i="1"/>
  <c r="AC1117" i="1"/>
  <c r="AD1117" i="1"/>
  <c r="AE1117" i="1"/>
  <c r="AF1117" i="1"/>
  <c r="AG1117" i="1"/>
  <c r="AC1118" i="1"/>
  <c r="AD1118" i="1"/>
  <c r="AE1118" i="1"/>
  <c r="AF1118" i="1"/>
  <c r="AG1118" i="1"/>
  <c r="AC1119" i="1"/>
  <c r="AD1119" i="1"/>
  <c r="AE1119" i="1"/>
  <c r="AC1120" i="1"/>
  <c r="AD1120" i="1"/>
  <c r="AE1120" i="1"/>
  <c r="AF1120" i="1"/>
  <c r="AG1120" i="1"/>
  <c r="AC1121" i="1"/>
  <c r="AD1121" i="1"/>
  <c r="AE1121" i="1"/>
  <c r="AF1121" i="1"/>
  <c r="AG1121" i="1"/>
  <c r="AC1122" i="1"/>
  <c r="AD1122" i="1"/>
  <c r="AE1122" i="1"/>
  <c r="AC1123" i="1"/>
  <c r="AD1123" i="1"/>
  <c r="AE1123" i="1"/>
  <c r="AF1123" i="1"/>
  <c r="AG1123" i="1"/>
  <c r="AC1124" i="1"/>
  <c r="AD1124" i="1"/>
  <c r="AE1124" i="1"/>
  <c r="AC1125" i="1"/>
  <c r="AD1125" i="1"/>
  <c r="AE1125" i="1"/>
  <c r="AC1126" i="1"/>
  <c r="AD1126" i="1"/>
  <c r="AE1126" i="1"/>
  <c r="AF1126" i="1"/>
  <c r="AG1126" i="1"/>
  <c r="AC1127" i="1"/>
  <c r="AD1127" i="1"/>
  <c r="AE1127" i="1"/>
  <c r="AF1127" i="1"/>
  <c r="AG1127" i="1"/>
  <c r="AC1128" i="1"/>
  <c r="AD1128" i="1"/>
  <c r="AE1128" i="1"/>
  <c r="AC1129" i="1"/>
  <c r="AD1129" i="1"/>
  <c r="AE1129" i="1"/>
  <c r="AF1129" i="1"/>
  <c r="AG1129" i="1"/>
  <c r="AC1130" i="1"/>
  <c r="AD1130" i="1"/>
  <c r="AE1130" i="1"/>
  <c r="AC1131" i="1"/>
  <c r="AD1131" i="1"/>
  <c r="AE1131" i="1"/>
  <c r="AF1131" i="1"/>
  <c r="AG1131" i="1"/>
  <c r="AC1154" i="1"/>
  <c r="AD1154" i="1"/>
  <c r="AE1154" i="1"/>
  <c r="AC1155" i="1"/>
  <c r="AD1155" i="1"/>
  <c r="AE1155" i="1"/>
  <c r="AC1156" i="1"/>
  <c r="AD1156" i="1"/>
  <c r="AE1156" i="1"/>
  <c r="AC1157" i="1"/>
  <c r="AD1157" i="1"/>
  <c r="AE1157" i="1"/>
  <c r="AC1158" i="1"/>
  <c r="AD1158" i="1"/>
  <c r="AE1158" i="1"/>
  <c r="AC1159" i="1"/>
  <c r="AD1159" i="1"/>
  <c r="AE1159" i="1"/>
  <c r="AC1160" i="1"/>
  <c r="AD1160" i="1"/>
  <c r="AE1160" i="1"/>
  <c r="AC1161" i="1"/>
  <c r="AD1161" i="1"/>
  <c r="AE1161" i="1"/>
  <c r="AC1132" i="1"/>
  <c r="AD1132" i="1"/>
  <c r="AE1132" i="1"/>
  <c r="AC1133" i="1"/>
  <c r="AD1133" i="1"/>
  <c r="AE1133" i="1"/>
  <c r="AF1133" i="1"/>
  <c r="AG1133" i="1"/>
  <c r="AC1134" i="1"/>
  <c r="AD1134" i="1"/>
  <c r="AE1134" i="1"/>
  <c r="AC1135" i="1"/>
  <c r="AD1135" i="1"/>
  <c r="AE1135" i="1"/>
  <c r="AF1135" i="1"/>
  <c r="AG1135" i="1"/>
  <c r="AC1136" i="1"/>
  <c r="AD1136" i="1"/>
  <c r="AE1136" i="1"/>
  <c r="AC1137" i="1"/>
  <c r="AD1137" i="1"/>
  <c r="AE1137" i="1"/>
  <c r="AF1137" i="1"/>
  <c r="AG1137" i="1"/>
  <c r="AC1138" i="1"/>
  <c r="AD1138" i="1"/>
  <c r="AE1138" i="1"/>
  <c r="AC1139" i="1"/>
  <c r="AD1139" i="1"/>
  <c r="AE1139" i="1"/>
  <c r="AF1139" i="1"/>
  <c r="AG1139" i="1"/>
  <c r="AC1140" i="1"/>
  <c r="AD1140" i="1"/>
  <c r="AE1140" i="1"/>
  <c r="AC1141" i="1"/>
  <c r="AD1141" i="1"/>
  <c r="AE1141" i="1"/>
  <c r="AF1141" i="1"/>
  <c r="AG1141" i="1"/>
  <c r="AC1142" i="1"/>
  <c r="AD1142" i="1"/>
  <c r="AE1142" i="1"/>
  <c r="AC1143" i="1"/>
  <c r="AD1143" i="1"/>
  <c r="AE1143" i="1"/>
  <c r="AF1143" i="1"/>
  <c r="AG1143" i="1"/>
  <c r="AC1144" i="1"/>
  <c r="AD1144" i="1"/>
  <c r="AE1144" i="1"/>
  <c r="AC1145" i="1"/>
  <c r="AD1145" i="1"/>
  <c r="AE1145" i="1"/>
  <c r="AF1145" i="1"/>
  <c r="AG1145" i="1"/>
  <c r="AC1146" i="1"/>
  <c r="AD1146" i="1"/>
  <c r="AE1146" i="1"/>
  <c r="AC1147" i="1"/>
  <c r="AD1147" i="1"/>
  <c r="AE1147" i="1"/>
  <c r="AF1147" i="1"/>
  <c r="AG1147" i="1"/>
  <c r="AC1148" i="1"/>
  <c r="AD1148" i="1"/>
  <c r="AE1148" i="1"/>
  <c r="AC1149" i="1"/>
  <c r="AD1149" i="1"/>
  <c r="AE1149" i="1"/>
  <c r="AF1149" i="1"/>
  <c r="AG1149" i="1"/>
  <c r="AC1150" i="1"/>
  <c r="AD1150" i="1"/>
  <c r="AE1150" i="1"/>
  <c r="AC1151" i="1"/>
  <c r="AD1151" i="1"/>
  <c r="AE1151" i="1"/>
  <c r="AF1151" i="1"/>
  <c r="AG1151" i="1"/>
  <c r="AC1152" i="1"/>
  <c r="AD1152" i="1"/>
  <c r="AE1152" i="1"/>
  <c r="AF1152" i="1"/>
  <c r="AG1152" i="1"/>
  <c r="AC1153" i="1"/>
  <c r="AD1153" i="1"/>
  <c r="AE1153" i="1"/>
  <c r="AC1166" i="1"/>
  <c r="AD1166" i="1"/>
  <c r="AE1166" i="1"/>
  <c r="AF1166" i="1"/>
  <c r="AC1167" i="1"/>
  <c r="AD1167" i="1"/>
  <c r="AE1167" i="1"/>
  <c r="AF1167" i="1"/>
  <c r="AC1168" i="1"/>
  <c r="AD1168" i="1"/>
  <c r="AE1168" i="1"/>
  <c r="AF1168" i="1"/>
  <c r="AC1169" i="1"/>
  <c r="AD1169" i="1"/>
  <c r="AE1169" i="1"/>
  <c r="AF1169" i="1"/>
  <c r="AC1170" i="1"/>
  <c r="AD1170" i="1"/>
  <c r="AE1170" i="1"/>
  <c r="AF1170" i="1"/>
  <c r="AC1171" i="1"/>
  <c r="AD1171" i="1"/>
  <c r="AE1171" i="1"/>
  <c r="AF1171" i="1"/>
  <c r="AC1172" i="1"/>
  <c r="AD1172" i="1"/>
  <c r="AE1172" i="1"/>
  <c r="AF1172" i="1"/>
  <c r="AC1173" i="1"/>
  <c r="AD1173" i="1"/>
  <c r="AE1173" i="1"/>
  <c r="AF1173" i="1"/>
  <c r="AC1174" i="1"/>
  <c r="AD1174" i="1"/>
  <c r="AE1174" i="1"/>
  <c r="AF1174" i="1"/>
  <c r="AC693" i="1"/>
  <c r="AD693" i="1"/>
  <c r="AE693" i="1"/>
  <c r="AC694" i="1"/>
  <c r="AD694" i="1"/>
  <c r="AE694" i="1"/>
  <c r="AC695" i="1"/>
  <c r="AD695" i="1"/>
  <c r="AE695" i="1"/>
  <c r="AC696" i="1"/>
  <c r="AD696" i="1"/>
  <c r="AE696" i="1"/>
  <c r="AC697" i="1"/>
  <c r="AD697" i="1"/>
  <c r="AE697" i="1"/>
  <c r="AC698" i="1"/>
  <c r="AD698" i="1"/>
  <c r="AE698" i="1"/>
  <c r="AC1175" i="1"/>
  <c r="AD1175" i="1"/>
  <c r="AE1175" i="1"/>
  <c r="AF1175" i="1"/>
  <c r="AC1176" i="1"/>
  <c r="AD1176" i="1"/>
  <c r="AE1176" i="1"/>
  <c r="AF1176" i="1"/>
  <c r="AC1177" i="1"/>
  <c r="AD1177" i="1"/>
  <c r="AE1177" i="1"/>
  <c r="AF1177" i="1"/>
  <c r="AC1178" i="1"/>
  <c r="AD1178" i="1"/>
  <c r="AE1178" i="1"/>
  <c r="AF1178" i="1"/>
  <c r="AC1179" i="1"/>
  <c r="AD1179" i="1"/>
  <c r="AE1179" i="1"/>
  <c r="AF1179" i="1"/>
  <c r="AC1180" i="1"/>
  <c r="AD1180" i="1"/>
  <c r="AE1180" i="1"/>
  <c r="AF1180" i="1"/>
  <c r="AC1181" i="1"/>
  <c r="AD1181" i="1"/>
  <c r="AE1181" i="1"/>
  <c r="AF1181" i="1"/>
  <c r="AC1182" i="1"/>
  <c r="AD1182" i="1"/>
  <c r="AE1182" i="1"/>
  <c r="AF1182" i="1"/>
  <c r="AC1183" i="1"/>
  <c r="AD1183" i="1"/>
  <c r="AE1183" i="1"/>
  <c r="AF1183" i="1"/>
  <c r="AC1184" i="1"/>
  <c r="AD1184" i="1"/>
  <c r="AE1184" i="1"/>
  <c r="AF1184" i="1"/>
  <c r="AC1185" i="1"/>
  <c r="AD1185" i="1"/>
  <c r="AE1185" i="1"/>
  <c r="AF1185" i="1"/>
  <c r="AC1186" i="1"/>
  <c r="AD1186" i="1"/>
  <c r="AE1186" i="1"/>
  <c r="AF1186" i="1"/>
  <c r="AC1187" i="1"/>
  <c r="AD1187" i="1"/>
  <c r="AE1187" i="1"/>
  <c r="AF1187" i="1"/>
  <c r="AC1188" i="1"/>
  <c r="AD1188" i="1"/>
  <c r="AE1188" i="1"/>
  <c r="AF1188" i="1"/>
  <c r="AC1189" i="1"/>
  <c r="AD1189" i="1"/>
  <c r="AE1189" i="1"/>
  <c r="AF1189" i="1"/>
  <c r="AC1190" i="1"/>
  <c r="AD1190" i="1"/>
  <c r="AE1190" i="1"/>
  <c r="AF1190" i="1"/>
  <c r="AC1191" i="1"/>
  <c r="AD1191" i="1"/>
  <c r="AE1191" i="1"/>
  <c r="AF1191" i="1"/>
  <c r="AC1192" i="1"/>
  <c r="AD1192" i="1"/>
  <c r="AE1192" i="1"/>
  <c r="AF1192" i="1"/>
  <c r="AC1193" i="1"/>
  <c r="AD1193" i="1"/>
  <c r="AE1193" i="1"/>
  <c r="AF1193" i="1"/>
  <c r="AC1194" i="1"/>
  <c r="AD1194" i="1"/>
  <c r="AE1194" i="1"/>
  <c r="AF1194" i="1"/>
  <c r="AC1195" i="1"/>
  <c r="AD1195" i="1"/>
  <c r="AE1195" i="1"/>
  <c r="AF1195" i="1"/>
  <c r="AC1196" i="1"/>
  <c r="AD1196" i="1"/>
  <c r="AE1196" i="1"/>
  <c r="AF1196" i="1"/>
  <c r="AC1197" i="1"/>
  <c r="AD1197" i="1"/>
  <c r="AE1197" i="1"/>
  <c r="AF1197" i="1"/>
  <c r="AC1198" i="1"/>
  <c r="AD1198" i="1"/>
  <c r="AE1198" i="1"/>
  <c r="AF1198" i="1"/>
  <c r="AC1199" i="1"/>
  <c r="AD1199" i="1"/>
  <c r="AE1199" i="1"/>
  <c r="AF1199" i="1"/>
  <c r="AC1200" i="1"/>
  <c r="AD1200" i="1"/>
  <c r="AE1200" i="1"/>
  <c r="AF1200" i="1"/>
  <c r="AC1201" i="1"/>
  <c r="AD1201" i="1"/>
  <c r="AE1201" i="1"/>
  <c r="AF1201" i="1"/>
  <c r="AC1202" i="1"/>
  <c r="AD1202" i="1"/>
  <c r="AE1202" i="1"/>
  <c r="AF1202" i="1"/>
  <c r="AC1203" i="1"/>
  <c r="AD1203" i="1"/>
  <c r="AE1203" i="1"/>
  <c r="AF1203" i="1"/>
  <c r="AC1204" i="1"/>
  <c r="AD1204" i="1"/>
  <c r="AE1204" i="1"/>
  <c r="AF1204" i="1"/>
  <c r="AC1205" i="1"/>
  <c r="AD1205" i="1"/>
  <c r="AE1205" i="1"/>
  <c r="AF1205" i="1"/>
  <c r="AC1206" i="1"/>
  <c r="AD1206" i="1"/>
  <c r="AE1206" i="1"/>
  <c r="AF1206" i="1"/>
  <c r="AC363" i="1"/>
  <c r="AD363" i="1"/>
  <c r="AE363" i="1"/>
  <c r="AF363" i="1"/>
  <c r="AG363" i="1"/>
  <c r="AG364" i="1"/>
  <c r="AC365" i="1"/>
  <c r="AD365" i="1"/>
  <c r="AE365" i="1"/>
  <c r="AF365" i="1"/>
  <c r="AG365" i="1"/>
  <c r="AG366" i="1"/>
  <c r="AC974" i="1"/>
  <c r="AD974" i="1"/>
  <c r="AE974" i="1"/>
  <c r="AC975" i="1"/>
  <c r="AD975" i="1"/>
  <c r="AE975" i="1"/>
  <c r="AC976" i="1"/>
  <c r="AD976" i="1"/>
  <c r="AE976" i="1"/>
  <c r="AC977" i="1"/>
  <c r="AD977" i="1"/>
  <c r="AE977" i="1"/>
  <c r="AC978" i="1"/>
  <c r="AD978" i="1"/>
  <c r="AE978" i="1"/>
  <c r="AC979" i="1"/>
  <c r="AD979" i="1"/>
  <c r="AE979" i="1"/>
  <c r="AC980" i="1"/>
  <c r="AD980" i="1"/>
  <c r="AE980" i="1"/>
  <c r="AC981" i="1"/>
  <c r="AD981" i="1"/>
  <c r="AE981" i="1"/>
  <c r="AC982" i="1"/>
  <c r="AD982" i="1"/>
  <c r="AE982" i="1"/>
  <c r="AC983" i="1"/>
  <c r="AD983" i="1"/>
  <c r="AE983" i="1"/>
  <c r="AC984" i="1"/>
  <c r="AD984" i="1"/>
  <c r="AE984" i="1"/>
  <c r="AC985" i="1"/>
  <c r="AD985" i="1"/>
  <c r="AE985" i="1"/>
  <c r="AC986" i="1"/>
  <c r="AD986" i="1"/>
  <c r="AE986" i="1"/>
  <c r="AC987" i="1"/>
  <c r="AD987" i="1"/>
  <c r="AE987" i="1"/>
  <c r="AC988" i="1"/>
  <c r="AD988" i="1"/>
  <c r="AE988" i="1"/>
  <c r="AC989" i="1"/>
  <c r="AD989" i="1"/>
  <c r="AE989" i="1"/>
  <c r="AC990" i="1"/>
  <c r="AD990" i="1"/>
  <c r="AE990" i="1"/>
  <c r="AC991" i="1"/>
  <c r="AD991" i="1"/>
  <c r="AE991" i="1"/>
  <c r="AC992" i="1"/>
  <c r="AD992" i="1"/>
  <c r="AE992" i="1"/>
  <c r="AC993" i="1"/>
  <c r="AD993" i="1"/>
  <c r="AE993" i="1"/>
  <c r="AC994" i="1"/>
  <c r="AD994" i="1"/>
  <c r="AE994" i="1"/>
  <c r="AC995" i="1"/>
  <c r="AD995" i="1"/>
  <c r="AE995" i="1"/>
  <c r="AC996" i="1"/>
  <c r="AD996" i="1"/>
  <c r="AE996" i="1"/>
  <c r="AC997" i="1"/>
  <c r="AD997" i="1"/>
  <c r="AE997" i="1"/>
  <c r="AC1366" i="1"/>
  <c r="AD1366" i="1"/>
  <c r="AE1366" i="1"/>
  <c r="AF1366" i="1"/>
  <c r="AC1367" i="1"/>
  <c r="AD1367" i="1"/>
  <c r="AE1367" i="1"/>
  <c r="AF1367" i="1"/>
  <c r="AC1368" i="1"/>
  <c r="AD1368" i="1"/>
  <c r="AE1368" i="1"/>
  <c r="AF1368" i="1"/>
  <c r="AC1369" i="1"/>
  <c r="AD1369" i="1"/>
  <c r="AE1369" i="1"/>
  <c r="AF1369" i="1"/>
  <c r="AC1370" i="1"/>
  <c r="AD1370" i="1"/>
  <c r="AE1370" i="1"/>
  <c r="AF1370" i="1"/>
  <c r="AC1371" i="1"/>
  <c r="AD1371" i="1"/>
  <c r="AE1371" i="1"/>
  <c r="AF1371" i="1"/>
  <c r="AC1372" i="1"/>
  <c r="AD1372" i="1"/>
  <c r="AE1372" i="1"/>
  <c r="AF1372" i="1"/>
  <c r="AC1373" i="1"/>
  <c r="AD1373" i="1"/>
  <c r="AE1373" i="1"/>
  <c r="AF1373" i="1"/>
  <c r="AC1374" i="1"/>
  <c r="AD1374" i="1"/>
  <c r="AE1374" i="1"/>
  <c r="AF1374" i="1"/>
  <c r="AC1375" i="1"/>
  <c r="AD1375" i="1"/>
  <c r="AE1375" i="1"/>
  <c r="AF1375" i="1"/>
  <c r="AC1376" i="1"/>
  <c r="AD1376" i="1"/>
  <c r="AE1376" i="1"/>
  <c r="AF1376" i="1"/>
  <c r="AC1162" i="1"/>
  <c r="AD1162" i="1"/>
  <c r="AE1162" i="1"/>
  <c r="AC1163" i="1"/>
  <c r="AD1163" i="1"/>
  <c r="AE1163" i="1"/>
  <c r="AC1164" i="1"/>
  <c r="AD1164" i="1"/>
  <c r="AE1164" i="1"/>
  <c r="AC1165" i="1"/>
  <c r="AD1165" i="1"/>
  <c r="AE1165" i="1"/>
  <c r="AC1212" i="1"/>
  <c r="AD1212" i="1"/>
  <c r="AE1212" i="1"/>
  <c r="AC1213" i="1"/>
  <c r="AD1213" i="1"/>
  <c r="AE1213" i="1"/>
  <c r="AC1214" i="1"/>
  <c r="AD1214" i="1"/>
  <c r="AE1214" i="1"/>
  <c r="AC1215" i="1"/>
  <c r="AD1215" i="1"/>
  <c r="AE1215" i="1"/>
  <c r="AC1108" i="1"/>
  <c r="AD1108" i="1"/>
  <c r="AE1108" i="1"/>
  <c r="AC1109" i="1"/>
  <c r="AD1109" i="1"/>
  <c r="AE1109" i="1"/>
  <c r="AC1110" i="1"/>
  <c r="AD1110" i="1"/>
  <c r="AE1110" i="1"/>
  <c r="AC1425" i="1"/>
  <c r="AD1425" i="1"/>
  <c r="AE1425" i="1"/>
  <c r="AC1426" i="1"/>
  <c r="AD1426" i="1"/>
  <c r="AE1426" i="1"/>
  <c r="AC1427" i="1"/>
  <c r="AD1427" i="1"/>
  <c r="AE1427" i="1"/>
  <c r="AC1428" i="1"/>
  <c r="AD1428" i="1"/>
  <c r="AE1428" i="1"/>
  <c r="AC1429" i="1"/>
  <c r="AD1429" i="1"/>
  <c r="AE1429" i="1"/>
  <c r="AC1430" i="1"/>
  <c r="AD1430" i="1"/>
  <c r="AE1430" i="1"/>
  <c r="AC1431" i="1"/>
  <c r="AD1431" i="1"/>
  <c r="AE1431" i="1"/>
  <c r="AC1432" i="1"/>
  <c r="AD1432" i="1"/>
  <c r="AE1432" i="1"/>
  <c r="AC1433" i="1"/>
  <c r="AD1433" i="1"/>
  <c r="AE1433" i="1"/>
  <c r="AC1434" i="1"/>
  <c r="AD1434" i="1"/>
  <c r="AE1434" i="1"/>
  <c r="AC1435" i="1"/>
  <c r="AD1435" i="1"/>
  <c r="AE1435" i="1"/>
  <c r="AC1436" i="1"/>
  <c r="AD1436" i="1"/>
  <c r="AE1436" i="1"/>
  <c r="AC1437" i="1"/>
  <c r="AD1437" i="1"/>
  <c r="AE1437" i="1"/>
  <c r="AC1438" i="1"/>
  <c r="AD1438" i="1"/>
  <c r="AE1438" i="1"/>
  <c r="AC1439" i="1"/>
  <c r="AD1439" i="1"/>
  <c r="AE1439" i="1"/>
  <c r="AC1440" i="1"/>
  <c r="AD1440" i="1"/>
  <c r="AE1440" i="1"/>
  <c r="AC1441" i="1"/>
  <c r="AD1441" i="1"/>
  <c r="AE1441" i="1"/>
  <c r="AC1442" i="1"/>
  <c r="AD1442" i="1"/>
  <c r="AE1442" i="1"/>
  <c r="AC1443" i="1"/>
  <c r="AD1443" i="1"/>
  <c r="AE1443" i="1"/>
  <c r="AC1444" i="1"/>
  <c r="AD1444" i="1"/>
  <c r="AE1444" i="1"/>
  <c r="AC1445" i="1"/>
  <c r="AD1445" i="1"/>
  <c r="AE1445" i="1"/>
  <c r="AC1446" i="1"/>
  <c r="AD1446" i="1"/>
  <c r="AE1446" i="1"/>
  <c r="AC1447" i="1"/>
  <c r="AD1447" i="1"/>
  <c r="AE1447" i="1"/>
  <c r="AC699" i="1"/>
  <c r="AD699" i="1"/>
  <c r="AE699" i="1"/>
  <c r="AC700" i="1"/>
  <c r="AD700" i="1"/>
  <c r="AE700" i="1"/>
  <c r="AC701" i="1"/>
  <c r="AD701" i="1"/>
  <c r="AE701" i="1"/>
  <c r="AC702" i="1"/>
  <c r="AD702" i="1"/>
  <c r="AE702" i="1"/>
  <c r="AC703" i="1"/>
  <c r="AD703" i="1"/>
  <c r="AE703" i="1"/>
  <c r="AC428" i="1"/>
  <c r="AD428" i="1"/>
  <c r="AE428" i="1"/>
  <c r="AF428" i="1"/>
  <c r="AC584" i="1"/>
  <c r="AD584" i="1"/>
  <c r="AE584" i="1"/>
  <c r="AF584" i="1"/>
  <c r="AG584" i="1"/>
  <c r="AC1578" i="1"/>
  <c r="AD1578" i="1"/>
  <c r="AE1578" i="1"/>
  <c r="AC1750" i="1"/>
  <c r="AD1750" i="1"/>
  <c r="AE1750" i="1"/>
  <c r="AF1750" i="1"/>
  <c r="AG1750" i="1"/>
  <c r="AC1848" i="1"/>
  <c r="AD1848" i="1"/>
  <c r="AE1848" i="1"/>
  <c r="AC1859" i="1"/>
  <c r="AD1859" i="1"/>
  <c r="AE1859" i="1"/>
  <c r="AC1949" i="1"/>
  <c r="AD1949" i="1"/>
  <c r="AE1949" i="1"/>
  <c r="AF1949" i="1"/>
  <c r="AG1949" i="1"/>
  <c r="AC585" i="1"/>
  <c r="AD585" i="1"/>
  <c r="AE585" i="1"/>
  <c r="AF585" i="1"/>
  <c r="AG585" i="1"/>
  <c r="AC1751" i="1"/>
  <c r="AD1751" i="1"/>
  <c r="AE1751" i="1"/>
  <c r="AF1751" i="1"/>
  <c r="AG1751" i="1"/>
  <c r="AC371" i="1"/>
  <c r="AD371" i="1"/>
  <c r="AE371" i="1"/>
  <c r="AF371" i="1"/>
  <c r="AC372" i="1"/>
  <c r="AD372" i="1"/>
  <c r="AE372" i="1"/>
  <c r="AF372" i="1"/>
  <c r="AC373" i="1"/>
  <c r="AD373" i="1"/>
  <c r="AE373" i="1"/>
  <c r="AF373" i="1"/>
  <c r="AC374" i="1"/>
  <c r="AD374" i="1"/>
  <c r="AE374" i="1"/>
  <c r="AF374" i="1"/>
  <c r="AC375" i="1"/>
  <c r="AD375" i="1"/>
  <c r="AE375" i="1"/>
  <c r="AF375" i="1"/>
  <c r="AC376" i="1"/>
  <c r="AD376" i="1"/>
  <c r="AE376" i="1"/>
  <c r="AF376" i="1"/>
  <c r="AC377" i="1"/>
  <c r="AD377" i="1"/>
  <c r="AE377" i="1"/>
  <c r="AF377" i="1"/>
  <c r="AC378" i="1"/>
  <c r="AD378" i="1"/>
  <c r="AE378" i="1"/>
  <c r="AF378" i="1"/>
  <c r="AC561" i="1"/>
  <c r="AD561" i="1"/>
  <c r="AE561" i="1"/>
  <c r="AC163" i="1"/>
  <c r="AD163" i="1"/>
  <c r="AE163" i="1"/>
  <c r="AF163" i="1"/>
  <c r="AC164" i="1"/>
  <c r="AD164" i="1"/>
  <c r="AE164" i="1"/>
  <c r="AF164" i="1"/>
  <c r="AC165" i="1"/>
  <c r="AD165" i="1"/>
  <c r="AE165" i="1"/>
  <c r="AF165" i="1"/>
  <c r="AC166" i="1"/>
  <c r="AD166" i="1"/>
  <c r="AE166" i="1"/>
  <c r="AF166" i="1"/>
  <c r="AC704" i="1"/>
  <c r="AD704" i="1"/>
  <c r="AE704" i="1"/>
  <c r="AC705" i="1"/>
  <c r="AD705" i="1"/>
  <c r="AE705" i="1"/>
  <c r="AC706" i="1"/>
  <c r="AD706" i="1"/>
  <c r="AE706" i="1"/>
  <c r="AC1207" i="1"/>
  <c r="AD1207" i="1"/>
  <c r="AE1207" i="1"/>
  <c r="AF1207" i="1"/>
  <c r="AC1208" i="1"/>
  <c r="AD1208" i="1"/>
  <c r="AE1208" i="1"/>
  <c r="AF1208" i="1"/>
  <c r="AC1209" i="1"/>
  <c r="AD1209" i="1"/>
  <c r="AE1209" i="1"/>
  <c r="AF1209" i="1"/>
  <c r="AC1210" i="1"/>
  <c r="AD1210" i="1"/>
  <c r="AE1210" i="1"/>
  <c r="AF1210" i="1"/>
  <c r="AC1211" i="1"/>
  <c r="AD1211" i="1"/>
  <c r="AE1211" i="1"/>
  <c r="AF1211" i="1"/>
  <c r="AC1224" i="1"/>
  <c r="AD1224" i="1"/>
  <c r="AE1224" i="1"/>
  <c r="AC1225" i="1"/>
  <c r="AD1225" i="1"/>
  <c r="AE1225" i="1"/>
  <c r="AC1226" i="1"/>
  <c r="AD1226" i="1"/>
  <c r="AE1226" i="1"/>
  <c r="AC1227" i="1"/>
  <c r="AD1227" i="1"/>
  <c r="AE1227" i="1"/>
  <c r="AC1228" i="1"/>
  <c r="AD1228" i="1"/>
  <c r="AE1228" i="1"/>
  <c r="AC1229" i="1"/>
  <c r="AD1229" i="1"/>
  <c r="AE1229" i="1"/>
  <c r="AC1230" i="1"/>
  <c r="AD1230" i="1"/>
  <c r="AE1230" i="1"/>
  <c r="AC1231" i="1"/>
  <c r="AD1231" i="1"/>
  <c r="AE1231" i="1"/>
  <c r="AC1232" i="1"/>
  <c r="AD1232" i="1"/>
  <c r="AE1232" i="1"/>
  <c r="AC1233" i="1"/>
  <c r="AD1233" i="1"/>
  <c r="AE1233" i="1"/>
  <c r="AC1234" i="1"/>
  <c r="AD1234" i="1"/>
  <c r="AE1234" i="1"/>
  <c r="AC1235" i="1"/>
  <c r="AD1235" i="1"/>
  <c r="AE1235" i="1"/>
  <c r="AC1236" i="1"/>
  <c r="AD1236" i="1"/>
  <c r="AE1236" i="1"/>
  <c r="AC1237" i="1"/>
  <c r="AD1237" i="1"/>
  <c r="AE1237" i="1"/>
  <c r="AC1238" i="1"/>
  <c r="AD1238" i="1"/>
  <c r="AE1238" i="1"/>
  <c r="AC1239" i="1"/>
  <c r="AD1239" i="1"/>
  <c r="AE1239" i="1"/>
  <c r="AC1240" i="1"/>
  <c r="AD1240" i="1"/>
  <c r="AE1240" i="1"/>
  <c r="AC1241" i="1"/>
  <c r="AD1241" i="1"/>
  <c r="AE1241" i="1"/>
  <c r="AC1448" i="1"/>
  <c r="AD1448" i="1"/>
  <c r="AE1448" i="1"/>
  <c r="AC1449" i="1"/>
  <c r="AD1449" i="1"/>
  <c r="AE1449" i="1"/>
  <c r="AC1450" i="1"/>
  <c r="AD1450" i="1"/>
  <c r="AE1450" i="1"/>
  <c r="AC1451" i="1"/>
  <c r="AD1451" i="1"/>
  <c r="AE1451" i="1"/>
  <c r="AC1452" i="1"/>
  <c r="AD1452" i="1"/>
  <c r="AE1452" i="1"/>
  <c r="AC1453" i="1"/>
  <c r="AD1453" i="1"/>
  <c r="AE1453" i="1"/>
  <c r="AC1454" i="1"/>
  <c r="AD1454" i="1"/>
  <c r="AE1454" i="1"/>
  <c r="AC1455" i="1"/>
  <c r="AD1455" i="1"/>
  <c r="AE1455" i="1"/>
  <c r="AC1456" i="1"/>
  <c r="AD1456" i="1"/>
  <c r="AE1456" i="1"/>
  <c r="AC1457" i="1"/>
  <c r="AD1457" i="1"/>
  <c r="AE1457" i="1"/>
  <c r="AC562" i="1"/>
  <c r="AD562" i="1"/>
  <c r="AE562" i="1"/>
  <c r="AC563" i="1"/>
  <c r="AD563" i="1"/>
  <c r="AE563" i="1"/>
  <c r="AC564" i="1"/>
  <c r="AD564" i="1"/>
  <c r="AE564" i="1"/>
  <c r="AC565" i="1"/>
  <c r="AD565" i="1"/>
  <c r="AE565" i="1"/>
  <c r="AC566" i="1"/>
  <c r="AD566" i="1"/>
  <c r="AE566" i="1"/>
  <c r="AC567" i="1"/>
  <c r="AD567" i="1"/>
  <c r="AE567" i="1"/>
  <c r="AC1377" i="1"/>
  <c r="AD1377" i="1"/>
  <c r="AE1377" i="1"/>
  <c r="AF1377" i="1"/>
  <c r="AC1378" i="1"/>
  <c r="AD1378" i="1"/>
  <c r="AE1378" i="1"/>
  <c r="AF1378" i="1"/>
  <c r="AC1379" i="1"/>
  <c r="AD1379" i="1"/>
  <c r="AE1379" i="1"/>
  <c r="AF1379" i="1"/>
  <c r="AC1380" i="1"/>
  <c r="AD1380" i="1"/>
  <c r="AE1380" i="1"/>
  <c r="AF1380" i="1"/>
  <c r="AC1381" i="1"/>
  <c r="AD1381" i="1"/>
  <c r="AE1381" i="1"/>
  <c r="AF1381" i="1"/>
  <c r="AC1382" i="1"/>
  <c r="AD1382" i="1"/>
  <c r="AE1382" i="1"/>
  <c r="AF1382" i="1"/>
  <c r="AC1383" i="1"/>
  <c r="AD1383" i="1"/>
  <c r="AE1383" i="1"/>
  <c r="AF1383" i="1"/>
  <c r="AC1384" i="1"/>
  <c r="AD1384" i="1"/>
  <c r="AE1384" i="1"/>
  <c r="AF1384" i="1"/>
  <c r="AC1385" i="1"/>
  <c r="AD1385" i="1"/>
  <c r="AE1385" i="1"/>
  <c r="AF1385" i="1"/>
  <c r="AC1386" i="1"/>
  <c r="AD1386" i="1"/>
  <c r="AE1386" i="1"/>
  <c r="AF1386" i="1"/>
  <c r="AC1586" i="1"/>
  <c r="AD1586" i="1"/>
  <c r="AE1586" i="1"/>
  <c r="AC1587" i="1"/>
  <c r="AD1587" i="1"/>
  <c r="AE1587" i="1"/>
  <c r="AC1588" i="1"/>
  <c r="AD1588" i="1"/>
  <c r="AE1588" i="1"/>
  <c r="AC1589" i="1"/>
  <c r="AD1589" i="1"/>
  <c r="AE1589" i="1"/>
  <c r="AC1387" i="1"/>
  <c r="AD1387" i="1"/>
  <c r="AE1387" i="1"/>
  <c r="AF1387" i="1"/>
  <c r="AC1388" i="1"/>
  <c r="AD1388" i="1"/>
  <c r="AE1388" i="1"/>
  <c r="AF1388" i="1"/>
  <c r="AC1590" i="1"/>
  <c r="AD1590" i="1"/>
  <c r="AE1590" i="1"/>
  <c r="AC1591" i="1"/>
  <c r="AD1591" i="1"/>
  <c r="AE1591" i="1"/>
  <c r="AC1389" i="1"/>
  <c r="AD1389" i="1"/>
  <c r="AE1389" i="1"/>
  <c r="AF1389" i="1"/>
  <c r="AC1390" i="1"/>
  <c r="AD1390" i="1"/>
  <c r="AE1390" i="1"/>
  <c r="AF1390" i="1"/>
  <c r="AC167" i="1"/>
  <c r="AD167" i="1"/>
  <c r="AE167" i="1"/>
  <c r="AF167" i="1"/>
  <c r="AC168" i="1"/>
  <c r="AD168" i="1"/>
  <c r="AE168" i="1"/>
  <c r="AF168" i="1"/>
  <c r="AC1216" i="1"/>
  <c r="AD1216" i="1"/>
  <c r="AE1216" i="1"/>
  <c r="AC1217" i="1"/>
  <c r="AD1217" i="1"/>
  <c r="AE1217" i="1"/>
  <c r="AC1218" i="1"/>
  <c r="AD1218" i="1"/>
  <c r="AE1218" i="1"/>
  <c r="AC1219" i="1"/>
  <c r="AD1219" i="1"/>
  <c r="AE1219" i="1"/>
  <c r="AC1220" i="1"/>
  <c r="AD1220" i="1"/>
  <c r="AE1220" i="1"/>
  <c r="AC1221" i="1"/>
  <c r="AD1221" i="1"/>
  <c r="AE1221" i="1"/>
  <c r="AC1222" i="1"/>
  <c r="AD1222" i="1"/>
  <c r="AE1222" i="1"/>
  <c r="AC1223" i="1"/>
  <c r="AD1223" i="1"/>
  <c r="AE1223" i="1"/>
  <c r="AC1950" i="1"/>
  <c r="AD1950" i="1"/>
  <c r="AE1950" i="1"/>
  <c r="AF1950" i="1"/>
  <c r="AG1950" i="1"/>
  <c r="AC429" i="1"/>
  <c r="AD429" i="1"/>
  <c r="AE429" i="1"/>
  <c r="AF429" i="1"/>
  <c r="AC586" i="1"/>
  <c r="AD586" i="1"/>
  <c r="AE586" i="1"/>
  <c r="AF586" i="1"/>
  <c r="AG586" i="1"/>
  <c r="AC1752" i="1"/>
  <c r="AD1752" i="1"/>
  <c r="AE1752" i="1"/>
  <c r="AF1752" i="1"/>
  <c r="AG1752" i="1"/>
  <c r="AC1951" i="1"/>
  <c r="AD1951" i="1"/>
  <c r="AE1951" i="1"/>
  <c r="AF1951" i="1"/>
  <c r="AG1951" i="1"/>
  <c r="AC587" i="1"/>
  <c r="AD587" i="1"/>
  <c r="AE587" i="1"/>
  <c r="AF587" i="1"/>
  <c r="AG587" i="1"/>
  <c r="AC1753" i="1"/>
  <c r="AD1753" i="1"/>
  <c r="AE1753" i="1"/>
  <c r="AF1753" i="1"/>
  <c r="AG1753" i="1"/>
  <c r="AC1952" i="1"/>
  <c r="AD1952" i="1"/>
  <c r="AE1952" i="1"/>
  <c r="AF1952" i="1"/>
  <c r="AG1952" i="1"/>
  <c r="AC1953" i="1"/>
  <c r="AD1953" i="1"/>
  <c r="AE1953" i="1"/>
  <c r="AF1953" i="1"/>
  <c r="AG1953" i="1"/>
  <c r="AC400" i="1"/>
  <c r="AD400" i="1"/>
  <c r="AE400" i="1"/>
  <c r="AC412" i="1"/>
  <c r="AD412" i="1"/>
  <c r="AE412" i="1"/>
  <c r="AC430" i="1"/>
  <c r="AD430" i="1"/>
  <c r="AE430" i="1"/>
  <c r="AF430" i="1"/>
  <c r="AC588" i="1"/>
  <c r="AD588" i="1"/>
  <c r="AE588" i="1"/>
  <c r="AF588" i="1"/>
  <c r="AG588" i="1"/>
  <c r="AC1579" i="1"/>
  <c r="AD1579" i="1"/>
  <c r="AE1579" i="1"/>
  <c r="AC1754" i="1"/>
  <c r="AD1754" i="1"/>
  <c r="AE1754" i="1"/>
  <c r="AF1754" i="1"/>
  <c r="AG1754" i="1"/>
  <c r="AC1849" i="1"/>
  <c r="AD1849" i="1"/>
  <c r="AE1849" i="1"/>
  <c r="AC1860" i="1"/>
  <c r="AD1860" i="1"/>
  <c r="AE1860" i="1"/>
  <c r="AC589" i="1"/>
  <c r="AD589" i="1"/>
  <c r="AE589" i="1"/>
  <c r="AF589" i="1"/>
  <c r="AG589" i="1"/>
  <c r="AC1391" i="1"/>
  <c r="AD1391" i="1"/>
  <c r="AE1391" i="1"/>
  <c r="AF1391" i="1"/>
  <c r="AC1392" i="1"/>
  <c r="AD1392" i="1"/>
  <c r="AE1392" i="1"/>
  <c r="AF1392" i="1"/>
  <c r="AC1393" i="1"/>
  <c r="AD1393" i="1"/>
  <c r="AE1393" i="1"/>
  <c r="AF1393" i="1"/>
  <c r="AC1394" i="1"/>
  <c r="AD1394" i="1"/>
  <c r="AE1394" i="1"/>
  <c r="AF1394" i="1"/>
  <c r="AC1395" i="1"/>
  <c r="AD1395" i="1"/>
  <c r="AE1395" i="1"/>
  <c r="AF1395" i="1"/>
  <c r="AC1396" i="1"/>
  <c r="AD1396" i="1"/>
  <c r="AE1396" i="1"/>
  <c r="AF1396" i="1"/>
  <c r="AC1397" i="1"/>
  <c r="AD1397" i="1"/>
  <c r="AE1397" i="1"/>
  <c r="AF1397" i="1"/>
  <c r="AC1398" i="1"/>
  <c r="AD1398" i="1"/>
  <c r="AE1398" i="1"/>
  <c r="AF1398" i="1"/>
  <c r="AC1399" i="1"/>
  <c r="AD1399" i="1"/>
  <c r="AE1399" i="1"/>
  <c r="AF1399" i="1"/>
  <c r="AC1400" i="1"/>
  <c r="AD1400" i="1"/>
  <c r="AE1400" i="1"/>
  <c r="AF1400" i="1"/>
  <c r="AC1401" i="1"/>
  <c r="AD1401" i="1"/>
  <c r="AE1401" i="1"/>
  <c r="AF1401" i="1"/>
  <c r="AC1402" i="1"/>
  <c r="AD1402" i="1"/>
  <c r="AE1402" i="1"/>
  <c r="AF1402" i="1"/>
  <c r="AC1592" i="1"/>
  <c r="AD1592" i="1"/>
  <c r="AE1592" i="1"/>
  <c r="AC1593" i="1"/>
  <c r="AD1593" i="1"/>
  <c r="AE1593" i="1"/>
  <c r="AC1594" i="1"/>
  <c r="AD1594" i="1"/>
  <c r="AE1594" i="1"/>
  <c r="AC1595" i="1"/>
  <c r="AD1595" i="1"/>
  <c r="AE1595" i="1"/>
  <c r="AC1403" i="1"/>
  <c r="AD1403" i="1"/>
  <c r="AE1403" i="1"/>
  <c r="AF1403" i="1"/>
  <c r="AC1404" i="1"/>
  <c r="AD1404" i="1"/>
  <c r="AE1404" i="1"/>
  <c r="AF1404" i="1"/>
  <c r="AC1596" i="1"/>
  <c r="AD1596" i="1"/>
  <c r="AE1596" i="1"/>
  <c r="AC1597" i="1"/>
  <c r="AD1597" i="1"/>
  <c r="AE1597" i="1"/>
  <c r="AC684" i="1"/>
  <c r="AD684" i="1"/>
  <c r="AE684" i="1"/>
  <c r="AF684" i="1"/>
  <c r="AC685" i="1"/>
  <c r="AD685" i="1"/>
  <c r="AE685" i="1"/>
  <c r="AF685" i="1"/>
  <c r="AC1242" i="1"/>
  <c r="AD1242" i="1"/>
  <c r="AE1242" i="1"/>
  <c r="AC1243" i="1"/>
  <c r="AD1243" i="1"/>
  <c r="AE1243" i="1"/>
  <c r="AC1244" i="1"/>
  <c r="AD1244" i="1"/>
  <c r="AE1244" i="1"/>
  <c r="AC1245" i="1"/>
  <c r="AD1245" i="1"/>
  <c r="AE1245" i="1"/>
  <c r="AC1246" i="1"/>
  <c r="AD1246" i="1"/>
  <c r="AE1246" i="1"/>
  <c r="AC1247" i="1"/>
  <c r="AD1247" i="1"/>
  <c r="AE1247" i="1"/>
  <c r="AC1248" i="1"/>
  <c r="AD1248" i="1"/>
  <c r="AE1248" i="1"/>
  <c r="AC1249" i="1"/>
  <c r="AD1249" i="1"/>
  <c r="AE1249" i="1"/>
  <c r="AC1250" i="1"/>
  <c r="AD1250" i="1"/>
  <c r="AE1250" i="1"/>
  <c r="AC1251" i="1"/>
  <c r="AD1251" i="1"/>
  <c r="AE1251" i="1"/>
  <c r="AC1252" i="1"/>
  <c r="AD1252" i="1"/>
  <c r="AE1252" i="1"/>
  <c r="AC1253" i="1"/>
  <c r="AD1253" i="1"/>
  <c r="AE1253" i="1"/>
  <c r="AC1254" i="1"/>
  <c r="AD1254" i="1"/>
  <c r="AE1254" i="1"/>
  <c r="AC1255" i="1"/>
  <c r="AD1255" i="1"/>
  <c r="AE1255" i="1"/>
  <c r="AC1256" i="1"/>
  <c r="AD1256" i="1"/>
  <c r="AE1256" i="1"/>
  <c r="AC1257" i="1"/>
  <c r="AD1257" i="1"/>
  <c r="AE1257" i="1"/>
  <c r="AC1258" i="1"/>
  <c r="AD1258" i="1"/>
  <c r="AE1258" i="1"/>
  <c r="AC1259" i="1"/>
  <c r="AD1259" i="1"/>
  <c r="AE1259" i="1"/>
  <c r="AC1260" i="1"/>
  <c r="AD1260" i="1"/>
  <c r="AE1260" i="1"/>
  <c r="AC1261" i="1"/>
  <c r="AD1261" i="1"/>
  <c r="AE1261" i="1"/>
  <c r="AC1262" i="1"/>
  <c r="AD1262" i="1"/>
  <c r="AE1262" i="1"/>
  <c r="AC1263" i="1"/>
  <c r="AD1263" i="1"/>
  <c r="AE1263" i="1"/>
  <c r="AC1264" i="1"/>
  <c r="AD1264" i="1"/>
  <c r="AE1264" i="1"/>
  <c r="AC1265" i="1"/>
  <c r="AD1265" i="1"/>
  <c r="AE1265" i="1"/>
  <c r="AC1266" i="1"/>
  <c r="AD1266" i="1"/>
  <c r="AE1266" i="1"/>
  <c r="AC1267" i="1"/>
  <c r="AD1267" i="1"/>
  <c r="AE1267" i="1"/>
  <c r="AC1320" i="1"/>
  <c r="AD1320" i="1"/>
  <c r="AE1320" i="1"/>
  <c r="AC1321" i="1"/>
  <c r="AD1321" i="1"/>
  <c r="AE1321" i="1"/>
  <c r="AC1322" i="1"/>
  <c r="AD1322" i="1"/>
  <c r="AE1322" i="1"/>
  <c r="AC1323" i="1"/>
  <c r="AD1323" i="1"/>
  <c r="AE1323" i="1"/>
  <c r="AC1324" i="1"/>
  <c r="AD1324" i="1"/>
  <c r="AE1324" i="1"/>
  <c r="AC1755" i="1"/>
  <c r="AD1755" i="1"/>
  <c r="AE1755" i="1"/>
  <c r="AF1755" i="1"/>
  <c r="AG1755" i="1"/>
  <c r="AC1954" i="1"/>
  <c r="AD1954" i="1"/>
  <c r="AE1954" i="1"/>
  <c r="AF1954" i="1"/>
  <c r="AG1954" i="1"/>
  <c r="AC431" i="1"/>
  <c r="AD431" i="1"/>
  <c r="AE431" i="1"/>
  <c r="AF431" i="1"/>
  <c r="AC590" i="1"/>
  <c r="AD590" i="1"/>
  <c r="AE590" i="1"/>
  <c r="AF590" i="1"/>
  <c r="AG590" i="1"/>
  <c r="AC1756" i="1"/>
  <c r="AD1756" i="1"/>
  <c r="AE1756" i="1"/>
  <c r="AF1756" i="1"/>
  <c r="AG1756" i="1"/>
  <c r="AC1955" i="1"/>
  <c r="AD1955" i="1"/>
  <c r="AE1955" i="1"/>
  <c r="AF1955" i="1"/>
  <c r="AG1955" i="1"/>
  <c r="AC591" i="1"/>
  <c r="AD591" i="1"/>
  <c r="AE591" i="1"/>
  <c r="AF591" i="1"/>
  <c r="AG591" i="1"/>
  <c r="AC1757" i="1"/>
  <c r="AD1757" i="1"/>
  <c r="AE1757" i="1"/>
  <c r="AF1757" i="1"/>
  <c r="AG1757" i="1"/>
  <c r="AC1956" i="1"/>
  <c r="AD1956" i="1"/>
  <c r="AE1956" i="1"/>
  <c r="AF1956" i="1"/>
  <c r="AG1956" i="1"/>
  <c r="AC432" i="1"/>
  <c r="AD432" i="1"/>
  <c r="AE432" i="1"/>
  <c r="AF432" i="1"/>
  <c r="AC592" i="1"/>
  <c r="AD592" i="1"/>
  <c r="AE592" i="1"/>
  <c r="AF592" i="1"/>
  <c r="AG592" i="1"/>
  <c r="AC1758" i="1"/>
  <c r="AD1758" i="1"/>
  <c r="AE1758" i="1"/>
  <c r="AF1758" i="1"/>
  <c r="AG1758" i="1"/>
  <c r="AC1957" i="1"/>
  <c r="AD1957" i="1"/>
  <c r="AE1957" i="1"/>
  <c r="AF1957" i="1"/>
  <c r="AG1957" i="1"/>
  <c r="AC1850" i="1"/>
  <c r="AD1850" i="1"/>
  <c r="AE1850" i="1"/>
  <c r="AC401" i="1"/>
  <c r="AD401" i="1"/>
  <c r="AE401" i="1"/>
  <c r="AC413" i="1"/>
  <c r="AD413" i="1"/>
  <c r="AE413" i="1"/>
  <c r="AC1580" i="1"/>
  <c r="AD1580" i="1"/>
  <c r="AE1580" i="1"/>
  <c r="AC1861" i="1"/>
  <c r="AD1861" i="1"/>
  <c r="AE1861" i="1"/>
  <c r="AC593" i="1"/>
  <c r="AD593" i="1"/>
  <c r="AE593" i="1"/>
  <c r="AF593" i="1"/>
  <c r="AG593" i="1"/>
  <c r="AC1759" i="1"/>
  <c r="AD1759" i="1"/>
  <c r="AE1759" i="1"/>
  <c r="AF1759" i="1"/>
  <c r="AG1759" i="1"/>
  <c r="AC1958" i="1"/>
  <c r="AD1958" i="1"/>
  <c r="AE1958" i="1"/>
  <c r="AF1958" i="1"/>
  <c r="AG1958" i="1"/>
  <c r="AC402" i="1"/>
  <c r="AD402" i="1"/>
  <c r="AE402" i="1"/>
  <c r="AC433" i="1"/>
  <c r="AD433" i="1"/>
  <c r="AE433" i="1"/>
  <c r="AF433" i="1"/>
  <c r="AC594" i="1"/>
  <c r="AD594" i="1"/>
  <c r="AE594" i="1"/>
  <c r="AF594" i="1"/>
  <c r="AG594" i="1"/>
  <c r="AC1760" i="1"/>
  <c r="AD1760" i="1"/>
  <c r="AE1760" i="1"/>
  <c r="AF1760" i="1"/>
  <c r="AG1760" i="1"/>
  <c r="AC1959" i="1"/>
  <c r="AD1959" i="1"/>
  <c r="AE1959" i="1"/>
  <c r="AF1959" i="1"/>
  <c r="AG1959" i="1"/>
  <c r="AC414" i="1"/>
  <c r="AD414" i="1"/>
  <c r="AE414" i="1"/>
  <c r="AC595" i="1"/>
  <c r="AD595" i="1"/>
  <c r="AE595" i="1"/>
  <c r="AF595" i="1"/>
  <c r="AG595" i="1"/>
  <c r="AC1581" i="1"/>
  <c r="AD1581" i="1"/>
  <c r="AE1581" i="1"/>
  <c r="AC1413" i="1"/>
  <c r="AD1413" i="1"/>
  <c r="AE1413" i="1"/>
  <c r="AF1413" i="1"/>
  <c r="AC1414" i="1"/>
  <c r="AD1414" i="1"/>
  <c r="AE1414" i="1"/>
  <c r="AF1414" i="1"/>
  <c r="AC1415" i="1"/>
  <c r="AD1415" i="1"/>
  <c r="AE1415" i="1"/>
  <c r="AF1415" i="1"/>
  <c r="AC1416" i="1"/>
  <c r="AD1416" i="1"/>
  <c r="AE1416" i="1"/>
  <c r="AF1416" i="1"/>
  <c r="AC1417" i="1"/>
  <c r="AD1417" i="1"/>
  <c r="AE1417" i="1"/>
  <c r="AF1417" i="1"/>
  <c r="AC1418" i="1"/>
  <c r="AD1418" i="1"/>
  <c r="AE1418" i="1"/>
  <c r="AF1418" i="1"/>
  <c r="AC1419" i="1"/>
  <c r="AD1419" i="1"/>
  <c r="AE1419" i="1"/>
  <c r="AF1419" i="1"/>
  <c r="AC1420" i="1"/>
  <c r="AD1420" i="1"/>
  <c r="AE1420" i="1"/>
  <c r="AF1420" i="1"/>
  <c r="AC1325" i="1"/>
  <c r="AD1325" i="1"/>
  <c r="AE1325" i="1"/>
  <c r="AC1326" i="1"/>
  <c r="AD1326" i="1"/>
  <c r="AE1326" i="1"/>
  <c r="AC1327" i="1"/>
  <c r="AD1327" i="1"/>
  <c r="AE1327" i="1"/>
  <c r="AC1328" i="1"/>
  <c r="AD1328" i="1"/>
  <c r="AE1328" i="1"/>
  <c r="AC1329" i="1"/>
  <c r="AD1329" i="1"/>
  <c r="AE1329" i="1"/>
  <c r="AC1330" i="1"/>
  <c r="AD1330" i="1"/>
  <c r="AE1330" i="1"/>
  <c r="AC1331" i="1"/>
  <c r="AD1331" i="1"/>
  <c r="AE1331" i="1"/>
  <c r="AC1332" i="1"/>
  <c r="AD1332" i="1"/>
  <c r="AE1332" i="1"/>
  <c r="AC1333" i="1"/>
  <c r="AD1333" i="1"/>
  <c r="AE1333" i="1"/>
  <c r="AC1334" i="1"/>
  <c r="AD1334" i="1"/>
  <c r="AE1334" i="1"/>
  <c r="AC1335" i="1"/>
  <c r="AD1335" i="1"/>
  <c r="AE1335" i="1"/>
  <c r="AC1336" i="1"/>
  <c r="AD1336" i="1"/>
  <c r="AE1336" i="1"/>
  <c r="AC1337" i="1"/>
  <c r="AD1337" i="1"/>
  <c r="AE1337" i="1"/>
  <c r="AC1338" i="1"/>
  <c r="AD1338" i="1"/>
  <c r="AE1338" i="1"/>
  <c r="AC1339" i="1"/>
  <c r="AD1339" i="1"/>
  <c r="AE1339" i="1"/>
  <c r="AC1340" i="1"/>
  <c r="AD1340" i="1"/>
  <c r="AE1340" i="1"/>
  <c r="AC1341" i="1"/>
  <c r="AD1341" i="1"/>
  <c r="AE1341" i="1"/>
  <c r="AC1342" i="1"/>
  <c r="AD1342" i="1"/>
  <c r="AE1342" i="1"/>
  <c r="AC1343" i="1"/>
  <c r="AD1343" i="1"/>
  <c r="AE1343" i="1"/>
  <c r="AC1344" i="1"/>
  <c r="AD1344" i="1"/>
  <c r="AE1344" i="1"/>
  <c r="AC1345" i="1"/>
  <c r="AD1345" i="1"/>
  <c r="AE1345" i="1"/>
  <c r="AC1346" i="1"/>
  <c r="AD1346" i="1"/>
  <c r="AE1346" i="1"/>
  <c r="AC1347" i="1"/>
  <c r="AD1347" i="1"/>
  <c r="AE1347" i="1"/>
  <c r="AC1348" i="1"/>
  <c r="AD1348" i="1"/>
  <c r="AE1348" i="1"/>
  <c r="AC1349" i="1"/>
  <c r="AD1349" i="1"/>
  <c r="AE1349" i="1"/>
  <c r="AC1350" i="1"/>
  <c r="AD1350" i="1"/>
  <c r="AE1350" i="1"/>
  <c r="AC1351" i="1"/>
  <c r="AD1351" i="1"/>
  <c r="AE1351" i="1"/>
  <c r="AC1352" i="1"/>
  <c r="AD1352" i="1"/>
  <c r="AE1352" i="1"/>
  <c r="AC1353" i="1"/>
  <c r="AD1353" i="1"/>
  <c r="AE1353" i="1"/>
  <c r="AC1354" i="1"/>
  <c r="AD1354" i="1"/>
  <c r="AE1354" i="1"/>
  <c r="AC1355" i="1"/>
  <c r="AD1355" i="1"/>
  <c r="AE1355" i="1"/>
  <c r="AC1356" i="1"/>
  <c r="AD1356" i="1"/>
  <c r="AE1356" i="1"/>
  <c r="AC568" i="1"/>
  <c r="AD568" i="1"/>
  <c r="AE568" i="1"/>
  <c r="AC569" i="1"/>
  <c r="AD569" i="1"/>
  <c r="AE569" i="1"/>
  <c r="AC570" i="1"/>
  <c r="AD570" i="1"/>
  <c r="AE570" i="1"/>
  <c r="AC571" i="1"/>
  <c r="AD571" i="1"/>
  <c r="AE571" i="1"/>
  <c r="AC572" i="1"/>
  <c r="AD572" i="1"/>
  <c r="AE572" i="1"/>
  <c r="AC813" i="1"/>
  <c r="AD813" i="1"/>
  <c r="AE813" i="1"/>
  <c r="AF813" i="1"/>
  <c r="AC814" i="1"/>
  <c r="AD814" i="1"/>
  <c r="AE814" i="1"/>
  <c r="AF814" i="1"/>
  <c r="AC815" i="1"/>
  <c r="AD815" i="1"/>
  <c r="AE815" i="1"/>
  <c r="AF815" i="1"/>
  <c r="AC1357" i="1"/>
  <c r="AD1357" i="1"/>
  <c r="AE1357" i="1"/>
  <c r="AC1358" i="1"/>
  <c r="AD1358" i="1"/>
  <c r="AE1358" i="1"/>
  <c r="AC1359" i="1"/>
  <c r="AD1359" i="1"/>
  <c r="AE1359" i="1"/>
  <c r="AC1360" i="1"/>
  <c r="AD1360" i="1"/>
  <c r="AE1360" i="1"/>
  <c r="AC1361" i="1"/>
  <c r="AD1361" i="1"/>
  <c r="AE1361" i="1"/>
  <c r="AC1362" i="1"/>
  <c r="AD1362" i="1"/>
  <c r="AE1362" i="1"/>
  <c r="AC1363" i="1"/>
  <c r="AD1363" i="1"/>
  <c r="AE1363" i="1"/>
  <c r="AC1364" i="1"/>
  <c r="AD1364" i="1"/>
  <c r="AE1364" i="1"/>
  <c r="AC1365" i="1"/>
  <c r="AD1365" i="1"/>
  <c r="AE1365" i="1"/>
  <c r="AC1681" i="1"/>
  <c r="AD1681" i="1"/>
  <c r="AE1681" i="1"/>
  <c r="AC1682" i="1"/>
  <c r="AD1682" i="1"/>
  <c r="AE1682" i="1"/>
  <c r="AC1683" i="1"/>
  <c r="AD1683" i="1"/>
  <c r="AE1683" i="1"/>
  <c r="AC1684" i="1"/>
  <c r="AD1684" i="1"/>
  <c r="AE1684" i="1"/>
  <c r="AC1685" i="1"/>
  <c r="AD1685" i="1"/>
  <c r="AE1685" i="1"/>
  <c r="AC1686" i="1"/>
  <c r="AD1686" i="1"/>
  <c r="AE1686" i="1"/>
  <c r="AC1687" i="1"/>
  <c r="AD1687" i="1"/>
  <c r="AE1687" i="1"/>
  <c r="AC1688" i="1"/>
  <c r="AD1688" i="1"/>
  <c r="AE1688" i="1"/>
  <c r="AC1689" i="1"/>
  <c r="AD1689" i="1"/>
  <c r="AE1689" i="1"/>
  <c r="AC1690" i="1"/>
  <c r="AD1690" i="1"/>
  <c r="AE1690" i="1"/>
  <c r="AC1691" i="1"/>
  <c r="AD1691" i="1"/>
  <c r="AE1691" i="1"/>
  <c r="AC1692" i="1"/>
  <c r="AD1692" i="1"/>
  <c r="AE1692" i="1"/>
  <c r="AC1693" i="1"/>
  <c r="AD1693" i="1"/>
  <c r="AE1693" i="1"/>
  <c r="AC1694" i="1"/>
  <c r="AD1694" i="1"/>
  <c r="AE1694" i="1"/>
  <c r="AC1695" i="1"/>
  <c r="AD1695" i="1"/>
  <c r="AE1695" i="1"/>
  <c r="AC1696" i="1"/>
  <c r="AD1696" i="1"/>
  <c r="AE1696" i="1"/>
  <c r="AC1697" i="1"/>
  <c r="AD1697" i="1"/>
  <c r="AE1697" i="1"/>
  <c r="AC1698" i="1"/>
  <c r="AD1698" i="1"/>
  <c r="AE1698" i="1"/>
  <c r="AC1699" i="1"/>
  <c r="AD1699" i="1"/>
  <c r="AE1699" i="1"/>
  <c r="AC1700" i="1"/>
  <c r="AD1700" i="1"/>
  <c r="AE1700" i="1"/>
  <c r="AC1701" i="1"/>
  <c r="AD1701" i="1"/>
  <c r="AE1701" i="1"/>
  <c r="AC1702" i="1"/>
  <c r="AD1702" i="1"/>
  <c r="AE1702" i="1"/>
  <c r="AC816" i="1"/>
  <c r="AD816" i="1"/>
  <c r="AE816" i="1"/>
  <c r="AF816" i="1"/>
  <c r="AC817" i="1"/>
  <c r="AD817" i="1"/>
  <c r="AE817" i="1"/>
  <c r="AF817" i="1"/>
  <c r="AC818" i="1"/>
  <c r="AD818" i="1"/>
  <c r="AE818" i="1"/>
  <c r="AF818" i="1"/>
  <c r="AC819" i="1"/>
  <c r="AD819" i="1"/>
  <c r="AE819" i="1"/>
  <c r="AF819" i="1"/>
  <c r="AC820" i="1"/>
  <c r="AD820" i="1"/>
  <c r="AE820" i="1"/>
  <c r="AF820" i="1"/>
  <c r="AC821" i="1"/>
  <c r="AD821" i="1"/>
  <c r="AE821" i="1"/>
  <c r="AF821" i="1"/>
  <c r="AC1421" i="1"/>
  <c r="AD1421" i="1"/>
  <c r="AE1421" i="1"/>
  <c r="AF1421" i="1"/>
  <c r="AC1422" i="1"/>
  <c r="AD1422" i="1"/>
  <c r="AE1422" i="1"/>
  <c r="AF1422" i="1"/>
  <c r="AC1423" i="1"/>
  <c r="AD1423" i="1"/>
  <c r="AE1423" i="1"/>
  <c r="AF1423" i="1"/>
  <c r="AC1424" i="1"/>
  <c r="AD1424" i="1"/>
  <c r="AE1424" i="1"/>
  <c r="AF1424" i="1"/>
  <c r="AC1832" i="1"/>
  <c r="AD1832" i="1"/>
  <c r="AE1832" i="1"/>
  <c r="AF1832" i="1"/>
  <c r="AC1833" i="1"/>
  <c r="AD1833" i="1"/>
  <c r="AE1833" i="1"/>
  <c r="AF1833" i="1"/>
  <c r="AC1834" i="1"/>
  <c r="AD1834" i="1"/>
  <c r="AE1834" i="1"/>
  <c r="AF1834" i="1"/>
  <c r="AC1835" i="1"/>
  <c r="AD1835" i="1"/>
  <c r="AE1835" i="1"/>
  <c r="AF1835" i="1"/>
  <c r="AC169" i="1"/>
  <c r="AD169" i="1"/>
  <c r="AE169" i="1"/>
  <c r="AF169" i="1"/>
  <c r="AC170" i="1"/>
  <c r="AD170" i="1"/>
  <c r="AE170" i="1"/>
  <c r="AF170" i="1"/>
  <c r="AC171" i="1"/>
  <c r="AD171" i="1"/>
  <c r="AE171" i="1"/>
  <c r="AF171" i="1"/>
  <c r="AC172" i="1"/>
  <c r="AD172" i="1"/>
  <c r="AE172" i="1"/>
  <c r="AF172" i="1"/>
  <c r="AC173" i="1"/>
  <c r="AD173" i="1"/>
  <c r="AE173" i="1"/>
  <c r="AF173" i="1"/>
  <c r="AC174" i="1"/>
  <c r="AD174" i="1"/>
  <c r="AE174" i="1"/>
  <c r="AF174" i="1"/>
  <c r="AC175" i="1"/>
  <c r="AD175" i="1"/>
  <c r="AE175" i="1"/>
  <c r="AF175" i="1"/>
  <c r="AC176" i="1"/>
  <c r="AD176" i="1"/>
  <c r="AE176" i="1"/>
  <c r="AF176" i="1"/>
  <c r="AC686" i="1"/>
  <c r="AD686" i="1"/>
  <c r="AE686" i="1"/>
  <c r="AF686" i="1"/>
  <c r="AC687" i="1"/>
  <c r="AD687" i="1"/>
  <c r="AE687" i="1"/>
  <c r="AF687" i="1"/>
  <c r="AC834" i="1"/>
  <c r="AD834" i="1"/>
  <c r="AE834" i="1"/>
  <c r="AC835" i="1"/>
  <c r="AD835" i="1"/>
  <c r="AE835" i="1"/>
  <c r="AF835" i="1"/>
  <c r="AC836" i="1"/>
  <c r="AD836" i="1"/>
  <c r="AE836" i="1"/>
  <c r="AC837" i="1"/>
  <c r="AD837" i="1"/>
  <c r="AE837" i="1"/>
  <c r="AC838" i="1"/>
  <c r="AD838" i="1"/>
  <c r="AE838" i="1"/>
  <c r="AC839" i="1"/>
  <c r="AD839" i="1"/>
  <c r="AE839" i="1"/>
  <c r="AC840" i="1"/>
  <c r="AD840" i="1"/>
  <c r="AE840" i="1"/>
  <c r="AF840" i="1"/>
  <c r="AC841" i="1"/>
  <c r="AD841" i="1"/>
  <c r="AE841" i="1"/>
  <c r="AC842" i="1"/>
  <c r="AD842" i="1"/>
  <c r="AE842" i="1"/>
  <c r="AF842" i="1"/>
  <c r="AC843" i="1"/>
  <c r="AD843" i="1"/>
  <c r="AE843" i="1"/>
  <c r="AF843" i="1"/>
  <c r="AC844" i="1"/>
  <c r="AD844" i="1"/>
  <c r="AE844" i="1"/>
  <c r="AF844" i="1"/>
  <c r="AC845" i="1"/>
  <c r="AD845" i="1"/>
  <c r="AE845" i="1"/>
  <c r="AF845" i="1"/>
  <c r="AC846" i="1"/>
  <c r="AD846" i="1"/>
  <c r="AE846" i="1"/>
  <c r="AF846" i="1"/>
  <c r="AC847" i="1"/>
  <c r="AD847" i="1"/>
  <c r="AE847" i="1"/>
  <c r="AF847" i="1"/>
  <c r="AC848" i="1"/>
  <c r="AD848" i="1"/>
  <c r="AE848" i="1"/>
  <c r="AF848" i="1"/>
  <c r="AC849" i="1"/>
  <c r="AD849" i="1"/>
  <c r="AE849" i="1"/>
  <c r="AF849" i="1"/>
  <c r="AC850" i="1"/>
  <c r="AD850" i="1"/>
  <c r="AE850" i="1"/>
  <c r="AF850" i="1"/>
  <c r="AC851" i="1"/>
  <c r="AD851" i="1"/>
  <c r="AE851" i="1"/>
  <c r="AF851" i="1"/>
  <c r="AC1053" i="1"/>
  <c r="AD1053" i="1"/>
  <c r="AE1053" i="1"/>
  <c r="AC1054" i="1"/>
  <c r="AD1054" i="1"/>
  <c r="AE1054" i="1"/>
  <c r="AF1054" i="1"/>
  <c r="AC1055" i="1"/>
  <c r="AD1055" i="1"/>
  <c r="AE1055" i="1"/>
  <c r="AC1056" i="1"/>
  <c r="AD1056" i="1"/>
  <c r="AE1056" i="1"/>
  <c r="AC1057" i="1"/>
  <c r="AD1057" i="1"/>
  <c r="AE1057" i="1"/>
  <c r="AF1057" i="1"/>
  <c r="AC1058" i="1"/>
  <c r="AD1058" i="1"/>
  <c r="AE1058" i="1"/>
  <c r="AC1059" i="1"/>
  <c r="AD1059" i="1"/>
  <c r="AE1059" i="1"/>
  <c r="AC1060" i="1"/>
  <c r="AD1060" i="1"/>
  <c r="AE1060" i="1"/>
  <c r="AC1061" i="1"/>
  <c r="AD1061" i="1"/>
  <c r="AE1061" i="1"/>
  <c r="AF1061" i="1"/>
  <c r="AC1062" i="1"/>
  <c r="AD1062" i="1"/>
  <c r="AE1062" i="1"/>
  <c r="AF1062" i="1"/>
  <c r="AC1063" i="1"/>
  <c r="AD1063" i="1"/>
  <c r="AE1063" i="1"/>
  <c r="AF1063" i="1"/>
  <c r="AC1064" i="1"/>
  <c r="AD1064" i="1"/>
  <c r="AE1064" i="1"/>
  <c r="AF1064" i="1"/>
  <c r="AC1065" i="1"/>
  <c r="AD1065" i="1"/>
  <c r="AE1065" i="1"/>
  <c r="AF1065" i="1"/>
  <c r="AC1066" i="1"/>
  <c r="AD1066" i="1"/>
  <c r="AE1066" i="1"/>
  <c r="AF1066" i="1"/>
  <c r="AC1067" i="1"/>
  <c r="AD1067" i="1"/>
  <c r="AE1067" i="1"/>
  <c r="AF1067" i="1"/>
  <c r="AC1068" i="1"/>
  <c r="AD1068" i="1"/>
  <c r="AE1068" i="1"/>
  <c r="AF1068" i="1"/>
  <c r="AC1069" i="1"/>
  <c r="AD1069" i="1"/>
  <c r="AE1069" i="1"/>
  <c r="AF1069" i="1"/>
  <c r="AC1070" i="1"/>
  <c r="AD1070" i="1"/>
  <c r="AE1070" i="1"/>
  <c r="AF1070" i="1"/>
  <c r="AC2172" i="1"/>
  <c r="AD2172" i="1"/>
  <c r="AE2172" i="1"/>
  <c r="AC2173" i="1"/>
  <c r="AD2173" i="1"/>
  <c r="AE2173" i="1"/>
  <c r="AF2173" i="1"/>
  <c r="AC2174" i="1"/>
  <c r="AD2174" i="1"/>
  <c r="AE2174" i="1"/>
  <c r="AC2175" i="1"/>
  <c r="AD2175" i="1"/>
  <c r="AE2175" i="1"/>
  <c r="AC2176" i="1"/>
  <c r="AD2176" i="1"/>
  <c r="AE2176" i="1"/>
  <c r="AC2177" i="1"/>
  <c r="AD2177" i="1"/>
  <c r="AE2177" i="1"/>
  <c r="AC2178" i="1"/>
  <c r="AD2178" i="1"/>
  <c r="AE2178" i="1"/>
  <c r="AF2178" i="1"/>
  <c r="AC2179" i="1"/>
  <c r="AD2179" i="1"/>
  <c r="AE2179" i="1"/>
  <c r="AC2180" i="1"/>
  <c r="AD2180" i="1"/>
  <c r="AE2180" i="1"/>
  <c r="AF2180" i="1"/>
  <c r="AC2181" i="1"/>
  <c r="AD2181" i="1"/>
  <c r="AE2181" i="1"/>
  <c r="AF2181" i="1"/>
  <c r="AC2182" i="1"/>
  <c r="AD2182" i="1"/>
  <c r="AE2182" i="1"/>
  <c r="AF2182" i="1"/>
  <c r="AC2183" i="1"/>
  <c r="AD2183" i="1"/>
  <c r="AE2183" i="1"/>
  <c r="AF2183" i="1"/>
  <c r="AC2184" i="1"/>
  <c r="AD2184" i="1"/>
  <c r="AE2184" i="1"/>
  <c r="AF2184" i="1"/>
  <c r="AC177" i="1"/>
  <c r="AD177" i="1"/>
  <c r="AE177" i="1"/>
  <c r="AF177" i="1"/>
  <c r="AC178" i="1"/>
  <c r="AD178" i="1"/>
  <c r="AE178" i="1"/>
  <c r="AF178" i="1"/>
  <c r="AC179" i="1"/>
  <c r="AD179" i="1"/>
  <c r="AE179" i="1"/>
  <c r="AF179" i="1"/>
  <c r="AC180" i="1"/>
  <c r="AD180" i="1"/>
  <c r="AE180" i="1"/>
  <c r="AF180" i="1"/>
  <c r="AC1836" i="1"/>
  <c r="AD1836" i="1"/>
  <c r="AE1836" i="1"/>
  <c r="AF1836" i="1"/>
  <c r="AC1837" i="1"/>
  <c r="AD1837" i="1"/>
  <c r="AE1837" i="1"/>
  <c r="AF1837" i="1"/>
  <c r="AC1838" i="1"/>
  <c r="AD1838" i="1"/>
  <c r="AE1838" i="1"/>
  <c r="AF1838" i="1"/>
  <c r="AC1839" i="1"/>
  <c r="AD1839" i="1"/>
  <c r="AE1839" i="1"/>
  <c r="AF1839" i="1"/>
  <c r="AC1840" i="1"/>
  <c r="AD1840" i="1"/>
  <c r="AE1840" i="1"/>
  <c r="AC1841" i="1"/>
  <c r="AD1841" i="1"/>
  <c r="AE1841" i="1"/>
  <c r="AF1841" i="1"/>
  <c r="AC1842" i="1"/>
  <c r="AD1842" i="1"/>
  <c r="AE1842" i="1"/>
  <c r="AF1842" i="1"/>
  <c r="AC1843" i="1"/>
  <c r="AD1843" i="1"/>
  <c r="AE1843" i="1"/>
  <c r="AF1843" i="1"/>
  <c r="AC1781" i="1"/>
  <c r="AD1781" i="1"/>
  <c r="AE1781" i="1"/>
  <c r="AF1781" i="1"/>
  <c r="AG1781" i="1"/>
  <c r="AC420" i="1"/>
  <c r="AD420" i="1"/>
  <c r="AE420" i="1"/>
  <c r="AF420" i="1"/>
  <c r="AC929" i="1"/>
  <c r="AD929" i="1"/>
  <c r="AE929" i="1"/>
  <c r="AC1782" i="1"/>
  <c r="AD1782" i="1"/>
  <c r="AE1782" i="1"/>
  <c r="AF1782" i="1"/>
  <c r="AG1782" i="1"/>
  <c r="AC421" i="1"/>
  <c r="AD421" i="1"/>
  <c r="AE421" i="1"/>
  <c r="AF421" i="1"/>
  <c r="AC930" i="1"/>
  <c r="AD930" i="1"/>
  <c r="AE930" i="1"/>
  <c r="AC1783" i="1"/>
  <c r="AD1783" i="1"/>
  <c r="AE1783" i="1"/>
  <c r="AF1783" i="1"/>
  <c r="AG1783" i="1"/>
  <c r="AC1784" i="1"/>
  <c r="AD1784" i="1"/>
  <c r="AE1784" i="1"/>
  <c r="AF1784" i="1"/>
  <c r="AG1784" i="1"/>
  <c r="AC1761" i="1"/>
  <c r="AD1761" i="1"/>
  <c r="AE1761" i="1"/>
  <c r="AF1761" i="1"/>
  <c r="AG1761" i="1"/>
  <c r="AC1851" i="1"/>
  <c r="AD1851" i="1"/>
  <c r="AE1851" i="1"/>
  <c r="AC1960" i="1"/>
  <c r="AD1960" i="1"/>
  <c r="AE1960" i="1"/>
  <c r="AF1960" i="1"/>
  <c r="AG1960" i="1"/>
  <c r="AC596" i="1"/>
  <c r="AD596" i="1"/>
  <c r="AE596" i="1"/>
  <c r="AF596" i="1"/>
  <c r="AG596" i="1"/>
  <c r="AC1762" i="1"/>
  <c r="AD1762" i="1"/>
  <c r="AE1762" i="1"/>
  <c r="AF1762" i="1"/>
  <c r="AG1762" i="1"/>
  <c r="AC1862" i="1"/>
  <c r="AD1862" i="1"/>
  <c r="AE1862" i="1"/>
  <c r="AC1961" i="1"/>
  <c r="AD1961" i="1"/>
  <c r="AE1961" i="1"/>
  <c r="AF1961" i="1"/>
  <c r="AG1961" i="1"/>
  <c r="AC434" i="1"/>
  <c r="AD434" i="1"/>
  <c r="AE434" i="1"/>
  <c r="AF434" i="1"/>
  <c r="AC435" i="1"/>
  <c r="AD435" i="1"/>
  <c r="AE435" i="1"/>
  <c r="AF435" i="1"/>
  <c r="AC597" i="1"/>
  <c r="AD597" i="1"/>
  <c r="AE597" i="1"/>
  <c r="AF597" i="1"/>
  <c r="AC1763" i="1"/>
  <c r="AD1763" i="1"/>
  <c r="AE1763" i="1"/>
  <c r="AF1763" i="1"/>
  <c r="AG1763" i="1"/>
  <c r="AC1962" i="1"/>
  <c r="AD1962" i="1"/>
  <c r="AE1962" i="1"/>
  <c r="AF1962" i="1"/>
  <c r="AG1962" i="1"/>
  <c r="AC403" i="1"/>
  <c r="AD403" i="1"/>
  <c r="AE403" i="1"/>
  <c r="AC415" i="1"/>
  <c r="AD415" i="1"/>
  <c r="AE415" i="1"/>
  <c r="AC598" i="1"/>
  <c r="AD598" i="1"/>
  <c r="AE598" i="1"/>
  <c r="AF598" i="1"/>
  <c r="AG598" i="1"/>
  <c r="AC1582" i="1"/>
  <c r="AD1582" i="1"/>
  <c r="AE1582" i="1"/>
  <c r="AC1764" i="1"/>
  <c r="AD1764" i="1"/>
  <c r="AE1764" i="1"/>
  <c r="AF1764" i="1"/>
  <c r="AG1764" i="1"/>
  <c r="AC1963" i="1"/>
  <c r="AD1963" i="1"/>
  <c r="AE1963" i="1"/>
  <c r="AF1963" i="1"/>
  <c r="AG1963" i="1"/>
  <c r="AC436" i="1"/>
  <c r="AD436" i="1"/>
  <c r="AE436" i="1"/>
  <c r="AF436" i="1"/>
  <c r="AC599" i="1"/>
  <c r="AD599" i="1"/>
  <c r="AE599" i="1"/>
  <c r="AF599" i="1"/>
  <c r="AG599" i="1"/>
  <c r="AC1863" i="1"/>
  <c r="AD1863" i="1"/>
  <c r="AE1863" i="1"/>
  <c r="AC1964" i="1"/>
  <c r="AD1964" i="1"/>
  <c r="AE1964" i="1"/>
  <c r="AF1964" i="1"/>
  <c r="AG1964" i="1"/>
  <c r="AC1765" i="1"/>
  <c r="AD1765" i="1"/>
  <c r="AE1765" i="1"/>
  <c r="AF1765" i="1"/>
  <c r="AG1765" i="1"/>
  <c r="AC600" i="1"/>
  <c r="AD600" i="1"/>
  <c r="AE600" i="1"/>
  <c r="AF600" i="1"/>
  <c r="AG600" i="1"/>
  <c r="AC1458" i="1"/>
  <c r="AD1458" i="1"/>
  <c r="AE1458" i="1"/>
  <c r="AC1459" i="1"/>
  <c r="AD1459" i="1"/>
  <c r="AE1459" i="1"/>
  <c r="AC1460" i="1"/>
  <c r="AD1460" i="1"/>
  <c r="AE1460" i="1"/>
  <c r="AC1461" i="1"/>
  <c r="AD1461" i="1"/>
  <c r="AE1461" i="1"/>
  <c r="AC1462" i="1"/>
  <c r="AD1462" i="1"/>
  <c r="AE1462" i="1"/>
  <c r="AC1463" i="1"/>
  <c r="AD1463" i="1"/>
  <c r="AE1463" i="1"/>
  <c r="AC1464" i="1"/>
  <c r="AD1464" i="1"/>
  <c r="AE1464" i="1"/>
  <c r="AC1465" i="1"/>
  <c r="AD1465" i="1"/>
  <c r="AE1465" i="1"/>
  <c r="AC1466" i="1"/>
  <c r="AD1466" i="1"/>
  <c r="AE1466" i="1"/>
  <c r="AC1467" i="1"/>
  <c r="AD1467" i="1"/>
  <c r="AE1467" i="1"/>
  <c r="AC1468" i="1"/>
  <c r="AD1468" i="1"/>
  <c r="AE1468" i="1"/>
  <c r="AC1469" i="1"/>
  <c r="AD1469" i="1"/>
  <c r="AE1469" i="1"/>
  <c r="AC1470" i="1"/>
  <c r="AD1470" i="1"/>
  <c r="AE1470" i="1"/>
  <c r="AC1471" i="1"/>
  <c r="AD1471" i="1"/>
  <c r="AE1471" i="1"/>
  <c r="AC1472" i="1"/>
  <c r="AD1472" i="1"/>
  <c r="AE1472" i="1"/>
  <c r="AC1473" i="1"/>
  <c r="AD1473" i="1"/>
  <c r="AE1473" i="1"/>
  <c r="AC1474" i="1"/>
  <c r="AD1474" i="1"/>
  <c r="AE1474" i="1"/>
  <c r="AC1475" i="1"/>
  <c r="AD1475" i="1"/>
  <c r="AE1475" i="1"/>
  <c r="AF1475" i="1"/>
  <c r="AG1475" i="1"/>
  <c r="AC1476" i="1"/>
  <c r="AD1476" i="1"/>
  <c r="AE1476" i="1"/>
  <c r="AF1476" i="1"/>
  <c r="AG1476" i="1"/>
  <c r="AC1477" i="1"/>
  <c r="AD1477" i="1"/>
  <c r="AE1477" i="1"/>
  <c r="AF1477" i="1"/>
  <c r="AG1477" i="1"/>
  <c r="AC1478" i="1"/>
  <c r="AD1478" i="1"/>
  <c r="AE1478" i="1"/>
  <c r="AF1478" i="1"/>
  <c r="AG1478" i="1"/>
  <c r="AC1479" i="1"/>
  <c r="AD1479" i="1"/>
  <c r="AE1479" i="1"/>
  <c r="AF1479" i="1"/>
  <c r="AG1479" i="1"/>
  <c r="AC1480" i="1"/>
  <c r="AD1480" i="1"/>
  <c r="AE1480" i="1"/>
  <c r="AF1480" i="1"/>
  <c r="AG1480" i="1"/>
  <c r="AC1481" i="1"/>
  <c r="AD1481" i="1"/>
  <c r="AE1481" i="1"/>
  <c r="AF1481" i="1"/>
  <c r="AG1481" i="1"/>
  <c r="AC1482" i="1"/>
  <c r="AD1482" i="1"/>
  <c r="AE1482" i="1"/>
  <c r="AF1482" i="1"/>
  <c r="AG1482" i="1"/>
  <c r="AC1483" i="1"/>
  <c r="AD1483" i="1"/>
  <c r="AE1483" i="1"/>
  <c r="AF1483" i="1"/>
  <c r="AG1483" i="1"/>
  <c r="AC1484" i="1"/>
  <c r="AD1484" i="1"/>
  <c r="AE1484" i="1"/>
  <c r="AF1484" i="1"/>
  <c r="AG1484" i="1"/>
  <c r="AC1485" i="1"/>
  <c r="AD1485" i="1"/>
  <c r="AE1485" i="1"/>
  <c r="AF1485" i="1"/>
  <c r="AG1485" i="1"/>
  <c r="AC1486" i="1"/>
  <c r="AD1486" i="1"/>
  <c r="AE1486" i="1"/>
  <c r="AF1486" i="1"/>
  <c r="AG1486" i="1"/>
  <c r="AC1487" i="1"/>
  <c r="AD1487" i="1"/>
  <c r="AE1487" i="1"/>
  <c r="AF1487" i="1"/>
  <c r="AG1487" i="1"/>
  <c r="AC1488" i="1"/>
  <c r="AD1488" i="1"/>
  <c r="AE1488" i="1"/>
  <c r="AF1488" i="1"/>
  <c r="AG1488" i="1"/>
  <c r="AC1489" i="1"/>
  <c r="AD1489" i="1"/>
  <c r="AE1489" i="1"/>
  <c r="AF1489" i="1"/>
  <c r="AG1489" i="1"/>
  <c r="AC1490" i="1"/>
  <c r="AD1490" i="1"/>
  <c r="AE1490" i="1"/>
  <c r="AF1490" i="1"/>
  <c r="AG1490" i="1"/>
  <c r="AC2185" i="1"/>
  <c r="AD2185" i="1"/>
  <c r="AE2185" i="1"/>
  <c r="AF2185" i="1"/>
  <c r="AC2186" i="1"/>
  <c r="AD2186" i="1"/>
  <c r="AE2186" i="1"/>
  <c r="AF2186" i="1"/>
  <c r="AC2187" i="1"/>
  <c r="AD2187" i="1"/>
  <c r="AE2187" i="1"/>
  <c r="AF2187" i="1"/>
  <c r="AC2188" i="1"/>
  <c r="AD2188" i="1"/>
  <c r="AE2188" i="1"/>
  <c r="AF2188" i="1"/>
  <c r="AC2189" i="1"/>
  <c r="AD2189" i="1"/>
  <c r="AE2189" i="1"/>
  <c r="AF2189" i="1"/>
  <c r="AC2190" i="1"/>
  <c r="AD2190" i="1"/>
  <c r="AE2190" i="1"/>
  <c r="AC2191" i="1"/>
  <c r="AD2191" i="1"/>
  <c r="AE2191" i="1"/>
  <c r="AF2191" i="1"/>
  <c r="AC2192" i="1"/>
  <c r="AD2192" i="1"/>
  <c r="AE2192" i="1"/>
  <c r="AC2193" i="1"/>
  <c r="AD2193" i="1"/>
  <c r="AE2193" i="1"/>
  <c r="AC2194" i="1"/>
  <c r="AD2194" i="1"/>
  <c r="AE2194" i="1"/>
  <c r="AF2194" i="1"/>
  <c r="AC2195" i="1"/>
  <c r="AD2195" i="1"/>
  <c r="AE2195" i="1"/>
  <c r="AC2196" i="1"/>
  <c r="AD2196" i="1"/>
  <c r="AE2196" i="1"/>
  <c r="AC2197" i="1"/>
  <c r="AD2197" i="1"/>
  <c r="AE2197" i="1"/>
  <c r="AC2198" i="1"/>
  <c r="AD2198" i="1"/>
  <c r="AE2198" i="1"/>
  <c r="AF2198" i="1"/>
  <c r="AC2199" i="1"/>
  <c r="AD2199" i="1"/>
  <c r="AE2199" i="1"/>
  <c r="AF2199" i="1"/>
  <c r="AC2200" i="1"/>
  <c r="AD2200" i="1"/>
  <c r="AE2200" i="1"/>
  <c r="AF2200" i="1"/>
  <c r="AC1979" i="1"/>
  <c r="AD1979" i="1"/>
  <c r="AE1979" i="1"/>
  <c r="AF1979" i="1"/>
  <c r="AC1980" i="1"/>
  <c r="AD1980" i="1"/>
  <c r="AE1980" i="1"/>
  <c r="AF1980" i="1"/>
  <c r="AC1981" i="1"/>
  <c r="AD1981" i="1"/>
  <c r="AE1981" i="1"/>
  <c r="AF1981" i="1"/>
  <c r="AC1982" i="1"/>
  <c r="AD1982" i="1"/>
  <c r="AE1982" i="1"/>
  <c r="AF1982" i="1"/>
  <c r="AC1983" i="1"/>
  <c r="AD1983" i="1"/>
  <c r="AE1983" i="1"/>
  <c r="AF1983" i="1"/>
  <c r="AC1984" i="1"/>
  <c r="AD1984" i="1"/>
  <c r="AE1984" i="1"/>
  <c r="AF1984" i="1"/>
  <c r="AC1985" i="1"/>
  <c r="AD1985" i="1"/>
  <c r="AE1985" i="1"/>
  <c r="AF1985" i="1"/>
  <c r="AC1986" i="1"/>
  <c r="AD1986" i="1"/>
  <c r="AE1986" i="1"/>
  <c r="AF1986" i="1"/>
  <c r="AC1987" i="1"/>
  <c r="AD1987" i="1"/>
  <c r="AE1987" i="1"/>
  <c r="AF1987" i="1"/>
  <c r="AC1988" i="1"/>
  <c r="AD1988" i="1"/>
  <c r="AE1988" i="1"/>
  <c r="AF1988" i="1"/>
  <c r="AC1989" i="1"/>
  <c r="AD1989" i="1"/>
  <c r="AE1989" i="1"/>
  <c r="AF1989" i="1"/>
  <c r="AC1990" i="1"/>
  <c r="AD1990" i="1"/>
  <c r="AE1990" i="1"/>
  <c r="AF1990" i="1"/>
  <c r="AC2114" i="1"/>
  <c r="AD2114" i="1"/>
  <c r="AE2114" i="1"/>
  <c r="AF2114" i="1"/>
  <c r="AC2115" i="1"/>
  <c r="AD2115" i="1"/>
  <c r="AE2115" i="1"/>
  <c r="AF2115" i="1"/>
  <c r="AC2116" i="1"/>
  <c r="AD2116" i="1"/>
  <c r="AE2116" i="1"/>
  <c r="AF2116" i="1"/>
  <c r="AC2117" i="1"/>
  <c r="AD2117" i="1"/>
  <c r="AE2117" i="1"/>
  <c r="AF2117" i="1"/>
  <c r="AC2118" i="1"/>
  <c r="AD2118" i="1"/>
  <c r="AE2118" i="1"/>
  <c r="AF2118" i="1"/>
  <c r="AC2119" i="1"/>
  <c r="AD2119" i="1"/>
  <c r="AE2119" i="1"/>
  <c r="AF2119" i="1"/>
  <c r="AC2120" i="1"/>
  <c r="AD2120" i="1"/>
  <c r="AE2120" i="1"/>
  <c r="AF2120" i="1"/>
  <c r="AC2121" i="1"/>
  <c r="AD2121" i="1"/>
  <c r="AE2121" i="1"/>
  <c r="AF2121" i="1"/>
  <c r="AC2122" i="1"/>
  <c r="AD2122" i="1"/>
  <c r="AE2122" i="1"/>
  <c r="AF2122" i="1"/>
  <c r="AC2123" i="1"/>
  <c r="AD2123" i="1"/>
  <c r="AE2123" i="1"/>
  <c r="AF2123" i="1"/>
  <c r="AC2124" i="1"/>
  <c r="AD2124" i="1"/>
  <c r="AE2124" i="1"/>
  <c r="AF2124" i="1"/>
  <c r="AC2125" i="1"/>
  <c r="AD2125" i="1"/>
  <c r="AE2125" i="1"/>
  <c r="AF2125" i="1"/>
  <c r="AC2260" i="1"/>
  <c r="AD2260" i="1"/>
  <c r="AE2260" i="1"/>
  <c r="AC2261" i="1"/>
  <c r="AD2261" i="1"/>
  <c r="AE2261" i="1"/>
  <c r="AC2262" i="1"/>
  <c r="AD2262" i="1"/>
  <c r="AE2262" i="1"/>
  <c r="AC1703" i="1"/>
  <c r="AD1703" i="1"/>
  <c r="AE1703" i="1"/>
  <c r="AC1704" i="1"/>
  <c r="AD1704" i="1"/>
  <c r="AE1704" i="1"/>
  <c r="AC1705" i="1"/>
  <c r="AD1705" i="1"/>
  <c r="AE1705" i="1"/>
  <c r="AC1706" i="1"/>
  <c r="AD1706" i="1"/>
  <c r="AE1706" i="1"/>
  <c r="AC1707" i="1"/>
  <c r="AD1707" i="1"/>
  <c r="AE1707" i="1"/>
  <c r="AC1708" i="1"/>
  <c r="AD1708" i="1"/>
  <c r="AE1708" i="1"/>
  <c r="AC1709" i="1"/>
  <c r="AD1709" i="1"/>
  <c r="AE1709" i="1"/>
  <c r="AC1710" i="1"/>
  <c r="AD1710" i="1"/>
  <c r="AE1710" i="1"/>
  <c r="AC1891" i="1"/>
  <c r="AD1891" i="1"/>
  <c r="AE1891" i="1"/>
  <c r="AF1891" i="1"/>
  <c r="AC1892" i="1"/>
  <c r="AD1892" i="1"/>
  <c r="AE1892" i="1"/>
  <c r="AF1892" i="1"/>
  <c r="AC1893" i="1"/>
  <c r="AD1893" i="1"/>
  <c r="AE1893" i="1"/>
  <c r="AF1893" i="1"/>
  <c r="AC1894" i="1"/>
  <c r="AD1894" i="1"/>
  <c r="AE1894" i="1"/>
  <c r="AF1894" i="1"/>
  <c r="AC1895" i="1"/>
  <c r="AD1895" i="1"/>
  <c r="AE1895" i="1"/>
  <c r="AF1895" i="1"/>
  <c r="AC1896" i="1"/>
  <c r="AD1896" i="1"/>
  <c r="AE1896" i="1"/>
  <c r="AF1896" i="1"/>
  <c r="AC1897" i="1"/>
  <c r="AD1897" i="1"/>
  <c r="AE1897" i="1"/>
  <c r="AF1897" i="1"/>
  <c r="AC1898" i="1"/>
  <c r="AD1898" i="1"/>
  <c r="AE1898" i="1"/>
  <c r="AF1898" i="1"/>
  <c r="AC1899" i="1"/>
  <c r="AD1899" i="1"/>
  <c r="AE1899" i="1"/>
  <c r="AC1900" i="1"/>
  <c r="AD1900" i="1"/>
  <c r="AE1900" i="1"/>
  <c r="AF1900" i="1"/>
  <c r="AC1901" i="1"/>
  <c r="AD1901" i="1"/>
  <c r="AE1901" i="1"/>
  <c r="AC1902" i="1"/>
  <c r="AD1902" i="1"/>
  <c r="AE1902" i="1"/>
  <c r="AC1903" i="1"/>
  <c r="AD1903" i="1"/>
  <c r="AE1903" i="1"/>
  <c r="AC1904" i="1"/>
  <c r="AD1904" i="1"/>
  <c r="AE1904" i="1"/>
  <c r="AC1905" i="1"/>
  <c r="AD1905" i="1"/>
  <c r="AE1905" i="1"/>
  <c r="AC1906" i="1"/>
  <c r="AD1906" i="1"/>
  <c r="AE1906" i="1"/>
  <c r="AF1906" i="1"/>
  <c r="AC1907" i="1"/>
  <c r="AD1907" i="1"/>
  <c r="AE1907" i="1"/>
  <c r="AC1908" i="1"/>
  <c r="AD1908" i="1"/>
  <c r="AE1908" i="1"/>
  <c r="AC1909" i="1"/>
  <c r="AD1909" i="1"/>
  <c r="AE1909" i="1"/>
  <c r="AF1909" i="1"/>
  <c r="AC1910" i="1"/>
  <c r="AD1910" i="1"/>
  <c r="AE1910" i="1"/>
  <c r="AC1911" i="1"/>
  <c r="AD1911" i="1"/>
  <c r="AE1911" i="1"/>
  <c r="AC1912" i="1"/>
  <c r="AD1912" i="1"/>
  <c r="AE1912" i="1"/>
  <c r="AC1913" i="1"/>
  <c r="AD1913" i="1"/>
  <c r="AE1913" i="1"/>
  <c r="AF1913" i="1"/>
  <c r="AC1914" i="1"/>
  <c r="AD1914" i="1"/>
  <c r="AE1914" i="1"/>
  <c r="AC1915" i="1"/>
  <c r="AD1915" i="1"/>
  <c r="AE1915" i="1"/>
  <c r="AC1916" i="1"/>
  <c r="AD1916" i="1"/>
  <c r="AE1916" i="1"/>
  <c r="AC1917" i="1"/>
  <c r="AD1917" i="1"/>
  <c r="AE1917" i="1"/>
  <c r="AF1917" i="1"/>
  <c r="AC1918" i="1"/>
  <c r="AD1918" i="1"/>
  <c r="AE1918" i="1"/>
  <c r="AC1919" i="1"/>
  <c r="AD1919" i="1"/>
  <c r="AE1919" i="1"/>
  <c r="AC1920" i="1"/>
  <c r="AD1920" i="1"/>
  <c r="AE1920" i="1"/>
  <c r="AC1921" i="1"/>
  <c r="AD1921" i="1"/>
  <c r="AE1921" i="1"/>
  <c r="AF1921" i="1"/>
  <c r="AC1922" i="1"/>
  <c r="AD1922" i="1"/>
  <c r="AE1922" i="1"/>
  <c r="AC1923" i="1"/>
  <c r="AD1923" i="1"/>
  <c r="AE1923" i="1"/>
  <c r="AC1924" i="1"/>
  <c r="AD1924" i="1"/>
  <c r="AE1924" i="1"/>
  <c r="AF1924" i="1"/>
  <c r="AC1925" i="1"/>
  <c r="AD1925" i="1"/>
  <c r="AE1925" i="1"/>
  <c r="AC1926" i="1"/>
  <c r="AD1926" i="1"/>
  <c r="AE1926" i="1"/>
  <c r="AC1927" i="1"/>
  <c r="AD1927" i="1"/>
  <c r="AE1927" i="1"/>
  <c r="AC1928" i="1"/>
  <c r="AD1928" i="1"/>
  <c r="AE1928" i="1"/>
  <c r="AF1928" i="1"/>
  <c r="AC1929" i="1"/>
  <c r="AD1929" i="1"/>
  <c r="AE1929" i="1"/>
  <c r="AC1930" i="1"/>
  <c r="AD1930" i="1"/>
  <c r="AE1930" i="1"/>
  <c r="AC1931" i="1"/>
  <c r="AD1931" i="1"/>
  <c r="AE1931" i="1"/>
  <c r="AC1932" i="1"/>
  <c r="AD1932" i="1"/>
  <c r="AE1932" i="1"/>
  <c r="AF1932" i="1"/>
  <c r="AC1933" i="1"/>
  <c r="AD1933" i="1"/>
  <c r="AE1933" i="1"/>
  <c r="AC1934" i="1"/>
  <c r="AD1934" i="1"/>
  <c r="AE1934" i="1"/>
  <c r="AC1935" i="1"/>
  <c r="AD1935" i="1"/>
  <c r="AE1935" i="1"/>
  <c r="AF1935" i="1"/>
  <c r="AC1936" i="1"/>
  <c r="AD1936" i="1"/>
  <c r="AE1936" i="1"/>
  <c r="AC1991" i="1"/>
  <c r="AD1991" i="1"/>
  <c r="AE1991" i="1"/>
  <c r="AC1992" i="1"/>
  <c r="AD1992" i="1"/>
  <c r="AE1992" i="1"/>
  <c r="AC1993" i="1"/>
  <c r="AD1993" i="1"/>
  <c r="AE1993" i="1"/>
  <c r="AC1994" i="1"/>
  <c r="AD1994" i="1"/>
  <c r="AE1994" i="1"/>
  <c r="AC1995" i="1"/>
  <c r="AD1995" i="1"/>
  <c r="AE1995" i="1"/>
  <c r="AC1996" i="1"/>
  <c r="AD1996" i="1"/>
  <c r="AE1996" i="1"/>
  <c r="AC1997" i="1"/>
  <c r="AD1997" i="1"/>
  <c r="AE1997" i="1"/>
  <c r="AC1998" i="1"/>
  <c r="AD1998" i="1"/>
  <c r="AE1998" i="1"/>
  <c r="AC1999" i="1"/>
  <c r="AD1999" i="1"/>
  <c r="AE1999" i="1"/>
  <c r="AC2000" i="1"/>
  <c r="AD2000" i="1"/>
  <c r="AE2000" i="1"/>
  <c r="AC2001" i="1"/>
  <c r="AD2001" i="1"/>
  <c r="AE2001" i="1"/>
  <c r="AC2002" i="1"/>
  <c r="AD2002" i="1"/>
  <c r="AE2002" i="1"/>
  <c r="AC2003" i="1"/>
  <c r="AD2003" i="1"/>
  <c r="AE2003" i="1"/>
  <c r="AC2004" i="1"/>
  <c r="AD2004" i="1"/>
  <c r="AE2004" i="1"/>
  <c r="AC2005" i="1"/>
  <c r="AD2005" i="1"/>
  <c r="AE2005" i="1"/>
  <c r="AC2006" i="1"/>
  <c r="AD2006" i="1"/>
  <c r="AE2006" i="1"/>
  <c r="AC2007" i="1"/>
  <c r="AD2007" i="1"/>
  <c r="AE2007" i="1"/>
  <c r="AC2008" i="1"/>
  <c r="AD2008" i="1"/>
  <c r="AE2008" i="1"/>
  <c r="AC2009" i="1"/>
  <c r="AD2009" i="1"/>
  <c r="AE2009" i="1"/>
  <c r="AC2010" i="1"/>
  <c r="AD2010" i="1"/>
  <c r="AE2010" i="1"/>
  <c r="AC2011" i="1"/>
  <c r="AD2011" i="1"/>
  <c r="AE2011" i="1"/>
  <c r="AC2012" i="1"/>
  <c r="AD2012" i="1"/>
  <c r="AE2012" i="1"/>
  <c r="AC2013" i="1"/>
  <c r="AD2013" i="1"/>
  <c r="AE2013" i="1"/>
  <c r="AC2014" i="1"/>
  <c r="AD2014" i="1"/>
  <c r="AE2014" i="1"/>
  <c r="AC2015" i="1"/>
  <c r="AD2015" i="1"/>
  <c r="AE2015" i="1"/>
  <c r="AC2016" i="1"/>
  <c r="AD2016" i="1"/>
  <c r="AE2016" i="1"/>
  <c r="AC2017" i="1"/>
  <c r="AD2017" i="1"/>
  <c r="AE2017" i="1"/>
  <c r="AC2018" i="1"/>
  <c r="AD2018" i="1"/>
  <c r="AE2018" i="1"/>
  <c r="AC2019" i="1"/>
  <c r="AD2019" i="1"/>
  <c r="AE2019" i="1"/>
  <c r="AC2020" i="1"/>
  <c r="AD2020" i="1"/>
  <c r="AE2020" i="1"/>
  <c r="AC2021" i="1"/>
  <c r="AD2021" i="1"/>
  <c r="AE2021" i="1"/>
  <c r="AC2022" i="1"/>
  <c r="AD2022" i="1"/>
  <c r="AE2022" i="1"/>
  <c r="AC2023" i="1"/>
  <c r="AD2023" i="1"/>
  <c r="AE2023" i="1"/>
  <c r="AC2024" i="1"/>
  <c r="AD2024" i="1"/>
  <c r="AE2024" i="1"/>
  <c r="AC2025" i="1"/>
  <c r="AD2025" i="1"/>
  <c r="AE2025" i="1"/>
  <c r="AC2026" i="1"/>
  <c r="AD2026" i="1"/>
  <c r="AE2026" i="1"/>
  <c r="AC2027" i="1"/>
  <c r="AD2027" i="1"/>
  <c r="AE2027" i="1"/>
  <c r="AC2028" i="1"/>
  <c r="AD2028" i="1"/>
  <c r="AE2028" i="1"/>
  <c r="AC2029" i="1"/>
  <c r="AD2029" i="1"/>
  <c r="AE2029" i="1"/>
  <c r="AC2030" i="1"/>
  <c r="AD2030" i="1"/>
  <c r="AE2030" i="1"/>
  <c r="AC2031" i="1"/>
  <c r="AD2031" i="1"/>
  <c r="AE2031" i="1"/>
  <c r="AC2032" i="1"/>
  <c r="AD2032" i="1"/>
  <c r="AE2032" i="1"/>
  <c r="AC2033" i="1"/>
  <c r="AD2033" i="1"/>
  <c r="AE2033" i="1"/>
  <c r="AC2034" i="1"/>
  <c r="AD2034" i="1"/>
  <c r="AE2034" i="1"/>
  <c r="AC2035" i="1"/>
  <c r="AD2035" i="1"/>
  <c r="AE2035" i="1"/>
  <c r="AC2056" i="1"/>
  <c r="AD2056" i="1"/>
  <c r="AE2056" i="1"/>
  <c r="AC2057" i="1"/>
  <c r="AD2057" i="1"/>
  <c r="AE2057" i="1"/>
  <c r="AC2058" i="1"/>
  <c r="AD2058" i="1"/>
  <c r="AE2058" i="1"/>
  <c r="AC2059" i="1"/>
  <c r="AD2059" i="1"/>
  <c r="AE2059" i="1"/>
  <c r="AC2060" i="1"/>
  <c r="AD2060" i="1"/>
  <c r="AE2060" i="1"/>
  <c r="AC2061" i="1"/>
  <c r="AD2061" i="1"/>
  <c r="AE2061" i="1"/>
  <c r="AC2062" i="1"/>
  <c r="AD2062" i="1"/>
  <c r="AE2062" i="1"/>
  <c r="AC2063" i="1"/>
  <c r="AD2063" i="1"/>
  <c r="AE2063" i="1"/>
  <c r="AC2064" i="1"/>
  <c r="AD2064" i="1"/>
  <c r="AE2064" i="1"/>
  <c r="AC2065" i="1"/>
  <c r="AD2065" i="1"/>
  <c r="AE2065" i="1"/>
  <c r="AC2066" i="1"/>
  <c r="AD2066" i="1"/>
  <c r="AE2066" i="1"/>
  <c r="AC2067" i="1"/>
  <c r="AD2067" i="1"/>
  <c r="AE2067" i="1"/>
  <c r="AC822" i="1"/>
  <c r="AD822" i="1"/>
  <c r="AE822" i="1"/>
  <c r="AF822" i="1"/>
  <c r="AC823" i="1"/>
  <c r="AD823" i="1"/>
  <c r="AE823" i="1"/>
  <c r="AF823" i="1"/>
  <c r="AC824" i="1"/>
  <c r="AD824" i="1"/>
  <c r="AE824" i="1"/>
  <c r="AF824" i="1"/>
  <c r="AC825" i="1"/>
  <c r="AD825" i="1"/>
  <c r="AE825" i="1"/>
  <c r="AF825" i="1"/>
  <c r="AC826" i="1"/>
  <c r="AD826" i="1"/>
  <c r="AE826" i="1"/>
  <c r="AF826" i="1"/>
  <c r="AC827" i="1"/>
  <c r="AD827" i="1"/>
  <c r="AE827" i="1"/>
  <c r="AF827" i="1"/>
  <c r="AC828" i="1"/>
  <c r="AD828" i="1"/>
  <c r="AE828" i="1"/>
  <c r="AF828" i="1"/>
  <c r="AC829" i="1"/>
  <c r="AD829" i="1"/>
  <c r="AE829" i="1"/>
  <c r="AF829" i="1"/>
  <c r="AC830" i="1"/>
  <c r="AD830" i="1"/>
  <c r="AE830" i="1"/>
  <c r="AF830" i="1"/>
  <c r="AC831" i="1"/>
  <c r="AD831" i="1"/>
  <c r="AE831" i="1"/>
  <c r="AF831" i="1"/>
  <c r="AC832" i="1"/>
  <c r="AD832" i="1"/>
  <c r="AE832" i="1"/>
  <c r="AF832" i="1"/>
  <c r="AC833" i="1"/>
  <c r="AD833" i="1"/>
  <c r="AE833" i="1"/>
  <c r="AF833" i="1"/>
  <c r="AC1598" i="1"/>
  <c r="AD1598" i="1"/>
  <c r="AE1598" i="1"/>
  <c r="AC1599" i="1"/>
  <c r="AD1599" i="1"/>
  <c r="AE1599" i="1"/>
  <c r="AC1600" i="1"/>
  <c r="AD1600" i="1"/>
  <c r="AE1600" i="1"/>
  <c r="AC1601" i="1"/>
  <c r="AD1601" i="1"/>
  <c r="AE1601" i="1"/>
  <c r="AC1602" i="1"/>
  <c r="AD1602" i="1"/>
  <c r="AE1602" i="1"/>
  <c r="AC1603" i="1"/>
  <c r="AD1603" i="1"/>
  <c r="AE1603" i="1"/>
  <c r="AC1604" i="1"/>
  <c r="AD1604" i="1"/>
  <c r="AE1604" i="1"/>
  <c r="AC1605" i="1"/>
  <c r="AD1605" i="1"/>
  <c r="AE1605" i="1"/>
  <c r="AC1405" i="1"/>
  <c r="AD1405" i="1"/>
  <c r="AE1405" i="1"/>
  <c r="AF1405" i="1"/>
  <c r="AC1406" i="1"/>
  <c r="AD1406" i="1"/>
  <c r="AE1406" i="1"/>
  <c r="AF1406" i="1"/>
  <c r="AC1407" i="1"/>
  <c r="AD1407" i="1"/>
  <c r="AE1407" i="1"/>
  <c r="AF1407" i="1"/>
  <c r="AC1408" i="1"/>
  <c r="AD1408" i="1"/>
  <c r="AE1408" i="1"/>
  <c r="AF1408" i="1"/>
  <c r="AC1409" i="1"/>
  <c r="AD1409" i="1"/>
  <c r="AE1409" i="1"/>
  <c r="AF1409" i="1"/>
  <c r="AC1410" i="1"/>
  <c r="AD1410" i="1"/>
  <c r="AE1410" i="1"/>
  <c r="AF1410" i="1"/>
  <c r="AC1411" i="1"/>
  <c r="AD1411" i="1"/>
  <c r="AE1411" i="1"/>
  <c r="AF1411" i="1"/>
  <c r="AC1412" i="1"/>
  <c r="AD1412" i="1"/>
  <c r="AE1412" i="1"/>
  <c r="AF1412" i="1"/>
  <c r="AC1787" i="1"/>
  <c r="AD1787" i="1"/>
  <c r="AE1787" i="1"/>
  <c r="AF1787" i="1"/>
  <c r="AC1788" i="1"/>
  <c r="AD1788" i="1"/>
  <c r="AE1788" i="1"/>
  <c r="AC1789" i="1"/>
  <c r="AD1789" i="1"/>
  <c r="AE1789" i="1"/>
  <c r="AF1789" i="1"/>
  <c r="AC1790" i="1"/>
  <c r="AD1790" i="1"/>
  <c r="AE1790" i="1"/>
  <c r="AC1731" i="1"/>
  <c r="AD1731" i="1"/>
  <c r="AE1731" i="1"/>
  <c r="AC1732" i="1"/>
  <c r="AD1732" i="1"/>
  <c r="AE1732" i="1"/>
  <c r="AC1733" i="1"/>
  <c r="AD1733" i="1"/>
  <c r="AE1733" i="1"/>
  <c r="AD1734" i="1"/>
  <c r="AE1734" i="1"/>
  <c r="AC1735" i="1"/>
  <c r="AD1735" i="1"/>
  <c r="AE1735" i="1"/>
  <c r="AC1736" i="1"/>
  <c r="AD1736" i="1"/>
  <c r="AE1736" i="1"/>
  <c r="AC1737" i="1"/>
  <c r="AD1737" i="1"/>
  <c r="AE1737" i="1"/>
  <c r="AC1738" i="1"/>
  <c r="AD1738" i="1"/>
  <c r="AE1738" i="1"/>
  <c r="AC1739" i="1"/>
  <c r="AD1739" i="1"/>
  <c r="AE1739" i="1"/>
  <c r="AC1740" i="1"/>
  <c r="AD1740" i="1"/>
  <c r="AE1740" i="1"/>
  <c r="AC1741" i="1"/>
  <c r="AD1741" i="1"/>
  <c r="AE1741" i="1"/>
  <c r="AC1791" i="1"/>
  <c r="AD1791" i="1"/>
  <c r="AE1791" i="1"/>
  <c r="AF1791" i="1"/>
  <c r="AC1792" i="1"/>
  <c r="AD1792" i="1"/>
  <c r="AE1792" i="1"/>
  <c r="AF1792" i="1"/>
  <c r="AC1793" i="1"/>
  <c r="AD1793" i="1"/>
  <c r="AE1793" i="1"/>
  <c r="AF1793" i="1"/>
  <c r="AC1794" i="1"/>
  <c r="AD1794" i="1"/>
  <c r="AE1794" i="1"/>
  <c r="AF1794" i="1"/>
  <c r="AC1795" i="1"/>
  <c r="AD1795" i="1"/>
  <c r="AE1795" i="1"/>
  <c r="AF1795" i="1"/>
  <c r="AC1796" i="1"/>
  <c r="AD1796" i="1"/>
  <c r="AE1796" i="1"/>
  <c r="AF1796" i="1"/>
  <c r="AC1797" i="1"/>
  <c r="AD1797" i="1"/>
  <c r="AE1797" i="1"/>
  <c r="AF1797" i="1"/>
  <c r="AC1798" i="1"/>
  <c r="AD1798" i="1"/>
  <c r="AE1798" i="1"/>
  <c r="AF1798" i="1"/>
  <c r="AC1799" i="1"/>
  <c r="AD1799" i="1"/>
  <c r="AE1799" i="1"/>
  <c r="AF1799" i="1"/>
  <c r="AC1800" i="1"/>
  <c r="AD1800" i="1"/>
  <c r="AE1800" i="1"/>
  <c r="AF1800" i="1"/>
  <c r="AC1801" i="1"/>
  <c r="AD1801" i="1"/>
  <c r="AE1801" i="1"/>
  <c r="AF1801" i="1"/>
  <c r="AC1802" i="1"/>
  <c r="AD1802" i="1"/>
  <c r="AE1802" i="1"/>
  <c r="AF1802" i="1"/>
  <c r="AC2036" i="1"/>
  <c r="AD2036" i="1"/>
  <c r="AE2036" i="1"/>
  <c r="AF2036" i="1"/>
  <c r="AC2037" i="1"/>
  <c r="AD2037" i="1"/>
  <c r="AE2037" i="1"/>
  <c r="AF2037" i="1"/>
  <c r="AC2038" i="1"/>
  <c r="AD2038" i="1"/>
  <c r="AE2038" i="1"/>
  <c r="AF2038" i="1"/>
  <c r="AC2039" i="1"/>
  <c r="AD2039" i="1"/>
  <c r="AE2039" i="1"/>
  <c r="AF2039" i="1"/>
  <c r="AC2040" i="1"/>
  <c r="AD2040" i="1"/>
  <c r="AE2040" i="1"/>
  <c r="AF2040" i="1"/>
  <c r="AC2041" i="1"/>
  <c r="AD2041" i="1"/>
  <c r="AE2041" i="1"/>
  <c r="AF2041" i="1"/>
  <c r="AC1491" i="1"/>
  <c r="AD1491" i="1"/>
  <c r="AE1491" i="1"/>
  <c r="AF1491" i="1"/>
  <c r="AG1491" i="1"/>
  <c r="AC1492" i="1"/>
  <c r="AD1492" i="1"/>
  <c r="AE1492" i="1"/>
  <c r="AF1492" i="1"/>
  <c r="AG1492" i="1"/>
  <c r="AC1493" i="1"/>
  <c r="AD1493" i="1"/>
  <c r="AE1493" i="1"/>
  <c r="AF1493" i="1"/>
  <c r="AG1493" i="1"/>
  <c r="AC1494" i="1"/>
  <c r="AD1494" i="1"/>
  <c r="AE1494" i="1"/>
  <c r="AF1494" i="1"/>
  <c r="AG1494" i="1"/>
  <c r="AC1495" i="1"/>
  <c r="AD1495" i="1"/>
  <c r="AE1495" i="1"/>
  <c r="AF1495" i="1"/>
  <c r="AG1495" i="1"/>
  <c r="AC1496" i="1"/>
  <c r="AD1496" i="1"/>
  <c r="AE1496" i="1"/>
  <c r="AF1496" i="1"/>
  <c r="AG1496" i="1"/>
  <c r="AC1497" i="1"/>
  <c r="AD1497" i="1"/>
  <c r="AE1497" i="1"/>
  <c r="AF1497" i="1"/>
  <c r="AG1497" i="1"/>
  <c r="AC1498" i="1"/>
  <c r="AD1498" i="1"/>
  <c r="AE1498" i="1"/>
  <c r="AF1498" i="1"/>
  <c r="AG1498" i="1"/>
  <c r="AC1499" i="1"/>
  <c r="AD1499" i="1"/>
  <c r="AE1499" i="1"/>
  <c r="AF1499" i="1"/>
  <c r="AG1499" i="1"/>
  <c r="AC1500" i="1"/>
  <c r="AD1500" i="1"/>
  <c r="AE1500" i="1"/>
  <c r="AF1500" i="1"/>
  <c r="AG1500" i="1"/>
  <c r="AC1501" i="1"/>
  <c r="AD1501" i="1"/>
  <c r="AE1501" i="1"/>
  <c r="AF1501" i="1"/>
  <c r="AG1501" i="1"/>
  <c r="AC1502" i="1"/>
  <c r="AD1502" i="1"/>
  <c r="AE1502" i="1"/>
  <c r="AF1502" i="1"/>
  <c r="AG1502" i="1"/>
  <c r="AC1503" i="1"/>
  <c r="AD1503" i="1"/>
  <c r="AE1503" i="1"/>
  <c r="AF1503" i="1"/>
  <c r="AG1503" i="1"/>
  <c r="AC1504" i="1"/>
  <c r="AD1504" i="1"/>
  <c r="AE1504" i="1"/>
  <c r="AF1504" i="1"/>
  <c r="AG1504" i="1"/>
  <c r="AC1505" i="1"/>
  <c r="AD1505" i="1"/>
  <c r="AE1505" i="1"/>
  <c r="AF1505" i="1"/>
  <c r="AG1505" i="1"/>
  <c r="AC1506" i="1"/>
  <c r="AD1506" i="1"/>
  <c r="AE1506" i="1"/>
  <c r="AF1506" i="1"/>
  <c r="AG1506" i="1"/>
  <c r="AC1507" i="1"/>
  <c r="AD1507" i="1"/>
  <c r="AE1507" i="1"/>
  <c r="AF1507" i="1"/>
  <c r="AG1507" i="1"/>
  <c r="AC1508" i="1"/>
  <c r="AD1508" i="1"/>
  <c r="AE1508" i="1"/>
  <c r="AF1508" i="1"/>
  <c r="AG1508" i="1"/>
  <c r="AC1509" i="1"/>
  <c r="AD1509" i="1"/>
  <c r="AE1509" i="1"/>
  <c r="AF1509" i="1"/>
  <c r="AG1509" i="1"/>
  <c r="AC1510" i="1"/>
  <c r="AD1510" i="1"/>
  <c r="AE1510" i="1"/>
  <c r="AF1510" i="1"/>
  <c r="AG1510" i="1"/>
  <c r="AC1511" i="1"/>
  <c r="AD1511" i="1"/>
  <c r="AE1511" i="1"/>
  <c r="AF1511" i="1"/>
  <c r="AG1511" i="1"/>
  <c r="AC1512" i="1"/>
  <c r="AD1512" i="1"/>
  <c r="AE1512" i="1"/>
  <c r="AF1512" i="1"/>
  <c r="AG1512" i="1"/>
  <c r="AC1513" i="1"/>
  <c r="AD1513" i="1"/>
  <c r="AE1513" i="1"/>
  <c r="AF1513" i="1"/>
  <c r="AG1513" i="1"/>
  <c r="AC1514" i="1"/>
  <c r="AD1514" i="1"/>
  <c r="AE1514" i="1"/>
  <c r="AF1514" i="1"/>
  <c r="AG1514" i="1"/>
  <c r="AC1515" i="1"/>
  <c r="AD1515" i="1"/>
  <c r="AE1515" i="1"/>
  <c r="AF1515" i="1"/>
  <c r="AG1515" i="1"/>
  <c r="AC1516" i="1"/>
  <c r="AD1516" i="1"/>
  <c r="AE1516" i="1"/>
  <c r="AF1516" i="1"/>
  <c r="AG1516" i="1"/>
  <c r="AC1517" i="1"/>
  <c r="AD1517" i="1"/>
  <c r="AE1517" i="1"/>
  <c r="AF1517" i="1"/>
  <c r="AG1517" i="1"/>
  <c r="AC1518" i="1"/>
  <c r="AD1518" i="1"/>
  <c r="AE1518" i="1"/>
  <c r="AF1518" i="1"/>
  <c r="AG1518" i="1"/>
  <c r="AC1519" i="1"/>
  <c r="AD1519" i="1"/>
  <c r="AE1519" i="1"/>
  <c r="AF1519" i="1"/>
  <c r="AG1519" i="1"/>
  <c r="AC1520" i="1"/>
  <c r="AD1520" i="1"/>
  <c r="AE1520" i="1"/>
  <c r="AF1520" i="1"/>
  <c r="AG1520" i="1"/>
  <c r="AC1521" i="1"/>
  <c r="AD1521" i="1"/>
  <c r="AE1521" i="1"/>
  <c r="AF1521" i="1"/>
  <c r="AG1521" i="1"/>
  <c r="AC1522" i="1"/>
  <c r="AD1522" i="1"/>
  <c r="AE1522" i="1"/>
  <c r="AF1522" i="1"/>
  <c r="AG1522" i="1"/>
  <c r="AC181" i="1"/>
  <c r="AD181" i="1"/>
  <c r="AE181" i="1"/>
  <c r="AF181" i="1"/>
  <c r="AC182" i="1"/>
  <c r="AD182" i="1"/>
  <c r="AE182" i="1"/>
  <c r="AF182" i="1"/>
  <c r="AC183" i="1"/>
  <c r="AD183" i="1"/>
  <c r="AE183" i="1"/>
  <c r="AF183" i="1"/>
  <c r="AC184" i="1"/>
  <c r="AD184" i="1"/>
  <c r="AE184" i="1"/>
  <c r="AF184" i="1"/>
  <c r="AC185" i="1"/>
  <c r="AD185" i="1"/>
  <c r="AE185" i="1"/>
  <c r="AF185" i="1"/>
  <c r="AC186" i="1"/>
  <c r="AD186" i="1"/>
  <c r="AE186" i="1"/>
  <c r="AF186" i="1"/>
  <c r="AC187" i="1"/>
  <c r="AD187" i="1"/>
  <c r="AE187" i="1"/>
  <c r="AF187" i="1"/>
  <c r="AC188" i="1"/>
  <c r="AD188" i="1"/>
  <c r="AE188" i="1"/>
  <c r="AF188" i="1"/>
  <c r="AC189" i="1"/>
  <c r="AD189" i="1"/>
  <c r="AE189" i="1"/>
  <c r="AF189" i="1"/>
  <c r="AC190" i="1"/>
  <c r="AD190" i="1"/>
  <c r="AE190" i="1"/>
  <c r="AF190" i="1"/>
  <c r="AC191" i="1"/>
  <c r="AD191" i="1"/>
  <c r="AE191" i="1"/>
  <c r="AF191" i="1"/>
  <c r="AC192" i="1"/>
  <c r="AD192" i="1"/>
  <c r="AE192" i="1"/>
  <c r="AF192" i="1"/>
  <c r="AC193" i="1"/>
  <c r="AD193" i="1"/>
  <c r="AE193" i="1"/>
  <c r="AF193" i="1"/>
  <c r="AC194" i="1"/>
  <c r="AD194" i="1"/>
  <c r="AE194" i="1"/>
  <c r="AF194" i="1"/>
  <c r="AC212" i="1"/>
  <c r="AD212" i="1"/>
  <c r="AE212" i="1"/>
  <c r="AC213" i="1"/>
  <c r="AD213" i="1"/>
  <c r="AE213" i="1"/>
  <c r="AC214" i="1"/>
  <c r="AD214" i="1"/>
  <c r="AE214" i="1"/>
  <c r="AC215" i="1"/>
  <c r="AD215" i="1"/>
  <c r="AE215" i="1"/>
  <c r="AC216" i="1"/>
  <c r="AD216" i="1"/>
  <c r="AE216" i="1"/>
  <c r="AC217" i="1"/>
  <c r="AD217" i="1"/>
  <c r="AE217" i="1"/>
  <c r="AC218" i="1"/>
  <c r="AD218" i="1"/>
  <c r="AE218" i="1"/>
  <c r="AC219" i="1"/>
  <c r="AD219" i="1"/>
  <c r="AE219" i="1"/>
  <c r="AC220" i="1"/>
  <c r="AD220" i="1"/>
  <c r="AE220" i="1"/>
  <c r="AC221" i="1"/>
  <c r="AD221" i="1"/>
  <c r="AE221" i="1"/>
  <c r="AC222" i="1"/>
  <c r="AD222" i="1"/>
  <c r="AE222" i="1"/>
  <c r="AC223" i="1"/>
  <c r="AD223" i="1"/>
  <c r="AE223" i="1"/>
  <c r="AC224" i="1"/>
  <c r="AD224" i="1"/>
  <c r="AE224" i="1"/>
  <c r="AC225" i="1"/>
  <c r="AD225" i="1"/>
  <c r="AE225" i="1"/>
  <c r="AC226" i="1"/>
  <c r="AD226" i="1"/>
  <c r="AE226" i="1"/>
  <c r="AC227" i="1"/>
  <c r="AD227" i="1"/>
  <c r="AE227" i="1"/>
  <c r="AC228" i="1"/>
  <c r="AD228" i="1"/>
  <c r="AE228" i="1"/>
  <c r="AC229" i="1"/>
  <c r="AD229" i="1"/>
  <c r="AE229" i="1"/>
  <c r="AC230" i="1"/>
  <c r="AD230" i="1"/>
  <c r="AE230" i="1"/>
  <c r="AC231" i="1"/>
  <c r="AD231" i="1"/>
  <c r="AE231" i="1"/>
  <c r="AC232" i="1"/>
  <c r="AD232" i="1"/>
  <c r="AE232" i="1"/>
  <c r="AC498" i="1"/>
  <c r="AD498" i="1"/>
  <c r="AE498" i="1"/>
  <c r="AC499" i="1"/>
  <c r="AD499" i="1"/>
  <c r="AE499" i="1"/>
  <c r="AC500" i="1"/>
  <c r="AD500" i="1"/>
  <c r="AE500" i="1"/>
  <c r="AC501" i="1"/>
  <c r="AD501" i="1"/>
  <c r="AE501" i="1"/>
  <c r="AC502" i="1"/>
  <c r="AD502" i="1"/>
  <c r="AE502" i="1"/>
  <c r="AC503" i="1"/>
  <c r="AD503" i="1"/>
  <c r="AE503" i="1"/>
  <c r="AC504" i="1"/>
  <c r="AD504" i="1"/>
  <c r="AE504" i="1"/>
  <c r="AC505" i="1"/>
  <c r="AD505" i="1"/>
  <c r="AE505" i="1"/>
  <c r="AC506" i="1"/>
  <c r="AD506" i="1"/>
  <c r="AE506" i="1"/>
  <c r="AC507" i="1"/>
  <c r="AD507" i="1"/>
  <c r="AE507" i="1"/>
  <c r="AC508" i="1"/>
  <c r="AD508" i="1"/>
  <c r="AE508" i="1"/>
  <c r="AC509" i="1"/>
  <c r="AD509" i="1"/>
  <c r="AE509" i="1"/>
  <c r="AC510" i="1"/>
  <c r="AD510" i="1"/>
  <c r="AE510" i="1"/>
  <c r="AC511" i="1"/>
  <c r="AD511" i="1"/>
  <c r="AE511" i="1"/>
  <c r="AC512" i="1"/>
  <c r="AD512" i="1"/>
  <c r="AE512" i="1"/>
  <c r="AC513" i="1"/>
  <c r="AD513" i="1"/>
  <c r="AE513" i="1"/>
  <c r="AC514" i="1"/>
  <c r="AD514" i="1"/>
  <c r="AE514" i="1"/>
  <c r="AC515" i="1"/>
  <c r="AD515" i="1"/>
  <c r="AE515" i="1"/>
  <c r="AC516" i="1"/>
  <c r="AD516" i="1"/>
  <c r="AE516" i="1"/>
  <c r="AC517" i="1"/>
  <c r="AD517" i="1"/>
  <c r="AE517" i="1"/>
  <c r="AC518" i="1"/>
  <c r="AD518" i="1"/>
  <c r="AE518" i="1"/>
  <c r="AC907" i="1"/>
  <c r="AD907" i="1"/>
  <c r="AE907" i="1"/>
  <c r="AC908" i="1"/>
  <c r="AD908" i="1"/>
  <c r="AE908" i="1"/>
  <c r="AC909" i="1"/>
  <c r="AD909" i="1"/>
  <c r="AE909" i="1"/>
  <c r="AC910" i="1"/>
  <c r="AD910" i="1"/>
  <c r="AE910" i="1"/>
  <c r="AC911" i="1"/>
  <c r="AD911" i="1"/>
  <c r="AE911" i="1"/>
  <c r="AC912" i="1"/>
  <c r="AD912" i="1"/>
  <c r="AE912" i="1"/>
  <c r="AC913" i="1"/>
  <c r="AD913" i="1"/>
  <c r="AE913" i="1"/>
  <c r="AC914" i="1"/>
  <c r="AD914" i="1"/>
  <c r="AE914" i="1"/>
  <c r="AC915" i="1"/>
  <c r="AD915" i="1"/>
  <c r="AE915" i="1"/>
  <c r="AC916" i="1"/>
  <c r="AD916" i="1"/>
  <c r="AE916" i="1"/>
  <c r="AC917" i="1"/>
  <c r="AD917" i="1"/>
  <c r="AE917" i="1"/>
  <c r="AC918" i="1"/>
  <c r="AD918" i="1"/>
  <c r="AE918" i="1"/>
  <c r="AC919" i="1"/>
  <c r="AD919" i="1"/>
  <c r="AE919" i="1"/>
  <c r="AC920" i="1"/>
  <c r="AD920" i="1"/>
  <c r="AE920" i="1"/>
  <c r="AC921" i="1"/>
  <c r="AD921" i="1"/>
  <c r="AE921" i="1"/>
  <c r="AC922" i="1"/>
  <c r="AD922" i="1"/>
  <c r="AE922" i="1"/>
  <c r="AC923" i="1"/>
  <c r="AD923" i="1"/>
  <c r="AE923" i="1"/>
  <c r="AC924" i="1"/>
  <c r="AD924" i="1"/>
  <c r="AE924" i="1"/>
  <c r="AC925" i="1"/>
  <c r="AD925" i="1"/>
  <c r="AE925" i="1"/>
  <c r="AC926" i="1"/>
  <c r="AD926" i="1"/>
  <c r="AE926" i="1"/>
  <c r="AC927" i="1"/>
  <c r="AD927" i="1"/>
  <c r="AE927" i="1"/>
  <c r="AC1015" i="1"/>
  <c r="AD1015" i="1"/>
  <c r="AE1015" i="1"/>
  <c r="AC1016" i="1"/>
  <c r="AD1016" i="1"/>
  <c r="AE1016" i="1"/>
  <c r="AC1017" i="1"/>
  <c r="AD1017" i="1"/>
  <c r="AE1017" i="1"/>
  <c r="AC1018" i="1"/>
  <c r="AD1018" i="1"/>
  <c r="AE1018" i="1"/>
  <c r="AC1019" i="1"/>
  <c r="AD1019" i="1"/>
  <c r="AE1019" i="1"/>
  <c r="AC1020" i="1"/>
  <c r="AD1020" i="1"/>
  <c r="AE1020" i="1"/>
  <c r="AC1021" i="1"/>
  <c r="AD1021" i="1"/>
  <c r="AE1021" i="1"/>
  <c r="AC1022" i="1"/>
  <c r="AD1022" i="1"/>
  <c r="AE1022" i="1"/>
  <c r="AC1023" i="1"/>
  <c r="AD1023" i="1"/>
  <c r="AE1023" i="1"/>
  <c r="AC1024" i="1"/>
  <c r="AD1024" i="1"/>
  <c r="AE1024" i="1"/>
  <c r="AC1025" i="1"/>
  <c r="AD1025" i="1"/>
  <c r="AE1025" i="1"/>
  <c r="AC1026" i="1"/>
  <c r="AD1026" i="1"/>
  <c r="AE1026" i="1"/>
  <c r="AC1027" i="1"/>
  <c r="AD1027" i="1"/>
  <c r="AE1027" i="1"/>
  <c r="AC1028" i="1"/>
  <c r="AD1028" i="1"/>
  <c r="AE1028" i="1"/>
  <c r="AC1029" i="1"/>
  <c r="AD1029" i="1"/>
  <c r="AE1029" i="1"/>
  <c r="AC1030" i="1"/>
  <c r="AD1030" i="1"/>
  <c r="AE1030" i="1"/>
  <c r="AC1031" i="1"/>
  <c r="AD1031" i="1"/>
  <c r="AE1031" i="1"/>
  <c r="AC1032" i="1"/>
  <c r="AD1032" i="1"/>
  <c r="AE1032" i="1"/>
  <c r="AC1033" i="1"/>
  <c r="AD1033" i="1"/>
  <c r="AE1033" i="1"/>
  <c r="AC1034" i="1"/>
  <c r="AD1034" i="1"/>
  <c r="AE1034" i="1"/>
  <c r="AC1035" i="1"/>
  <c r="AD1035" i="1"/>
  <c r="AE1035" i="1"/>
  <c r="AC1606" i="1"/>
  <c r="AD1606" i="1"/>
  <c r="AE1606" i="1"/>
  <c r="AC1607" i="1"/>
  <c r="AD1607" i="1"/>
  <c r="AE1607" i="1"/>
  <c r="AC1608" i="1"/>
  <c r="AD1608" i="1"/>
  <c r="AE1608" i="1"/>
  <c r="AC1609" i="1"/>
  <c r="AD1609" i="1"/>
  <c r="AE1609" i="1"/>
  <c r="AC1610" i="1"/>
  <c r="AD1610" i="1"/>
  <c r="AE1610" i="1"/>
  <c r="AC1611" i="1"/>
  <c r="AD1611" i="1"/>
  <c r="AE1611" i="1"/>
  <c r="AC1612" i="1"/>
  <c r="AD1612" i="1"/>
  <c r="AE1612" i="1"/>
  <c r="AC1613" i="1"/>
  <c r="AD1613" i="1"/>
  <c r="AE1613" i="1"/>
  <c r="AC1614" i="1"/>
  <c r="AD1614" i="1"/>
  <c r="AE1614" i="1"/>
  <c r="AC1615" i="1"/>
  <c r="AD1615" i="1"/>
  <c r="AE1615" i="1"/>
  <c r="AC1616" i="1"/>
  <c r="AD1616" i="1"/>
  <c r="AE1616" i="1"/>
  <c r="AC1617" i="1"/>
  <c r="AD1617" i="1"/>
  <c r="AE1617" i="1"/>
  <c r="AC1618" i="1"/>
  <c r="AD1618" i="1"/>
  <c r="AE1618" i="1"/>
  <c r="AC1619" i="1"/>
  <c r="AD1619" i="1"/>
  <c r="AE1619" i="1"/>
  <c r="AC1620" i="1"/>
  <c r="AD1620" i="1"/>
  <c r="AE1620" i="1"/>
  <c r="AC1621" i="1"/>
  <c r="AD1621" i="1"/>
  <c r="AE1621" i="1"/>
  <c r="AC1622" i="1"/>
  <c r="AD1622" i="1"/>
  <c r="AE1622" i="1"/>
  <c r="AC1623" i="1"/>
  <c r="AD1623" i="1"/>
  <c r="AE1623" i="1"/>
  <c r="AC1624" i="1"/>
  <c r="AD1624" i="1"/>
  <c r="AE1624" i="1"/>
  <c r="AC1625" i="1"/>
  <c r="AD1625" i="1"/>
  <c r="AE1625" i="1"/>
  <c r="AC1626" i="1"/>
  <c r="AD1626" i="1"/>
  <c r="AE1626" i="1"/>
  <c r="AC1627" i="1"/>
  <c r="AD1627" i="1"/>
  <c r="AE1627" i="1"/>
  <c r="AC1628" i="1"/>
  <c r="AD1628" i="1"/>
  <c r="AE1628" i="1"/>
  <c r="AC1811" i="1"/>
  <c r="AD1811" i="1"/>
  <c r="AE1811" i="1"/>
  <c r="AF1811" i="1"/>
  <c r="AC1812" i="1"/>
  <c r="AD1812" i="1"/>
  <c r="AE1812" i="1"/>
  <c r="AF1812" i="1"/>
  <c r="AC1813" i="1"/>
  <c r="AD1813" i="1"/>
  <c r="AE1813" i="1"/>
  <c r="AF1813" i="1"/>
  <c r="AC1814" i="1"/>
  <c r="AD1814" i="1"/>
  <c r="AE1814" i="1"/>
  <c r="AF1814" i="1"/>
  <c r="AC1815" i="1"/>
  <c r="AD1815" i="1"/>
  <c r="AE1815" i="1"/>
  <c r="AF1815" i="1"/>
  <c r="AC1816" i="1"/>
  <c r="AD1816" i="1"/>
  <c r="AE1816" i="1"/>
  <c r="AF1816" i="1"/>
  <c r="AC1817" i="1"/>
  <c r="AD1817" i="1"/>
  <c r="AE1817" i="1"/>
  <c r="AF1817" i="1"/>
  <c r="AC1818" i="1"/>
  <c r="AD1818" i="1"/>
  <c r="AE1818" i="1"/>
  <c r="AF1818" i="1"/>
  <c r="AC1819" i="1"/>
  <c r="AD1819" i="1"/>
  <c r="AE1819" i="1"/>
  <c r="AF1819" i="1"/>
  <c r="AC1820" i="1"/>
  <c r="AD1820" i="1"/>
  <c r="AE1820" i="1"/>
  <c r="AF1820" i="1"/>
  <c r="AC1821" i="1"/>
  <c r="AD1821" i="1"/>
  <c r="AE1821" i="1"/>
  <c r="AF1821" i="1"/>
  <c r="AC1822" i="1"/>
  <c r="AD1822" i="1"/>
  <c r="AE1822" i="1"/>
  <c r="AF1822" i="1"/>
  <c r="AC1823" i="1"/>
  <c r="AD1823" i="1"/>
  <c r="AE1823" i="1"/>
  <c r="AF1823" i="1"/>
  <c r="AC1824" i="1"/>
  <c r="AD1824" i="1"/>
  <c r="AE1824" i="1"/>
  <c r="AF1824" i="1"/>
  <c r="AC1825" i="1"/>
  <c r="AD1825" i="1"/>
  <c r="AE1825" i="1"/>
  <c r="AF1825" i="1"/>
  <c r="AC1826" i="1"/>
  <c r="AD1826" i="1"/>
  <c r="AE1826" i="1"/>
  <c r="AF1826" i="1"/>
  <c r="AC1827" i="1"/>
  <c r="AD1827" i="1"/>
  <c r="AE1827" i="1"/>
  <c r="AF1827" i="1"/>
  <c r="AC1828" i="1"/>
  <c r="AD1828" i="1"/>
  <c r="AE1828" i="1"/>
  <c r="AF1828" i="1"/>
  <c r="AC1829" i="1"/>
  <c r="AD1829" i="1"/>
  <c r="AE1829" i="1"/>
  <c r="AF1829" i="1"/>
  <c r="AC1830" i="1"/>
  <c r="AD1830" i="1"/>
  <c r="AE1830" i="1"/>
  <c r="AF1830" i="1"/>
  <c r="AC1831" i="1"/>
  <c r="AD1831" i="1"/>
  <c r="AE1831" i="1"/>
  <c r="AF1831" i="1"/>
  <c r="AC2126" i="1"/>
  <c r="AD2126" i="1"/>
  <c r="AE2126" i="1"/>
  <c r="AF2126" i="1"/>
  <c r="AC2127" i="1"/>
  <c r="AD2127" i="1"/>
  <c r="AE2127" i="1"/>
  <c r="AF2127" i="1"/>
  <c r="AC2128" i="1"/>
  <c r="AD2128" i="1"/>
  <c r="AE2128" i="1"/>
  <c r="AF2128" i="1"/>
  <c r="AC2129" i="1"/>
  <c r="AD2129" i="1"/>
  <c r="AE2129" i="1"/>
  <c r="AF2129" i="1"/>
  <c r="AC2130" i="1"/>
  <c r="AD2130" i="1"/>
  <c r="AE2130" i="1"/>
  <c r="AF2130" i="1"/>
  <c r="AC2131" i="1"/>
  <c r="AD2131" i="1"/>
  <c r="AE2131" i="1"/>
  <c r="AF2131" i="1"/>
  <c r="AC2132" i="1"/>
  <c r="AD2132" i="1"/>
  <c r="AE2132" i="1"/>
  <c r="AF2132" i="1"/>
  <c r="AC2133" i="1"/>
  <c r="AD2133" i="1"/>
  <c r="AE2133" i="1"/>
  <c r="AF2133" i="1"/>
  <c r="AC2134" i="1"/>
  <c r="AD2134" i="1"/>
  <c r="AE2134" i="1"/>
  <c r="AF2134" i="1"/>
  <c r="AC2135" i="1"/>
  <c r="AD2135" i="1"/>
  <c r="AE2135" i="1"/>
  <c r="AF2135" i="1"/>
  <c r="AC2136" i="1"/>
  <c r="AD2136" i="1"/>
  <c r="AE2136" i="1"/>
  <c r="AF2136" i="1"/>
  <c r="AC2137" i="1"/>
  <c r="AD2137" i="1"/>
  <c r="AE2137" i="1"/>
  <c r="AF2137" i="1"/>
  <c r="AC2138" i="1"/>
  <c r="AD2138" i="1"/>
  <c r="AE2138" i="1"/>
  <c r="AF2138" i="1"/>
  <c r="AC2139" i="1"/>
  <c r="AD2139" i="1"/>
  <c r="AE2139" i="1"/>
  <c r="AF2139" i="1"/>
  <c r="AC2140" i="1"/>
  <c r="AD2140" i="1"/>
  <c r="AE2140" i="1"/>
  <c r="AF2140" i="1"/>
  <c r="AC2141" i="1"/>
  <c r="AD2141" i="1"/>
  <c r="AE2141" i="1"/>
  <c r="AF2141" i="1"/>
  <c r="AC2142" i="1"/>
  <c r="AD2142" i="1"/>
  <c r="AE2142" i="1"/>
  <c r="AF2142" i="1"/>
  <c r="AC2143" i="1"/>
  <c r="AD2143" i="1"/>
  <c r="AE2143" i="1"/>
  <c r="AF2143" i="1"/>
  <c r="AC2144" i="1"/>
  <c r="AD2144" i="1"/>
  <c r="AE2144" i="1"/>
  <c r="AF2144" i="1"/>
  <c r="AC2145" i="1"/>
  <c r="AD2145" i="1"/>
  <c r="AE2145" i="1"/>
  <c r="AF2145" i="1"/>
  <c r="AC2146" i="1"/>
  <c r="AD2146" i="1"/>
  <c r="AE2146" i="1"/>
  <c r="AF2146" i="1"/>
  <c r="AC2147" i="1"/>
  <c r="AD2147" i="1"/>
  <c r="AE2147" i="1"/>
  <c r="AF2147" i="1"/>
  <c r="AC2148" i="1"/>
  <c r="AD2148" i="1"/>
  <c r="AE2148" i="1"/>
  <c r="AF2148" i="1"/>
  <c r="AC2149" i="1"/>
  <c r="AD2149" i="1"/>
  <c r="AE2149" i="1"/>
  <c r="AF2149" i="1"/>
  <c r="AC2150" i="1"/>
  <c r="AD2150" i="1"/>
  <c r="AE2150" i="1"/>
  <c r="AF2150" i="1"/>
  <c r="AC2151" i="1"/>
  <c r="AD2151" i="1"/>
  <c r="AE2151" i="1"/>
  <c r="AF2151" i="1"/>
  <c r="AC2152" i="1"/>
  <c r="AD2152" i="1"/>
  <c r="AE2152" i="1"/>
  <c r="AF2152" i="1"/>
  <c r="AC2153" i="1"/>
  <c r="AD2153" i="1"/>
  <c r="AE2153" i="1"/>
  <c r="AF2153" i="1"/>
  <c r="AC2154" i="1"/>
  <c r="AD2154" i="1"/>
  <c r="AE2154" i="1"/>
  <c r="AF2154" i="1"/>
  <c r="AC2155" i="1"/>
  <c r="AD2155" i="1"/>
  <c r="AE2155" i="1"/>
  <c r="AF2155" i="1"/>
  <c r="AC2156" i="1"/>
  <c r="AD2156" i="1"/>
  <c r="AE2156" i="1"/>
  <c r="AF2156" i="1"/>
  <c r="AC2157" i="1"/>
  <c r="AD2157" i="1"/>
  <c r="AE2157" i="1"/>
  <c r="AF2157" i="1"/>
  <c r="AC2158" i="1"/>
  <c r="AD2158" i="1"/>
  <c r="AE2158" i="1"/>
  <c r="AF2158" i="1"/>
  <c r="AC2159" i="1"/>
  <c r="AD2159" i="1"/>
  <c r="AE2159" i="1"/>
  <c r="AF2159" i="1"/>
  <c r="AC2160" i="1"/>
  <c r="AD2160" i="1"/>
  <c r="AE2160" i="1"/>
  <c r="AF2160" i="1"/>
  <c r="AC2161" i="1"/>
  <c r="AD2161" i="1"/>
  <c r="AE2161" i="1"/>
  <c r="AF2161" i="1"/>
  <c r="AC2162" i="1"/>
  <c r="AD2162" i="1"/>
  <c r="AE2162" i="1"/>
  <c r="AF2162" i="1"/>
  <c r="AC2163" i="1"/>
  <c r="AD2163" i="1"/>
  <c r="AE2163" i="1"/>
  <c r="AF2163" i="1"/>
  <c r="AC2164" i="1"/>
  <c r="AD2164" i="1"/>
  <c r="AE2164" i="1"/>
  <c r="AF2164" i="1"/>
  <c r="AC2165" i="1"/>
  <c r="AD2165" i="1"/>
  <c r="AE2165" i="1"/>
  <c r="AF2165" i="1"/>
  <c r="AC2166" i="1"/>
  <c r="AD2166" i="1"/>
  <c r="AE2166" i="1"/>
  <c r="AF2166" i="1"/>
  <c r="AC2167" i="1"/>
  <c r="AD2167" i="1"/>
  <c r="AE2167" i="1"/>
  <c r="AF2167" i="1"/>
  <c r="AC2168" i="1"/>
  <c r="AD2168" i="1"/>
  <c r="AE2168" i="1"/>
  <c r="AF2168" i="1"/>
  <c r="AC2169" i="1"/>
  <c r="AD2169" i="1"/>
  <c r="AE2169" i="1"/>
  <c r="AF2169" i="1"/>
  <c r="AC2170" i="1"/>
  <c r="AD2170" i="1"/>
  <c r="AE2170" i="1"/>
  <c r="AF2170" i="1"/>
  <c r="AC2171" i="1"/>
  <c r="AD2171" i="1"/>
  <c r="AE2171" i="1"/>
  <c r="AF2171" i="1"/>
  <c r="AC2237" i="1"/>
  <c r="AD2237" i="1"/>
  <c r="AE2237" i="1"/>
  <c r="AC707" i="1"/>
  <c r="AD707" i="1"/>
  <c r="AE707" i="1"/>
  <c r="AC708" i="1"/>
  <c r="AD708" i="1"/>
  <c r="AE708" i="1"/>
  <c r="AC709" i="1"/>
  <c r="AD709" i="1"/>
  <c r="AE709" i="1"/>
  <c r="AC710" i="1"/>
  <c r="AD710" i="1"/>
  <c r="AE710" i="1"/>
  <c r="AC711" i="1"/>
  <c r="AD711" i="1"/>
  <c r="AE711" i="1"/>
  <c r="AC712" i="1"/>
  <c r="AD712" i="1"/>
  <c r="AE712" i="1"/>
  <c r="AC713" i="1"/>
  <c r="AD713" i="1"/>
  <c r="AE713" i="1"/>
  <c r="AC714" i="1"/>
  <c r="AD714" i="1"/>
  <c r="AE714" i="1"/>
  <c r="AC715" i="1"/>
  <c r="AD715" i="1"/>
  <c r="AE715" i="1"/>
  <c r="AC716" i="1"/>
  <c r="AD716" i="1"/>
  <c r="AE716" i="1"/>
  <c r="AC717" i="1"/>
  <c r="AD717" i="1"/>
  <c r="AE717" i="1"/>
  <c r="AC718" i="1"/>
  <c r="AD718" i="1"/>
  <c r="AE718" i="1"/>
  <c r="AC719" i="1"/>
  <c r="AD719" i="1"/>
  <c r="AE719" i="1"/>
  <c r="AC720" i="1"/>
  <c r="AD720" i="1"/>
  <c r="AE720" i="1"/>
  <c r="AC721" i="1"/>
  <c r="AD721" i="1"/>
  <c r="AE721" i="1"/>
  <c r="AC722" i="1"/>
  <c r="AD722" i="1"/>
  <c r="AE722" i="1"/>
  <c r="AC723" i="1"/>
  <c r="AD723" i="1"/>
  <c r="AE723" i="1"/>
  <c r="AC724" i="1"/>
  <c r="AD724" i="1"/>
  <c r="AE724" i="1"/>
  <c r="AC725" i="1"/>
  <c r="AD725" i="1"/>
  <c r="AE725" i="1"/>
  <c r="AC726" i="1"/>
  <c r="AD726" i="1"/>
  <c r="AE726" i="1"/>
  <c r="AC727" i="1"/>
  <c r="AD727" i="1"/>
  <c r="AE727" i="1"/>
  <c r="AC728" i="1"/>
  <c r="AD728" i="1"/>
  <c r="AE728" i="1"/>
  <c r="AC729" i="1"/>
  <c r="AD729" i="1"/>
  <c r="AE729" i="1"/>
  <c r="AC730" i="1"/>
  <c r="AD730" i="1"/>
  <c r="AE730" i="1"/>
  <c r="AC731" i="1"/>
  <c r="AD731" i="1"/>
  <c r="AE731" i="1"/>
  <c r="AC732" i="1"/>
  <c r="AD732" i="1"/>
  <c r="AE732" i="1"/>
  <c r="AC733" i="1"/>
  <c r="AD733" i="1"/>
  <c r="AE733" i="1"/>
  <c r="AC734" i="1"/>
  <c r="AD734" i="1"/>
  <c r="AE734" i="1"/>
  <c r="AC735" i="1"/>
  <c r="AD735" i="1"/>
  <c r="AE735" i="1"/>
  <c r="AC736" i="1"/>
  <c r="AD736" i="1"/>
  <c r="AE736" i="1"/>
  <c r="AC737" i="1"/>
  <c r="AD737" i="1"/>
  <c r="AE737" i="1"/>
  <c r="AC738" i="1"/>
  <c r="AD738" i="1"/>
  <c r="AE738" i="1"/>
  <c r="AC739" i="1"/>
  <c r="AD739" i="1"/>
  <c r="AE739" i="1"/>
  <c r="AC1268" i="1"/>
  <c r="AD1268" i="1"/>
  <c r="AE1268" i="1"/>
  <c r="AF1268" i="1"/>
  <c r="AG1268" i="1"/>
  <c r="AC1269" i="1"/>
  <c r="AD1269" i="1"/>
  <c r="AE1269" i="1"/>
  <c r="AF1269" i="1"/>
  <c r="AG1269" i="1"/>
  <c r="AC1270" i="1"/>
  <c r="AD1270" i="1"/>
  <c r="AE1270" i="1"/>
  <c r="AF1270" i="1"/>
  <c r="AG1270" i="1"/>
  <c r="AC1271" i="1"/>
  <c r="AD1271" i="1"/>
  <c r="AE1271" i="1"/>
  <c r="AF1271" i="1"/>
  <c r="AG1271" i="1"/>
  <c r="AC1272" i="1"/>
  <c r="AD1272" i="1"/>
  <c r="AE1272" i="1"/>
  <c r="AF1272" i="1"/>
  <c r="AG1272" i="1"/>
  <c r="AC1273" i="1"/>
  <c r="AD1273" i="1"/>
  <c r="AE1273" i="1"/>
  <c r="AF1273" i="1"/>
  <c r="AG1273" i="1"/>
  <c r="AC1274" i="1"/>
  <c r="AD1274" i="1"/>
  <c r="AE1274" i="1"/>
  <c r="AF1274" i="1"/>
  <c r="AG1274" i="1"/>
  <c r="AC1275" i="1"/>
  <c r="AD1275" i="1"/>
  <c r="AE1275" i="1"/>
  <c r="AF1275" i="1"/>
  <c r="AG1275" i="1"/>
  <c r="AC1276" i="1"/>
  <c r="AD1276" i="1"/>
  <c r="AE1276" i="1"/>
  <c r="AF1276" i="1"/>
  <c r="AG1276" i="1"/>
  <c r="AC1277" i="1"/>
  <c r="AD1277" i="1"/>
  <c r="AE1277" i="1"/>
  <c r="AF1277" i="1"/>
  <c r="AG1277" i="1"/>
  <c r="AC1278" i="1"/>
  <c r="AD1278" i="1"/>
  <c r="AE1278" i="1"/>
  <c r="AF1278" i="1"/>
  <c r="AG1278" i="1"/>
  <c r="AC1279" i="1"/>
  <c r="AD1279" i="1"/>
  <c r="AE1279" i="1"/>
  <c r="AF1279" i="1"/>
  <c r="AG1279" i="1"/>
  <c r="AC1280" i="1"/>
  <c r="AD1280" i="1"/>
  <c r="AE1280" i="1"/>
  <c r="AF1280" i="1"/>
  <c r="AG1280" i="1"/>
  <c r="AC1281" i="1"/>
  <c r="AD1281" i="1"/>
  <c r="AE1281" i="1"/>
  <c r="AF1281" i="1"/>
  <c r="AG1281" i="1"/>
  <c r="AC1282" i="1"/>
  <c r="AD1282" i="1"/>
  <c r="AE1282" i="1"/>
  <c r="AF1282" i="1"/>
  <c r="AG1282" i="1"/>
  <c r="AC1283" i="1"/>
  <c r="AD1283" i="1"/>
  <c r="AE1283" i="1"/>
  <c r="AF1283" i="1"/>
  <c r="AG1283" i="1"/>
  <c r="AC1284" i="1"/>
  <c r="AD1284" i="1"/>
  <c r="AE1284" i="1"/>
  <c r="AF1284" i="1"/>
  <c r="AG1284" i="1"/>
  <c r="AC1285" i="1"/>
  <c r="AD1285" i="1"/>
  <c r="AE1285" i="1"/>
  <c r="AF1285" i="1"/>
  <c r="AG1285" i="1"/>
  <c r="AC1286" i="1"/>
  <c r="AD1286" i="1"/>
  <c r="AE1286" i="1"/>
  <c r="AF1286" i="1"/>
  <c r="AG1286" i="1"/>
  <c r="AC1287" i="1"/>
  <c r="AD1287" i="1"/>
  <c r="AE1287" i="1"/>
  <c r="AF1287" i="1"/>
  <c r="AG1287" i="1"/>
  <c r="AC1288" i="1"/>
  <c r="AD1288" i="1"/>
  <c r="AE1288" i="1"/>
  <c r="AF1288" i="1"/>
  <c r="AG1288" i="1"/>
  <c r="AC1289" i="1"/>
  <c r="AD1289" i="1"/>
  <c r="AE1289" i="1"/>
  <c r="AF1289" i="1"/>
  <c r="AG1289" i="1"/>
  <c r="AC1290" i="1"/>
  <c r="AD1290" i="1"/>
  <c r="AE1290" i="1"/>
  <c r="AF1290" i="1"/>
  <c r="AG1290" i="1"/>
  <c r="AC1291" i="1"/>
  <c r="AD1291" i="1"/>
  <c r="AE1291" i="1"/>
  <c r="AF1291" i="1"/>
  <c r="AG1291" i="1"/>
  <c r="AC1292" i="1"/>
  <c r="AD1292" i="1"/>
  <c r="AE1292" i="1"/>
  <c r="AF1292" i="1"/>
  <c r="AG1292" i="1"/>
  <c r="AC1293" i="1"/>
  <c r="AD1293" i="1"/>
  <c r="AE1293" i="1"/>
  <c r="AF1293" i="1"/>
  <c r="AG1293" i="1"/>
  <c r="AC1294" i="1"/>
  <c r="AD1294" i="1"/>
  <c r="AE1294" i="1"/>
  <c r="AF1294" i="1"/>
  <c r="AG1294" i="1"/>
  <c r="AC1295" i="1"/>
  <c r="AD1295" i="1"/>
  <c r="AE1295" i="1"/>
  <c r="AF1295" i="1"/>
  <c r="AG1295" i="1"/>
  <c r="AC1296" i="1"/>
  <c r="AD1296" i="1"/>
  <c r="AE1296" i="1"/>
  <c r="AF1296" i="1"/>
  <c r="AG1296" i="1"/>
  <c r="AC1297" i="1"/>
  <c r="AD1297" i="1"/>
  <c r="AE1297" i="1"/>
  <c r="AF1297" i="1"/>
  <c r="AG1297" i="1"/>
  <c r="AC1298" i="1"/>
  <c r="AD1298" i="1"/>
  <c r="AE1298" i="1"/>
  <c r="AF1298" i="1"/>
  <c r="AG1298" i="1"/>
  <c r="AC1299" i="1"/>
  <c r="AD1299" i="1"/>
  <c r="AE1299" i="1"/>
  <c r="AF1299" i="1"/>
  <c r="AG1299" i="1"/>
  <c r="AC1300" i="1"/>
  <c r="AD1300" i="1"/>
  <c r="AE1300" i="1"/>
  <c r="AF1300" i="1"/>
  <c r="AG1300" i="1"/>
  <c r="AC1301" i="1"/>
  <c r="AD1301" i="1"/>
  <c r="AE1301" i="1"/>
  <c r="AF1301" i="1"/>
  <c r="AG1301" i="1"/>
  <c r="AC1302" i="1"/>
  <c r="AD1302" i="1"/>
  <c r="AE1302" i="1"/>
  <c r="AF1302" i="1"/>
  <c r="AG1302" i="1"/>
  <c r="AC1303" i="1"/>
  <c r="AD1303" i="1"/>
  <c r="AE1303" i="1"/>
  <c r="AF1303" i="1"/>
  <c r="AG1303" i="1"/>
  <c r="AC1304" i="1"/>
  <c r="AD1304" i="1"/>
  <c r="AE1304" i="1"/>
  <c r="AF1304" i="1"/>
  <c r="AG1304" i="1"/>
  <c r="AC1305" i="1"/>
  <c r="AD1305" i="1"/>
  <c r="AE1305" i="1"/>
  <c r="AF1305" i="1"/>
  <c r="AG1305" i="1"/>
  <c r="AC1306" i="1"/>
  <c r="AD1306" i="1"/>
  <c r="AE1306" i="1"/>
  <c r="AF1306" i="1"/>
  <c r="AG1306" i="1"/>
  <c r="AC1307" i="1"/>
  <c r="AD1307" i="1"/>
  <c r="AE1307" i="1"/>
  <c r="AF1307" i="1"/>
  <c r="AG1307" i="1"/>
  <c r="AC1308" i="1"/>
  <c r="AD1308" i="1"/>
  <c r="AE1308" i="1"/>
  <c r="AF1308" i="1"/>
  <c r="AG1308" i="1"/>
  <c r="AC1309" i="1"/>
  <c r="AD1309" i="1"/>
  <c r="AE1309" i="1"/>
  <c r="AF1309" i="1"/>
  <c r="AG1309" i="1"/>
  <c r="AC1310" i="1"/>
  <c r="AD1310" i="1"/>
  <c r="AE1310" i="1"/>
  <c r="AF1310" i="1"/>
  <c r="AG1310" i="1"/>
  <c r="AC1311" i="1"/>
  <c r="AD1311" i="1"/>
  <c r="AE1311" i="1"/>
  <c r="AF1311" i="1"/>
  <c r="AG1311" i="1"/>
  <c r="AC1312" i="1"/>
  <c r="AD1312" i="1"/>
  <c r="AE1312" i="1"/>
  <c r="AF1312" i="1"/>
  <c r="AG1312" i="1"/>
  <c r="AC1313" i="1"/>
  <c r="AD1313" i="1"/>
  <c r="AE1313" i="1"/>
  <c r="AF1313" i="1"/>
  <c r="AG1313" i="1"/>
  <c r="AC1314" i="1"/>
  <c r="AD1314" i="1"/>
  <c r="AE1314" i="1"/>
  <c r="AF1314" i="1"/>
  <c r="AG1314" i="1"/>
  <c r="AC1315" i="1"/>
  <c r="AD1315" i="1"/>
  <c r="AE1315" i="1"/>
  <c r="AF1315" i="1"/>
  <c r="AG1315" i="1"/>
  <c r="AC1316" i="1"/>
  <c r="AD1316" i="1"/>
  <c r="AE1316" i="1"/>
  <c r="AF1316" i="1"/>
  <c r="AG1316" i="1"/>
  <c r="AC1317" i="1"/>
  <c r="AD1317" i="1"/>
  <c r="AE1317" i="1"/>
  <c r="AF1317" i="1"/>
  <c r="AG1317" i="1"/>
  <c r="AC1318" i="1"/>
  <c r="AD1318" i="1"/>
  <c r="AE1318" i="1"/>
  <c r="AF1318" i="1"/>
  <c r="AG1318" i="1"/>
  <c r="AC1319" i="1"/>
  <c r="AD1319" i="1"/>
  <c r="AE1319" i="1"/>
  <c r="AF1319" i="1"/>
  <c r="AG1319" i="1"/>
  <c r="AC1525" i="1"/>
  <c r="AD1525" i="1"/>
  <c r="AE1525" i="1"/>
  <c r="AC1526" i="1"/>
  <c r="AD1526" i="1"/>
  <c r="AE1526" i="1"/>
  <c r="AC1527" i="1"/>
  <c r="AD1527" i="1"/>
  <c r="AE1527" i="1"/>
  <c r="AC1528" i="1"/>
  <c r="AD1528" i="1"/>
  <c r="AE1528" i="1"/>
  <c r="AC1529" i="1"/>
  <c r="AD1529" i="1"/>
  <c r="AE1529" i="1"/>
  <c r="AC1530" i="1"/>
  <c r="AD1530" i="1"/>
  <c r="AE1530" i="1"/>
  <c r="AC1531" i="1"/>
  <c r="AD1531" i="1"/>
  <c r="AE1531" i="1"/>
  <c r="AC1532" i="1"/>
  <c r="AD1532" i="1"/>
  <c r="AE1532" i="1"/>
  <c r="AC1533" i="1"/>
  <c r="AD1533" i="1"/>
  <c r="AE1533" i="1"/>
  <c r="AC1534" i="1"/>
  <c r="AD1534" i="1"/>
  <c r="AE1534" i="1"/>
  <c r="AC1535" i="1"/>
  <c r="AD1535" i="1"/>
  <c r="AE1535" i="1"/>
  <c r="AC1536" i="1"/>
  <c r="AD1536" i="1"/>
  <c r="AE1536" i="1"/>
  <c r="AC1537" i="1"/>
  <c r="AD1537" i="1"/>
  <c r="AE1537" i="1"/>
  <c r="AC1538" i="1"/>
  <c r="AD1538" i="1"/>
  <c r="AE1538" i="1"/>
  <c r="AC1539" i="1"/>
  <c r="AD1539" i="1"/>
  <c r="AE1539" i="1"/>
  <c r="AC1540" i="1"/>
  <c r="AD1540" i="1"/>
  <c r="AE1540" i="1"/>
  <c r="AC1541" i="1"/>
  <c r="AD1541" i="1"/>
  <c r="AE1541" i="1"/>
  <c r="AC1542" i="1"/>
  <c r="AD1542" i="1"/>
  <c r="AE1542" i="1"/>
  <c r="AC1543" i="1"/>
  <c r="AD1543" i="1"/>
  <c r="AE1543" i="1"/>
  <c r="AC1544" i="1"/>
  <c r="AD1544" i="1"/>
  <c r="AE1544" i="1"/>
  <c r="AC1545" i="1"/>
  <c r="AD1545" i="1"/>
  <c r="AE1545" i="1"/>
  <c r="AC1546" i="1"/>
  <c r="AD1546" i="1"/>
  <c r="AE1546" i="1"/>
  <c r="AC1852" i="1"/>
  <c r="AD1852" i="1"/>
  <c r="AE1852" i="1"/>
  <c r="AC1965" i="1"/>
  <c r="AD1965" i="1"/>
  <c r="AE1965" i="1"/>
  <c r="AF1965" i="1"/>
  <c r="AG1965" i="1"/>
  <c r="AC601" i="1"/>
  <c r="AD601" i="1"/>
  <c r="AE601" i="1"/>
  <c r="AF601" i="1"/>
  <c r="AG601" i="1"/>
  <c r="AC1766" i="1"/>
  <c r="AD1766" i="1"/>
  <c r="AE1766" i="1"/>
  <c r="AF1766" i="1"/>
  <c r="AG1766" i="1"/>
  <c r="AC1966" i="1"/>
  <c r="AD1966" i="1"/>
  <c r="AE1966" i="1"/>
  <c r="AF1966" i="1"/>
  <c r="AG1966" i="1"/>
  <c r="AC437" i="1"/>
  <c r="AD437" i="1"/>
  <c r="AE437" i="1"/>
  <c r="AF437" i="1"/>
  <c r="AC602" i="1"/>
  <c r="AD602" i="1"/>
  <c r="AE602" i="1"/>
  <c r="AF602" i="1"/>
  <c r="AG602" i="1"/>
  <c r="AC1767" i="1"/>
  <c r="AD1767" i="1"/>
  <c r="AE1767" i="1"/>
  <c r="AF1767" i="1"/>
  <c r="AG1767" i="1"/>
  <c r="AC1967" i="1"/>
  <c r="AD1967" i="1"/>
  <c r="AE1967" i="1"/>
  <c r="AF1967" i="1"/>
  <c r="AG1967" i="1"/>
  <c r="AC603" i="1"/>
  <c r="AD603" i="1"/>
  <c r="AE603" i="1"/>
  <c r="AF603" i="1"/>
  <c r="AG603" i="1"/>
  <c r="AC1583" i="1"/>
  <c r="AD1583" i="1"/>
  <c r="AE1583" i="1"/>
  <c r="AC1768" i="1"/>
  <c r="AD1768" i="1"/>
  <c r="AE1768" i="1"/>
  <c r="AF1768" i="1"/>
  <c r="AG1768" i="1"/>
  <c r="AC1968" i="1"/>
  <c r="AD1968" i="1"/>
  <c r="AE1968" i="1"/>
  <c r="AF1968" i="1"/>
  <c r="AG1968" i="1"/>
  <c r="AC438" i="1"/>
  <c r="AD438" i="1"/>
  <c r="AE438" i="1"/>
  <c r="AF438" i="1"/>
  <c r="AC604" i="1"/>
  <c r="AD604" i="1"/>
  <c r="AE604" i="1"/>
  <c r="AF604" i="1"/>
  <c r="AG604" i="1"/>
  <c r="AC1769" i="1"/>
  <c r="AD1769" i="1"/>
  <c r="AE1769" i="1"/>
  <c r="AF1769" i="1"/>
  <c r="AG1769" i="1"/>
  <c r="AC1853" i="1"/>
  <c r="AD1853" i="1"/>
  <c r="AE1853" i="1"/>
  <c r="AC1864" i="1"/>
  <c r="AD1864" i="1"/>
  <c r="AE1864" i="1"/>
  <c r="AC1969" i="1"/>
  <c r="AD1969" i="1"/>
  <c r="AE1969" i="1"/>
  <c r="AF1969" i="1"/>
  <c r="AG1969" i="1"/>
  <c r="AC404" i="1"/>
  <c r="AD404" i="1"/>
  <c r="AE404" i="1"/>
  <c r="AC416" i="1"/>
  <c r="AD416" i="1"/>
  <c r="AE416" i="1"/>
  <c r="AC605" i="1"/>
  <c r="AD605" i="1"/>
  <c r="AE605" i="1"/>
  <c r="AF605" i="1"/>
  <c r="AG605" i="1"/>
  <c r="AC1770" i="1"/>
  <c r="AD1770" i="1"/>
  <c r="AE1770" i="1"/>
  <c r="AF1770" i="1"/>
  <c r="AG1770" i="1"/>
  <c r="AC1970" i="1"/>
  <c r="AD1970" i="1"/>
  <c r="AE1970" i="1"/>
  <c r="AF1970" i="1"/>
  <c r="AG1970" i="1"/>
  <c r="AC422" i="1"/>
  <c r="AD422" i="1"/>
  <c r="AE422" i="1"/>
  <c r="AF422" i="1"/>
  <c r="AC931" i="1"/>
  <c r="AD931" i="1"/>
  <c r="AE931" i="1"/>
  <c r="AC1785" i="1"/>
  <c r="AD1785" i="1"/>
  <c r="AE1785" i="1"/>
  <c r="AF1785" i="1"/>
  <c r="AG1785" i="1"/>
  <c r="AC1786" i="1"/>
  <c r="AD1786" i="1"/>
  <c r="AE1786" i="1"/>
  <c r="AF1786" i="1"/>
  <c r="AG1786" i="1"/>
  <c r="AC932" i="1"/>
  <c r="AD932" i="1"/>
  <c r="AE932" i="1"/>
  <c r="AF932" i="1"/>
  <c r="AG932" i="1"/>
  <c r="AC933" i="1"/>
  <c r="AD933" i="1"/>
  <c r="AE933" i="1"/>
  <c r="AF933" i="1"/>
  <c r="AG933" i="1"/>
  <c r="AC1071" i="1"/>
  <c r="AD1071" i="1"/>
  <c r="AE1071" i="1"/>
  <c r="AF1071" i="1"/>
  <c r="AG1071" i="1"/>
  <c r="AC934" i="1"/>
  <c r="AD934" i="1"/>
  <c r="AE934" i="1"/>
  <c r="AF934" i="1"/>
  <c r="AG934" i="1"/>
  <c r="AC935" i="1"/>
  <c r="AD935" i="1"/>
  <c r="AE935" i="1"/>
  <c r="AF935" i="1"/>
  <c r="AG935" i="1"/>
  <c r="AC1072" i="1"/>
  <c r="AD1072" i="1"/>
  <c r="AE1072" i="1"/>
  <c r="AF1072" i="1"/>
  <c r="AG1072" i="1"/>
  <c r="AC936" i="1"/>
  <c r="AD936" i="1"/>
  <c r="AE936" i="1"/>
  <c r="AF936" i="1"/>
  <c r="AG936" i="1"/>
  <c r="AC937" i="1"/>
  <c r="AD937" i="1"/>
  <c r="AE937" i="1"/>
  <c r="AF937" i="1"/>
  <c r="AG937" i="1"/>
  <c r="AC1073" i="1"/>
  <c r="AD1073" i="1"/>
  <c r="AE1073" i="1"/>
  <c r="AF1073" i="1"/>
  <c r="AG1073" i="1"/>
  <c r="AC938" i="1"/>
  <c r="AD938" i="1"/>
  <c r="AE938" i="1"/>
  <c r="AF938" i="1"/>
  <c r="AG938" i="1"/>
  <c r="AC939" i="1"/>
  <c r="AD939" i="1"/>
  <c r="AE939" i="1"/>
  <c r="AF939" i="1"/>
  <c r="AG939" i="1"/>
  <c r="AC1074" i="1"/>
  <c r="AD1074" i="1"/>
  <c r="AE1074" i="1"/>
  <c r="AF1074" i="1"/>
  <c r="AG1074" i="1"/>
  <c r="AC940" i="1"/>
  <c r="AD940" i="1"/>
  <c r="AE940" i="1"/>
  <c r="AF940" i="1"/>
  <c r="AG940" i="1"/>
  <c r="AC941" i="1"/>
  <c r="AD941" i="1"/>
  <c r="AE941" i="1"/>
  <c r="AF941" i="1"/>
  <c r="AG941" i="1"/>
  <c r="AC942" i="1"/>
  <c r="AD942" i="1"/>
  <c r="AE942" i="1"/>
  <c r="AF942" i="1"/>
  <c r="AG942" i="1"/>
  <c r="AC1075" i="1"/>
  <c r="AD1075" i="1"/>
  <c r="AE1075" i="1"/>
  <c r="AF1075" i="1"/>
  <c r="AG1075" i="1"/>
  <c r="AC943" i="1"/>
  <c r="AD943" i="1"/>
  <c r="AE943" i="1"/>
  <c r="AF943" i="1"/>
  <c r="AG943" i="1"/>
  <c r="AC944" i="1"/>
  <c r="AD944" i="1"/>
  <c r="AE944" i="1"/>
  <c r="AF944" i="1"/>
  <c r="AG944" i="1"/>
  <c r="AC1076" i="1"/>
  <c r="AD1076" i="1"/>
  <c r="AE1076" i="1"/>
  <c r="AF1076" i="1"/>
  <c r="AG1076" i="1"/>
  <c r="AC945" i="1"/>
  <c r="AD945" i="1"/>
  <c r="AE945" i="1"/>
  <c r="AF945" i="1"/>
  <c r="AG945" i="1"/>
  <c r="AC946" i="1"/>
  <c r="AD946" i="1"/>
  <c r="AE946" i="1"/>
  <c r="AF946" i="1"/>
  <c r="AG946" i="1"/>
  <c r="AC1077" i="1"/>
  <c r="AD1077" i="1"/>
  <c r="AE1077" i="1"/>
  <c r="AF1077" i="1"/>
  <c r="AG1077" i="1"/>
  <c r="AC947" i="1"/>
  <c r="AD947" i="1"/>
  <c r="AE947" i="1"/>
  <c r="AF947" i="1"/>
  <c r="AG947" i="1"/>
  <c r="AC948" i="1"/>
  <c r="AD948" i="1"/>
  <c r="AE948" i="1"/>
  <c r="AF948" i="1"/>
  <c r="AG948" i="1"/>
  <c r="AC1078" i="1"/>
  <c r="AD1078" i="1"/>
  <c r="AE1078" i="1"/>
  <c r="AF1078" i="1"/>
  <c r="AG1078" i="1"/>
  <c r="AC949" i="1"/>
  <c r="AD949" i="1"/>
  <c r="AE949" i="1"/>
  <c r="AF949" i="1"/>
  <c r="AG949" i="1"/>
  <c r="AC950" i="1"/>
  <c r="AD950" i="1"/>
  <c r="AE950" i="1"/>
  <c r="AF950" i="1"/>
  <c r="AG950" i="1"/>
  <c r="AC1079" i="1"/>
  <c r="AD1079" i="1"/>
  <c r="AE1079" i="1"/>
  <c r="AF1079" i="1"/>
  <c r="AG1079" i="1"/>
  <c r="AC951" i="1"/>
  <c r="AD951" i="1"/>
  <c r="AE951" i="1"/>
  <c r="AF951" i="1"/>
  <c r="AG951" i="1"/>
  <c r="AC952" i="1"/>
  <c r="AD952" i="1"/>
  <c r="AE952" i="1"/>
  <c r="AF952" i="1"/>
  <c r="AG952" i="1"/>
  <c r="AC1080" i="1"/>
  <c r="AD1080" i="1"/>
  <c r="AE1080" i="1"/>
  <c r="AF1080" i="1"/>
  <c r="AG1080" i="1"/>
  <c r="AC953" i="1"/>
  <c r="AD953" i="1"/>
  <c r="AE953" i="1"/>
  <c r="AF953" i="1"/>
  <c r="AG953" i="1"/>
  <c r="AC954" i="1"/>
  <c r="AD954" i="1"/>
  <c r="AE954" i="1"/>
  <c r="AF954" i="1"/>
  <c r="AG954" i="1"/>
  <c r="AC955" i="1"/>
  <c r="AD955" i="1"/>
  <c r="AE955" i="1"/>
  <c r="AF955" i="1"/>
  <c r="AG955" i="1"/>
  <c r="AC1081" i="1"/>
  <c r="AD1081" i="1"/>
  <c r="AE1081" i="1"/>
  <c r="AF1081" i="1"/>
  <c r="AG1081" i="1"/>
  <c r="AC956" i="1"/>
  <c r="AD956" i="1"/>
  <c r="AE956" i="1"/>
  <c r="AF956" i="1"/>
  <c r="AG956" i="1"/>
  <c r="AC957" i="1"/>
  <c r="AD957" i="1"/>
  <c r="AE957" i="1"/>
  <c r="AF957" i="1"/>
  <c r="AG957" i="1"/>
  <c r="AC1082" i="1"/>
  <c r="AD1082" i="1"/>
  <c r="AE1082" i="1"/>
  <c r="AF1082" i="1"/>
  <c r="AG1082" i="1"/>
  <c r="AC958" i="1"/>
  <c r="AD958" i="1"/>
  <c r="AE958" i="1"/>
  <c r="AF958" i="1"/>
  <c r="AG958" i="1"/>
  <c r="AC959" i="1"/>
  <c r="AD959" i="1"/>
  <c r="AE959" i="1"/>
  <c r="AF959" i="1"/>
  <c r="AG959" i="1"/>
  <c r="AC1083" i="1"/>
  <c r="AD1083" i="1"/>
  <c r="AE1083" i="1"/>
  <c r="AF1083" i="1"/>
  <c r="AG1083" i="1"/>
  <c r="AC960" i="1"/>
  <c r="AD960" i="1"/>
  <c r="AE960" i="1"/>
  <c r="AF960" i="1"/>
  <c r="AG960" i="1"/>
  <c r="AC961" i="1"/>
  <c r="AD961" i="1"/>
  <c r="AE961" i="1"/>
  <c r="AF961" i="1"/>
  <c r="AG961" i="1"/>
  <c r="AC1084" i="1"/>
  <c r="AD1084" i="1"/>
  <c r="AE1084" i="1"/>
  <c r="AF1084" i="1"/>
  <c r="AG1084" i="1"/>
  <c r="AC962" i="1"/>
  <c r="AD962" i="1"/>
  <c r="AE962" i="1"/>
  <c r="AF962" i="1"/>
  <c r="AG962" i="1"/>
  <c r="AC1085" i="1"/>
  <c r="AD1085" i="1"/>
  <c r="AE1085" i="1"/>
  <c r="AF1085" i="1"/>
  <c r="AG1085" i="1"/>
  <c r="AC963" i="1"/>
  <c r="AD963" i="1"/>
  <c r="AE963" i="1"/>
  <c r="AF963" i="1"/>
  <c r="AG963" i="1"/>
  <c r="AC964" i="1"/>
  <c r="AD964" i="1"/>
  <c r="AE964" i="1"/>
  <c r="AF964" i="1"/>
  <c r="AG964" i="1"/>
  <c r="AC1086" i="1"/>
  <c r="AD1086" i="1"/>
  <c r="AE1086" i="1"/>
  <c r="AF1086" i="1"/>
  <c r="AG1086" i="1"/>
  <c r="AC965" i="1"/>
  <c r="AD965" i="1"/>
  <c r="AE965" i="1"/>
  <c r="AF965" i="1"/>
  <c r="AG965" i="1"/>
  <c r="AC966" i="1"/>
  <c r="AD966" i="1"/>
  <c r="AE966" i="1"/>
  <c r="AF966" i="1"/>
  <c r="AG966" i="1"/>
  <c r="AC1087" i="1"/>
  <c r="AD1087" i="1"/>
  <c r="AE1087" i="1"/>
  <c r="AF1087" i="1"/>
  <c r="AG1087" i="1"/>
  <c r="AC967" i="1"/>
  <c r="AD967" i="1"/>
  <c r="AE967" i="1"/>
  <c r="AF967" i="1"/>
  <c r="AG967" i="1"/>
  <c r="AC968" i="1"/>
  <c r="AD968" i="1"/>
  <c r="AE968" i="1"/>
  <c r="AF968" i="1"/>
  <c r="AG968" i="1"/>
  <c r="AC969" i="1"/>
  <c r="AD969" i="1"/>
  <c r="AE969" i="1"/>
  <c r="AF969" i="1"/>
  <c r="AG969" i="1"/>
  <c r="AC1088" i="1"/>
  <c r="AD1088" i="1"/>
  <c r="AE1088" i="1"/>
  <c r="AF1088" i="1"/>
  <c r="AG1088" i="1"/>
  <c r="AC1803" i="1"/>
  <c r="AD1803" i="1"/>
  <c r="AE1803" i="1"/>
  <c r="AF1803" i="1"/>
  <c r="AC1804" i="1"/>
  <c r="AD1804" i="1"/>
  <c r="AE1804" i="1"/>
  <c r="AF1804" i="1"/>
  <c r="AC1805" i="1"/>
  <c r="AD1805" i="1"/>
  <c r="AE1805" i="1"/>
  <c r="AF1805" i="1"/>
  <c r="AC1806" i="1"/>
  <c r="AD1806" i="1"/>
  <c r="AE1806" i="1"/>
  <c r="AF1806" i="1"/>
  <c r="AC1807" i="1"/>
  <c r="AD1807" i="1"/>
  <c r="AE1807" i="1"/>
  <c r="AF1807" i="1"/>
  <c r="AC1808" i="1"/>
  <c r="AD1808" i="1"/>
  <c r="AE1808" i="1"/>
  <c r="AF1808" i="1"/>
  <c r="AC1809" i="1"/>
  <c r="AD1809" i="1"/>
  <c r="AE1809" i="1"/>
  <c r="AF1809" i="1"/>
  <c r="AC1810" i="1"/>
  <c r="AD1810" i="1"/>
  <c r="AE1810" i="1"/>
  <c r="AF1810" i="1"/>
  <c r="AC1867" i="1"/>
  <c r="AD1867" i="1"/>
  <c r="AE1867" i="1"/>
  <c r="AF1867" i="1"/>
  <c r="AC1868" i="1"/>
  <c r="AD1868" i="1"/>
  <c r="AE1868" i="1"/>
  <c r="AC1869" i="1"/>
  <c r="AD1869" i="1"/>
  <c r="AE1869" i="1"/>
  <c r="AF1869" i="1"/>
  <c r="AC1870" i="1"/>
  <c r="AD1870" i="1"/>
  <c r="AE1870" i="1"/>
  <c r="AC1871" i="1"/>
  <c r="AD1871" i="1"/>
  <c r="AE1871" i="1"/>
  <c r="AF1871" i="1"/>
  <c r="AC1872" i="1"/>
  <c r="AD1872" i="1"/>
  <c r="AE1872" i="1"/>
  <c r="AF1872" i="1"/>
  <c r="AC2042" i="1"/>
  <c r="AD2042" i="1"/>
  <c r="AE2042" i="1"/>
  <c r="AF2042" i="1"/>
  <c r="AC2043" i="1"/>
  <c r="AD2043" i="1"/>
  <c r="AE2043" i="1"/>
  <c r="AF2043" i="1"/>
  <c r="AC2044" i="1"/>
  <c r="AD2044" i="1"/>
  <c r="AE2044" i="1"/>
  <c r="AF2044" i="1"/>
  <c r="AC2045" i="1"/>
  <c r="AD2045" i="1"/>
  <c r="AE2045" i="1"/>
  <c r="AF2045" i="1"/>
  <c r="AC1873" i="1"/>
  <c r="AD1873" i="1"/>
  <c r="AE1873" i="1"/>
  <c r="AF1873" i="1"/>
  <c r="AC1874" i="1"/>
  <c r="AD1874" i="1"/>
  <c r="AE1874" i="1"/>
  <c r="AF1874" i="1"/>
  <c r="AC2046" i="1"/>
  <c r="AD2046" i="1"/>
  <c r="AE2046" i="1"/>
  <c r="AF2046" i="1"/>
  <c r="AC2047" i="1"/>
  <c r="AD2047" i="1"/>
  <c r="AE2047" i="1"/>
  <c r="AF2047" i="1"/>
  <c r="AC1045" i="1"/>
  <c r="AD1045" i="1"/>
  <c r="AE1045" i="1"/>
  <c r="AF1045" i="1"/>
  <c r="AG1045" i="1"/>
  <c r="AC752" i="1"/>
  <c r="AD752" i="1"/>
  <c r="AE752" i="1"/>
  <c r="AC783" i="1"/>
  <c r="AD783" i="1"/>
  <c r="AE783" i="1"/>
  <c r="AF783" i="1"/>
  <c r="AC388" i="1"/>
  <c r="AD388" i="1"/>
  <c r="AE388" i="1"/>
  <c r="AF388" i="1"/>
  <c r="AG388" i="1"/>
  <c r="AC784" i="1"/>
  <c r="AD784" i="1"/>
  <c r="AE784" i="1"/>
  <c r="AF784" i="1"/>
  <c r="AC1008" i="1"/>
  <c r="AD1008" i="1"/>
  <c r="AE1008" i="1"/>
  <c r="AF1008" i="1"/>
  <c r="AC1046" i="1"/>
  <c r="AD1046" i="1"/>
  <c r="AE1046" i="1"/>
  <c r="AF1046" i="1"/>
  <c r="AG1046" i="1"/>
  <c r="AC753" i="1"/>
  <c r="AD753" i="1"/>
  <c r="AE753" i="1"/>
  <c r="AC785" i="1"/>
  <c r="AD785" i="1"/>
  <c r="AE785" i="1"/>
  <c r="AF785" i="1"/>
  <c r="AC786" i="1"/>
  <c r="AD786" i="1"/>
  <c r="AE786" i="1"/>
  <c r="AF786" i="1"/>
  <c r="AC754" i="1"/>
  <c r="AD754" i="1"/>
  <c r="AE754" i="1"/>
  <c r="AC787" i="1"/>
  <c r="AD787" i="1"/>
  <c r="AE787" i="1"/>
  <c r="AF787" i="1"/>
  <c r="AC788" i="1"/>
  <c r="AD788" i="1"/>
  <c r="AE788" i="1"/>
  <c r="AF788" i="1"/>
  <c r="AC789" i="1"/>
  <c r="AD789" i="1"/>
  <c r="AE789" i="1"/>
  <c r="AF789" i="1"/>
  <c r="AC389" i="1"/>
  <c r="AD389" i="1"/>
  <c r="AE389" i="1"/>
  <c r="AF389" i="1"/>
  <c r="AG389" i="1"/>
  <c r="AC755" i="1"/>
  <c r="AD755" i="1"/>
  <c r="AE755" i="1"/>
  <c r="AC790" i="1"/>
  <c r="AD790" i="1"/>
  <c r="AE790" i="1"/>
  <c r="AF790" i="1"/>
  <c r="AC1047" i="1"/>
  <c r="AD1047" i="1"/>
  <c r="AE1047" i="1"/>
  <c r="AF1047" i="1"/>
  <c r="AG1047" i="1"/>
  <c r="AC791" i="1"/>
  <c r="AD791" i="1"/>
  <c r="AE791" i="1"/>
  <c r="AF791" i="1"/>
  <c r="AC1009" i="1"/>
  <c r="AD1009" i="1"/>
  <c r="AE1009" i="1"/>
  <c r="AF1009" i="1"/>
  <c r="AC792" i="1"/>
  <c r="AD792" i="1"/>
  <c r="AE792" i="1"/>
  <c r="AF792" i="1"/>
  <c r="AC756" i="1"/>
  <c r="AD756" i="1"/>
  <c r="AE756" i="1"/>
  <c r="AC793" i="1"/>
  <c r="AD793" i="1"/>
  <c r="AE793" i="1"/>
  <c r="AF793" i="1"/>
  <c r="AC794" i="1"/>
  <c r="AD794" i="1"/>
  <c r="AE794" i="1"/>
  <c r="AF794" i="1"/>
  <c r="AC1010" i="1"/>
  <c r="AD1010" i="1"/>
  <c r="AE1010" i="1"/>
  <c r="AF1010" i="1"/>
  <c r="AC1048" i="1"/>
  <c r="AD1048" i="1"/>
  <c r="AE1048" i="1"/>
  <c r="AF1048" i="1"/>
  <c r="AG1048" i="1"/>
  <c r="AC390" i="1"/>
  <c r="AD390" i="1"/>
  <c r="AE390" i="1"/>
  <c r="AF390" i="1"/>
  <c r="AG390" i="1"/>
  <c r="AC757" i="1"/>
  <c r="AD757" i="1"/>
  <c r="AE757" i="1"/>
  <c r="AC795" i="1"/>
  <c r="AD795" i="1"/>
  <c r="AE795" i="1"/>
  <c r="AF795" i="1"/>
  <c r="AC796" i="1"/>
  <c r="AD796" i="1"/>
  <c r="AE796" i="1"/>
  <c r="AF796" i="1"/>
  <c r="AC758" i="1"/>
  <c r="AD758" i="1"/>
  <c r="AE758" i="1"/>
  <c r="AC797" i="1"/>
  <c r="AD797" i="1"/>
  <c r="AE797" i="1"/>
  <c r="AF797" i="1"/>
  <c r="AC391" i="1"/>
  <c r="AD391" i="1"/>
  <c r="AE391" i="1"/>
  <c r="AF391" i="1"/>
  <c r="AG391" i="1"/>
  <c r="AC798" i="1"/>
  <c r="AD798" i="1"/>
  <c r="AE798" i="1"/>
  <c r="AF798" i="1"/>
  <c r="AC1011" i="1"/>
  <c r="AD1011" i="1"/>
  <c r="AE1011" i="1"/>
  <c r="AF1011" i="1"/>
  <c r="AC1049" i="1"/>
  <c r="AD1049" i="1"/>
  <c r="AE1049" i="1"/>
  <c r="AF1049" i="1"/>
  <c r="AG1049" i="1"/>
  <c r="AC759" i="1"/>
  <c r="AD759" i="1"/>
  <c r="AE759" i="1"/>
  <c r="AC799" i="1"/>
  <c r="AD799" i="1"/>
  <c r="AE799" i="1"/>
  <c r="AF799" i="1"/>
  <c r="AC800" i="1"/>
  <c r="AD800" i="1"/>
  <c r="AE800" i="1"/>
  <c r="AF800" i="1"/>
  <c r="AC801" i="1"/>
  <c r="AD801" i="1"/>
  <c r="AE801" i="1"/>
  <c r="AF801" i="1"/>
  <c r="AC760" i="1"/>
  <c r="AD760" i="1"/>
  <c r="AE760" i="1"/>
  <c r="AC802" i="1"/>
  <c r="AD802" i="1"/>
  <c r="AE802" i="1"/>
  <c r="AF802" i="1"/>
  <c r="AC803" i="1"/>
  <c r="AD803" i="1"/>
  <c r="AE803" i="1"/>
  <c r="AF803" i="1"/>
  <c r="AC392" i="1"/>
  <c r="AD392" i="1"/>
  <c r="AE392" i="1"/>
  <c r="AF392" i="1"/>
  <c r="AG392" i="1"/>
  <c r="AC761" i="1"/>
  <c r="AD761" i="1"/>
  <c r="AE761" i="1"/>
  <c r="AC804" i="1"/>
  <c r="AD804" i="1"/>
  <c r="AE804" i="1"/>
  <c r="AF804" i="1"/>
  <c r="AC1012" i="1"/>
  <c r="AD1012" i="1"/>
  <c r="AE1012" i="1"/>
  <c r="AF1012" i="1"/>
  <c r="AC1050" i="1"/>
  <c r="AD1050" i="1"/>
  <c r="AE1050" i="1"/>
  <c r="AF1050" i="1"/>
  <c r="AG1050" i="1"/>
  <c r="AC762" i="1"/>
  <c r="AD762" i="1"/>
  <c r="AE762" i="1"/>
  <c r="AC805" i="1"/>
  <c r="AD805" i="1"/>
  <c r="AE805" i="1"/>
  <c r="AF805" i="1"/>
  <c r="AC806" i="1"/>
  <c r="AD806" i="1"/>
  <c r="AE806" i="1"/>
  <c r="AF806" i="1"/>
  <c r="AC393" i="1"/>
  <c r="AD393" i="1"/>
  <c r="AE393" i="1"/>
  <c r="AF393" i="1"/>
  <c r="AG393" i="1"/>
  <c r="AC763" i="1"/>
  <c r="AD763" i="1"/>
  <c r="AE763" i="1"/>
  <c r="AC807" i="1"/>
  <c r="AD807" i="1"/>
  <c r="AE807" i="1"/>
  <c r="AF807" i="1"/>
  <c r="AC1013" i="1"/>
  <c r="AD1013" i="1"/>
  <c r="AE1013" i="1"/>
  <c r="AF1013" i="1"/>
  <c r="AC1051" i="1"/>
  <c r="AD1051" i="1"/>
  <c r="AE1051" i="1"/>
  <c r="AF1051" i="1"/>
  <c r="AG1051" i="1"/>
  <c r="AC808" i="1"/>
  <c r="AD808" i="1"/>
  <c r="AE808" i="1"/>
  <c r="AF808" i="1"/>
  <c r="AC2048" i="1"/>
  <c r="AD2048" i="1"/>
  <c r="AE2048" i="1"/>
  <c r="AF2048" i="1"/>
  <c r="AC2049" i="1"/>
  <c r="AD2049" i="1"/>
  <c r="AE2049" i="1"/>
  <c r="AF2049" i="1"/>
  <c r="AC2102" i="1"/>
  <c r="AD2102" i="1"/>
  <c r="AE2102" i="1"/>
  <c r="AC2103" i="1"/>
  <c r="AD2103" i="1"/>
  <c r="AE2103" i="1"/>
  <c r="AC2104" i="1"/>
  <c r="AD2104" i="1"/>
  <c r="AE2104" i="1"/>
  <c r="AC2105" i="1"/>
  <c r="AD2105" i="1"/>
  <c r="AE2105" i="1"/>
  <c r="AC2106" i="1"/>
  <c r="AD2106" i="1"/>
  <c r="AE2106" i="1"/>
  <c r="AC2107" i="1"/>
  <c r="AD2107" i="1"/>
  <c r="AE2107" i="1"/>
  <c r="AC2108" i="1"/>
  <c r="AD2108" i="1"/>
  <c r="AE2108" i="1"/>
  <c r="AC2109" i="1"/>
  <c r="AD2109" i="1"/>
  <c r="AE2109" i="1"/>
  <c r="AC2110" i="1"/>
  <c r="AD2110" i="1"/>
  <c r="AE2110" i="1"/>
  <c r="AC2111" i="1"/>
  <c r="AD2111" i="1"/>
  <c r="AE2111" i="1"/>
  <c r="AC2112" i="1"/>
  <c r="AD2112" i="1"/>
  <c r="AE2112" i="1"/>
  <c r="AC2113" i="1"/>
  <c r="AD2113" i="1"/>
  <c r="AE2113" i="1"/>
  <c r="AC2263" i="1"/>
  <c r="AD2263" i="1"/>
  <c r="AE2263" i="1"/>
  <c r="AC2264" i="1"/>
  <c r="AD2264" i="1"/>
  <c r="AE2264" i="1"/>
  <c r="AC2265" i="1"/>
  <c r="AD2265" i="1"/>
  <c r="AE2265" i="1"/>
  <c r="AC2266" i="1"/>
  <c r="AD2266" i="1"/>
  <c r="AE2266" i="1"/>
  <c r="AC2267" i="1"/>
  <c r="AD2267" i="1"/>
  <c r="AE2267" i="1"/>
  <c r="AC2268" i="1"/>
  <c r="AD2268" i="1"/>
  <c r="AE2268" i="1"/>
  <c r="AC2269" i="1"/>
  <c r="AD2269" i="1"/>
  <c r="AE2269" i="1"/>
  <c r="AC2270" i="1"/>
  <c r="AD2270" i="1"/>
  <c r="AE2270" i="1"/>
  <c r="AC2271" i="1"/>
  <c r="AD2271" i="1"/>
  <c r="AE2271" i="1"/>
  <c r="AC2068" i="1"/>
  <c r="AD2068" i="1"/>
  <c r="AE2068" i="1"/>
  <c r="AC2069" i="1"/>
  <c r="AD2069" i="1"/>
  <c r="AE2069" i="1"/>
  <c r="AC2070" i="1"/>
  <c r="AD2070" i="1"/>
  <c r="AE2070" i="1"/>
  <c r="AC2071" i="1"/>
  <c r="AD2071" i="1"/>
  <c r="AE2071" i="1"/>
  <c r="AC2072" i="1"/>
  <c r="AD2072" i="1"/>
  <c r="AE2072" i="1"/>
  <c r="AC2073" i="1"/>
  <c r="AD2073" i="1"/>
  <c r="AE2073" i="1"/>
  <c r="AC2074" i="1"/>
  <c r="AD2074" i="1"/>
  <c r="AE2074" i="1"/>
  <c r="AC2075" i="1"/>
  <c r="AD2075" i="1"/>
  <c r="AE2075" i="1"/>
  <c r="AC2076" i="1"/>
  <c r="AD2076" i="1"/>
  <c r="AE2076" i="1"/>
  <c r="AC2077" i="1"/>
  <c r="AD2077" i="1"/>
  <c r="AE2077" i="1"/>
  <c r="AC2078" i="1"/>
  <c r="AD2078" i="1"/>
  <c r="AE2078" i="1"/>
  <c r="AC2079" i="1"/>
  <c r="AD2079" i="1"/>
  <c r="AE2079" i="1"/>
  <c r="AC2080" i="1"/>
  <c r="AD2080" i="1"/>
  <c r="AE2080" i="1"/>
  <c r="AC2081" i="1"/>
  <c r="AD2081" i="1"/>
  <c r="AE2081" i="1"/>
  <c r="AC2082" i="1"/>
  <c r="AD2082" i="1"/>
  <c r="AE2082" i="1"/>
  <c r="AC2083" i="1"/>
  <c r="AD2083" i="1"/>
  <c r="AE2083" i="1"/>
  <c r="AC2084" i="1"/>
  <c r="AD2084" i="1"/>
  <c r="AE2084" i="1"/>
  <c r="AC2085" i="1"/>
  <c r="AD2085" i="1"/>
  <c r="AE2085" i="1"/>
  <c r="AC2086" i="1"/>
  <c r="AD2086" i="1"/>
  <c r="AE2086" i="1"/>
  <c r="AC2087" i="1"/>
  <c r="AD2087" i="1"/>
  <c r="AE2087" i="1"/>
  <c r="AC2088" i="1"/>
  <c r="AD2088" i="1"/>
  <c r="AE2088" i="1"/>
  <c r="AC2089" i="1"/>
  <c r="AD2089" i="1"/>
  <c r="AE2089" i="1"/>
  <c r="AC2090" i="1"/>
  <c r="AD2090" i="1"/>
  <c r="AE2090" i="1"/>
  <c r="AC2091" i="1"/>
  <c r="AD2091" i="1"/>
  <c r="AE2091" i="1"/>
  <c r="AC2092" i="1"/>
  <c r="AD2092" i="1"/>
  <c r="AE2092" i="1"/>
  <c r="AC2093" i="1"/>
  <c r="AD2093" i="1"/>
  <c r="AE2093" i="1"/>
  <c r="AC2094" i="1"/>
  <c r="AD2094" i="1"/>
  <c r="AE2094" i="1"/>
  <c r="AC2095" i="1"/>
  <c r="AD2095" i="1"/>
  <c r="AE2095" i="1"/>
  <c r="AC2096" i="1"/>
  <c r="AD2096" i="1"/>
  <c r="AE2096" i="1"/>
  <c r="AC2097" i="1"/>
  <c r="AD2097" i="1"/>
  <c r="AE2097" i="1"/>
  <c r="AC2098" i="1"/>
  <c r="AD2098" i="1"/>
  <c r="AE2098" i="1"/>
  <c r="AC2099" i="1"/>
  <c r="AD2099" i="1"/>
  <c r="AE2099" i="1"/>
  <c r="AC2100" i="1"/>
  <c r="AD2100" i="1"/>
  <c r="AE2100" i="1"/>
  <c r="AC2101" i="1"/>
  <c r="AD2101" i="1"/>
  <c r="AE2101" i="1"/>
  <c r="AC2238" i="1"/>
  <c r="AD2238" i="1"/>
  <c r="AE2238" i="1"/>
  <c r="AC2239" i="1"/>
  <c r="AD2239" i="1"/>
  <c r="AE2239" i="1"/>
  <c r="AC2240" i="1"/>
  <c r="AD2240" i="1"/>
  <c r="AE2240" i="1"/>
  <c r="AC2241" i="1"/>
  <c r="AD2241" i="1"/>
  <c r="AE2241" i="1"/>
  <c r="AC2242" i="1"/>
  <c r="AD2242" i="1"/>
  <c r="AE2242" i="1"/>
  <c r="AC2243" i="1"/>
  <c r="AD2243" i="1"/>
  <c r="AE2243" i="1"/>
  <c r="AC2244" i="1"/>
  <c r="AD2244" i="1"/>
  <c r="AE2244" i="1"/>
  <c r="AC2245" i="1"/>
  <c r="AD2245" i="1"/>
  <c r="AE2245" i="1"/>
  <c r="AC2246" i="1"/>
  <c r="AD2246" i="1"/>
  <c r="AE2246" i="1"/>
  <c r="AC2247" i="1"/>
  <c r="AD2247" i="1"/>
  <c r="AE2247" i="1"/>
  <c r="AC2248" i="1"/>
  <c r="AD2248" i="1"/>
  <c r="AE2248" i="1"/>
  <c r="AC2249" i="1"/>
  <c r="AD2249" i="1"/>
  <c r="AE2249" i="1"/>
  <c r="AC2250" i="1"/>
  <c r="AD2250" i="1"/>
  <c r="AE2250" i="1"/>
  <c r="AC2251" i="1"/>
  <c r="AD2251" i="1"/>
  <c r="AE2251" i="1"/>
  <c r="AC2252" i="1"/>
  <c r="AD2252" i="1"/>
  <c r="AE2252" i="1"/>
  <c r="AC2253" i="1"/>
  <c r="AD2253" i="1"/>
  <c r="AE2253" i="1"/>
  <c r="AC2254" i="1"/>
  <c r="AD2254" i="1"/>
  <c r="AE2254" i="1"/>
  <c r="AC2255" i="1"/>
  <c r="AD2255" i="1"/>
  <c r="AE2255" i="1"/>
  <c r="AC2256" i="1"/>
  <c r="AD2256" i="1"/>
  <c r="AE2256" i="1"/>
  <c r="AC2257" i="1"/>
  <c r="AD2257" i="1"/>
  <c r="AE2257" i="1"/>
  <c r="AC2258" i="1"/>
  <c r="AD2258" i="1"/>
  <c r="AE2258" i="1"/>
  <c r="AC2259" i="1"/>
  <c r="AD2259" i="1"/>
  <c r="AE2259" i="1"/>
  <c r="AC1547" i="1"/>
  <c r="AD1547" i="1"/>
  <c r="AE1547" i="1"/>
  <c r="AC1548" i="1"/>
  <c r="AD1548" i="1"/>
  <c r="AE1548" i="1"/>
  <c r="AC1549" i="1"/>
  <c r="AD1549" i="1"/>
  <c r="AE1549" i="1"/>
  <c r="AC1550" i="1"/>
  <c r="AD1550" i="1"/>
  <c r="AE1550" i="1"/>
  <c r="AC1551" i="1"/>
  <c r="AD1551" i="1"/>
  <c r="AE1551" i="1"/>
  <c r="AC1552" i="1"/>
  <c r="AD1552" i="1"/>
  <c r="AE1552" i="1"/>
  <c r="AC1553" i="1"/>
  <c r="AD1553" i="1"/>
  <c r="AE1553" i="1"/>
  <c r="AC1554" i="1"/>
  <c r="AD1554" i="1"/>
  <c r="AE1554" i="1"/>
  <c r="AC1555" i="1"/>
  <c r="AD1555" i="1"/>
  <c r="AE1555" i="1"/>
  <c r="AC1556" i="1"/>
  <c r="AD1556" i="1"/>
  <c r="AE1556" i="1"/>
  <c r="AC1557" i="1"/>
  <c r="AD1557" i="1"/>
  <c r="AE1557" i="1"/>
  <c r="AC1558" i="1"/>
  <c r="AD1558" i="1"/>
  <c r="AE1558" i="1"/>
  <c r="AC1559" i="1"/>
  <c r="AD1559" i="1"/>
  <c r="AE1559" i="1"/>
  <c r="AC1560" i="1"/>
  <c r="AD1560" i="1"/>
  <c r="AE1560" i="1"/>
  <c r="AC2201" i="1"/>
  <c r="AD2201" i="1"/>
  <c r="AE2201" i="1"/>
  <c r="AF2201" i="1"/>
  <c r="AC2202" i="1"/>
  <c r="AD2202" i="1"/>
  <c r="AE2202" i="1"/>
  <c r="AF2202" i="1"/>
  <c r="AC2203" i="1"/>
  <c r="AD2203" i="1"/>
  <c r="AE2203" i="1"/>
  <c r="AF2203" i="1"/>
  <c r="AC2204" i="1"/>
  <c r="AD2204" i="1"/>
  <c r="AE2204" i="1"/>
  <c r="AF2204" i="1"/>
  <c r="AC2205" i="1"/>
  <c r="AD2205" i="1"/>
  <c r="AE2205" i="1"/>
  <c r="AF2205" i="1"/>
  <c r="AC2206" i="1"/>
  <c r="AD2206" i="1"/>
  <c r="AE2206" i="1"/>
  <c r="AF2206" i="1"/>
  <c r="AC2207" i="1"/>
  <c r="AD2207" i="1"/>
  <c r="AE2207" i="1"/>
  <c r="AF2207" i="1"/>
  <c r="AC2208" i="1"/>
  <c r="AD2208" i="1"/>
  <c r="AE2208" i="1"/>
  <c r="AF2208" i="1"/>
  <c r="AC2209" i="1"/>
  <c r="AD2209" i="1"/>
  <c r="AE2209" i="1"/>
  <c r="AF2209" i="1"/>
  <c r="AC2210" i="1"/>
  <c r="AD2210" i="1"/>
  <c r="AE2210" i="1"/>
  <c r="AF2210" i="1"/>
  <c r="AC2211" i="1"/>
  <c r="AD2211" i="1"/>
  <c r="AE2211" i="1"/>
  <c r="AF2211" i="1"/>
  <c r="AC2212" i="1"/>
  <c r="AD2212" i="1"/>
  <c r="AE2212" i="1"/>
  <c r="AF2212" i="1"/>
  <c r="AC2213" i="1"/>
  <c r="AD2213" i="1"/>
  <c r="AE2213" i="1"/>
  <c r="AF2213" i="1"/>
  <c r="AC2214" i="1"/>
  <c r="AD2214" i="1"/>
  <c r="AE2214" i="1"/>
  <c r="AF2214" i="1"/>
  <c r="AC2215" i="1"/>
  <c r="AD2215" i="1"/>
  <c r="AE2215" i="1"/>
  <c r="AF2215" i="1"/>
  <c r="AC2216" i="1"/>
  <c r="AD2216" i="1"/>
  <c r="AE2216" i="1"/>
  <c r="AF2216" i="1"/>
  <c r="AC2217" i="1"/>
  <c r="AD2217" i="1"/>
  <c r="AE2217" i="1"/>
  <c r="AF2217" i="1"/>
  <c r="AC2218" i="1"/>
  <c r="AD2218" i="1"/>
  <c r="AE2218" i="1"/>
  <c r="AF2218" i="1"/>
  <c r="AC1875" i="1"/>
  <c r="AD1875" i="1"/>
  <c r="AE1875" i="1"/>
  <c r="AF1875" i="1"/>
  <c r="AC1876" i="1"/>
  <c r="AD1876" i="1"/>
  <c r="AE1876" i="1"/>
  <c r="AF1876" i="1"/>
  <c r="AC1877" i="1"/>
  <c r="AD1877" i="1"/>
  <c r="AE1877" i="1"/>
  <c r="AF1877" i="1"/>
  <c r="AC1878" i="1"/>
  <c r="AD1878" i="1"/>
  <c r="AE1878" i="1"/>
  <c r="AF1878" i="1"/>
  <c r="AC1879" i="1"/>
  <c r="AD1879" i="1"/>
  <c r="AE1879" i="1"/>
  <c r="AF1879" i="1"/>
  <c r="AC1880" i="1"/>
  <c r="AD1880" i="1"/>
  <c r="AE1880" i="1"/>
  <c r="AF1880" i="1"/>
  <c r="AC1881" i="1"/>
  <c r="AD1881" i="1"/>
  <c r="AE1881" i="1"/>
  <c r="AF1881" i="1"/>
  <c r="AC1882" i="1"/>
  <c r="AD1882" i="1"/>
  <c r="AE1882" i="1"/>
  <c r="AF1882" i="1"/>
  <c r="AC1883" i="1"/>
  <c r="AD1883" i="1"/>
  <c r="AE1883" i="1"/>
  <c r="AF1883" i="1"/>
  <c r="AC1884" i="1"/>
  <c r="AD1884" i="1"/>
  <c r="AE1884" i="1"/>
  <c r="AF1884" i="1"/>
  <c r="AC1885" i="1"/>
  <c r="AD1885" i="1"/>
  <c r="AE1885" i="1"/>
  <c r="AF1885" i="1"/>
  <c r="AC1886" i="1"/>
  <c r="AD1886" i="1"/>
  <c r="AE1886" i="1"/>
  <c r="AF1886" i="1"/>
  <c r="AC1887" i="1"/>
  <c r="AD1887" i="1"/>
  <c r="AE1887" i="1"/>
  <c r="AF1887" i="1"/>
  <c r="AC1888" i="1"/>
  <c r="AD1888" i="1"/>
  <c r="AE1888" i="1"/>
  <c r="AF1888" i="1"/>
  <c r="AC2050" i="1"/>
  <c r="AD2050" i="1"/>
  <c r="AE2050" i="1"/>
  <c r="AF2050" i="1"/>
  <c r="AC2051" i="1"/>
  <c r="AD2051" i="1"/>
  <c r="AE2051" i="1"/>
  <c r="AF2051" i="1"/>
  <c r="AC2052" i="1"/>
  <c r="AD2052" i="1"/>
  <c r="AE2052" i="1"/>
  <c r="AF2052" i="1"/>
  <c r="AC2053" i="1"/>
  <c r="AD2053" i="1"/>
  <c r="AE2053" i="1"/>
  <c r="AF2053" i="1"/>
  <c r="AC1889" i="1"/>
  <c r="AD1889" i="1"/>
  <c r="AE1889" i="1"/>
  <c r="AF1889" i="1"/>
  <c r="AC1890" i="1"/>
  <c r="AD1890" i="1"/>
  <c r="AE1890" i="1"/>
  <c r="AF1890" i="1"/>
  <c r="AC2054" i="1"/>
  <c r="AD2054" i="1"/>
  <c r="AE2054" i="1"/>
  <c r="AF2054" i="1"/>
  <c r="AC2055" i="1"/>
  <c r="AD2055" i="1"/>
  <c r="AE2055" i="1"/>
  <c r="AF2055" i="1"/>
  <c r="AC809" i="1"/>
  <c r="AD809" i="1"/>
  <c r="AE809" i="1"/>
  <c r="AF809" i="1"/>
  <c r="AC764" i="1"/>
  <c r="AD764" i="1"/>
  <c r="AE764" i="1"/>
  <c r="AC810" i="1"/>
  <c r="AD810" i="1"/>
  <c r="AE810" i="1"/>
  <c r="AF810" i="1"/>
  <c r="AC394" i="1"/>
  <c r="AD394" i="1"/>
  <c r="AE394" i="1"/>
  <c r="AF394" i="1"/>
  <c r="AG394" i="1"/>
  <c r="AC765" i="1"/>
  <c r="AD765" i="1"/>
  <c r="AE765" i="1"/>
  <c r="AC811" i="1"/>
  <c r="AD811" i="1"/>
  <c r="AE811" i="1"/>
  <c r="AF811" i="1"/>
  <c r="AC1014" i="1"/>
  <c r="AD1014" i="1"/>
  <c r="AE1014" i="1"/>
  <c r="AF1014" i="1"/>
  <c r="AC1052" i="1"/>
  <c r="AD1052" i="1"/>
  <c r="AE1052" i="1"/>
  <c r="AF1052" i="1"/>
  <c r="AG1052" i="1"/>
  <c r="AC812" i="1"/>
  <c r="AD812" i="1"/>
  <c r="AE812" i="1"/>
  <c r="AF812" i="1"/>
  <c r="AC2219" i="1"/>
  <c r="AD2219" i="1"/>
  <c r="AE2219" i="1"/>
  <c r="AF2219" i="1"/>
  <c r="AC2220" i="1"/>
  <c r="AD2220" i="1"/>
  <c r="AE2220" i="1"/>
  <c r="AF2220" i="1"/>
  <c r="AC2221" i="1"/>
  <c r="AD2221" i="1"/>
  <c r="AE2221" i="1"/>
  <c r="AF2221" i="1"/>
  <c r="AC2222" i="1"/>
  <c r="AD2222" i="1"/>
  <c r="AE2222" i="1"/>
  <c r="AF2222" i="1"/>
  <c r="AC2223" i="1"/>
  <c r="AD2223" i="1"/>
  <c r="AE2223" i="1"/>
  <c r="AF2223" i="1"/>
  <c r="AC2224" i="1"/>
  <c r="AD2224" i="1"/>
  <c r="AE2224" i="1"/>
  <c r="AF2224" i="1"/>
  <c r="AC2225" i="1"/>
  <c r="AD2225" i="1"/>
  <c r="AE2225" i="1"/>
  <c r="AF2225" i="1"/>
  <c r="AC2226" i="1"/>
  <c r="AD2226" i="1"/>
  <c r="AE2226" i="1"/>
  <c r="AF2226" i="1"/>
  <c r="AC2227" i="1"/>
  <c r="AD2227" i="1"/>
  <c r="AE2227" i="1"/>
  <c r="AF2227" i="1"/>
  <c r="AC2228" i="1"/>
  <c r="AD2228" i="1"/>
  <c r="AE2228" i="1"/>
  <c r="AF2228" i="1"/>
  <c r="AC2229" i="1"/>
  <c r="AD2229" i="1"/>
  <c r="AE2229" i="1"/>
  <c r="AF2229" i="1"/>
  <c r="AC2230" i="1"/>
  <c r="AD2230" i="1"/>
  <c r="AE2230" i="1"/>
  <c r="AF2230" i="1"/>
  <c r="AC2231" i="1"/>
  <c r="AD2231" i="1"/>
  <c r="AE2231" i="1"/>
  <c r="AF2231" i="1"/>
  <c r="AC2232" i="1"/>
  <c r="AD2232" i="1"/>
  <c r="AE2232" i="1"/>
  <c r="AF2232" i="1"/>
  <c r="AC2233" i="1"/>
  <c r="AD2233" i="1"/>
  <c r="AE2233" i="1"/>
  <c r="AF2233" i="1"/>
  <c r="AC2234" i="1"/>
  <c r="AD2234" i="1"/>
  <c r="AE2234" i="1"/>
  <c r="AF2234" i="1"/>
  <c r="AC2235" i="1"/>
  <c r="AD2235" i="1"/>
  <c r="AE2235" i="1"/>
  <c r="AF2235" i="1"/>
  <c r="AC2236" i="1"/>
  <c r="AD2236" i="1"/>
  <c r="AE2236" i="1"/>
  <c r="AF2236" i="1"/>
  <c r="AC1523" i="1"/>
  <c r="AD1523" i="1"/>
  <c r="AE1523" i="1"/>
  <c r="AF1523" i="1"/>
  <c r="AG1523" i="1"/>
  <c r="AC1524" i="1"/>
  <c r="AD1524" i="1"/>
  <c r="AE1524" i="1"/>
  <c r="AF1524" i="1"/>
  <c r="AG1524" i="1"/>
  <c r="AC1711" i="1"/>
  <c r="AD1711" i="1"/>
  <c r="AE1711" i="1"/>
  <c r="AF1711" i="1"/>
  <c r="AC1712" i="1"/>
  <c r="AD1712" i="1"/>
  <c r="AE1712" i="1"/>
  <c r="AF1712" i="1"/>
  <c r="AC1713" i="1"/>
  <c r="AD1713" i="1"/>
  <c r="AE1713" i="1"/>
  <c r="AF1713" i="1"/>
  <c r="AC1714" i="1"/>
  <c r="AD1714" i="1"/>
  <c r="AE1714" i="1"/>
  <c r="AF1714" i="1"/>
  <c r="AC1715" i="1"/>
  <c r="AD1715" i="1"/>
  <c r="AE1715" i="1"/>
  <c r="AF1715" i="1"/>
  <c r="AC1716" i="1"/>
  <c r="AD1716" i="1"/>
  <c r="AE1716" i="1"/>
  <c r="AF1716" i="1"/>
  <c r="AC1717" i="1"/>
  <c r="AD1717" i="1"/>
  <c r="AE1717" i="1"/>
  <c r="AF1717" i="1"/>
  <c r="AC1718" i="1"/>
  <c r="AD1718" i="1"/>
  <c r="AE1718" i="1"/>
  <c r="AF1718" i="1"/>
  <c r="AC1719" i="1"/>
  <c r="AD1719" i="1"/>
  <c r="AE1719" i="1"/>
  <c r="AF1719" i="1"/>
  <c r="AC1720" i="1"/>
  <c r="AD1720" i="1"/>
  <c r="AE1720" i="1"/>
  <c r="AF1720" i="1"/>
  <c r="AC1721" i="1"/>
  <c r="AD1721" i="1"/>
  <c r="AE1721" i="1"/>
  <c r="AF1721" i="1"/>
  <c r="AC1722" i="1"/>
  <c r="AD1722" i="1"/>
  <c r="AE1722" i="1"/>
  <c r="AF1722" i="1"/>
  <c r="AC1723" i="1"/>
  <c r="AD1723" i="1"/>
  <c r="AE1723" i="1"/>
  <c r="AF1723" i="1"/>
  <c r="AC1724" i="1"/>
  <c r="AD1724" i="1"/>
  <c r="AE1724" i="1"/>
  <c r="AF1724" i="1"/>
  <c r="AC1725" i="1"/>
  <c r="AD1725" i="1"/>
  <c r="AE1725" i="1"/>
  <c r="AF1725" i="1"/>
  <c r="AC1726" i="1"/>
  <c r="AD1726" i="1"/>
  <c r="AE1726" i="1"/>
  <c r="AF1726" i="1"/>
  <c r="AC1727" i="1"/>
  <c r="AD1727" i="1"/>
  <c r="AE1727" i="1"/>
  <c r="AF1727" i="1"/>
  <c r="AC1728" i="1"/>
  <c r="AD1728" i="1"/>
  <c r="AE1728" i="1"/>
  <c r="AF1728" i="1"/>
  <c r="AC1729" i="1"/>
  <c r="AD1729" i="1"/>
  <c r="AE1729" i="1"/>
  <c r="AF1729" i="1"/>
  <c r="AC1730" i="1"/>
  <c r="AD1730" i="1"/>
  <c r="AE1730" i="1"/>
  <c r="AF1730" i="1"/>
  <c r="AC1561" i="1"/>
  <c r="AD1561" i="1"/>
  <c r="AE1561" i="1"/>
  <c r="AC1562" i="1"/>
  <c r="AD1562" i="1"/>
  <c r="AE1562" i="1"/>
  <c r="AC1563" i="1"/>
  <c r="AD1563" i="1"/>
  <c r="AE1563" i="1"/>
  <c r="AC1564" i="1"/>
  <c r="AD1564" i="1"/>
  <c r="AE1564" i="1"/>
  <c r="AC1565" i="1"/>
  <c r="AD1565" i="1"/>
  <c r="AE1565" i="1"/>
  <c r="AC1566" i="1"/>
  <c r="AD1566" i="1"/>
  <c r="AE1566" i="1"/>
  <c r="AC1567" i="1"/>
  <c r="AD1567" i="1"/>
  <c r="AE1567" i="1"/>
  <c r="AC1568" i="1"/>
  <c r="AD1568" i="1"/>
  <c r="AE1568" i="1"/>
  <c r="AC1569" i="1"/>
  <c r="AD1569" i="1"/>
  <c r="AE1569" i="1"/>
  <c r="AC1570" i="1"/>
  <c r="AD1570" i="1"/>
  <c r="AE1570" i="1"/>
  <c r="AC1571" i="1"/>
  <c r="AD1571" i="1"/>
  <c r="AE1571" i="1"/>
  <c r="AC1572" i="1"/>
  <c r="AD1572" i="1"/>
  <c r="AE1572" i="1"/>
  <c r="AC1573" i="1"/>
  <c r="AD1573" i="1"/>
  <c r="AE1573" i="1"/>
  <c r="AC1629" i="1"/>
  <c r="AD1629" i="1"/>
  <c r="AE1629" i="1"/>
  <c r="AC1630" i="1"/>
  <c r="AD1630" i="1"/>
  <c r="AE1630" i="1"/>
  <c r="AC1631" i="1"/>
  <c r="AD1631" i="1"/>
  <c r="AE1631" i="1"/>
  <c r="AC1632" i="1"/>
  <c r="AD1632" i="1"/>
  <c r="AE1632" i="1"/>
  <c r="AC1633" i="1"/>
  <c r="AD1633" i="1"/>
  <c r="AE1633" i="1"/>
  <c r="AC1634" i="1"/>
  <c r="AD1634" i="1"/>
  <c r="AE1634" i="1"/>
  <c r="AC1635" i="1"/>
  <c r="AD1635" i="1"/>
  <c r="AE1635" i="1"/>
  <c r="AC1636" i="1"/>
  <c r="AD1636" i="1"/>
  <c r="AE1636" i="1"/>
  <c r="AC1637" i="1"/>
  <c r="AD1637" i="1"/>
  <c r="AE1637" i="1"/>
  <c r="AC1638" i="1"/>
  <c r="AD1638" i="1"/>
  <c r="AE1638" i="1"/>
  <c r="AC1639" i="1"/>
  <c r="AD1639" i="1"/>
  <c r="AE1639" i="1"/>
  <c r="AC1640" i="1"/>
  <c r="AD1640" i="1"/>
  <c r="AE1640" i="1"/>
  <c r="AC1641" i="1"/>
  <c r="AD1641" i="1"/>
  <c r="AE1641" i="1"/>
  <c r="AC1642" i="1"/>
  <c r="AD1642" i="1"/>
  <c r="AE1642" i="1"/>
  <c r="AC1643" i="1"/>
  <c r="AD1643" i="1"/>
  <c r="AE1643" i="1"/>
  <c r="AC1644" i="1"/>
  <c r="AD1644" i="1"/>
  <c r="AE1644" i="1"/>
  <c r="AC1645" i="1"/>
  <c r="AD1645" i="1"/>
  <c r="AE1645" i="1"/>
  <c r="AC1646" i="1"/>
  <c r="AD1646" i="1"/>
  <c r="AE1646" i="1"/>
  <c r="AC1647" i="1"/>
  <c r="AD1647" i="1"/>
  <c r="AE1647" i="1"/>
  <c r="AC1648" i="1"/>
  <c r="AD1648" i="1"/>
  <c r="AE1648" i="1"/>
  <c r="AC1649" i="1"/>
  <c r="AD1649" i="1"/>
  <c r="AE1649" i="1"/>
  <c r="AC1650" i="1"/>
  <c r="AD1650" i="1"/>
  <c r="AE1650" i="1"/>
  <c r="AC1651" i="1"/>
  <c r="AD1651" i="1"/>
  <c r="AE1651" i="1"/>
  <c r="AC1652" i="1"/>
  <c r="AD1652" i="1"/>
  <c r="AE1652" i="1"/>
  <c r="AC1653" i="1"/>
  <c r="AD1653" i="1"/>
  <c r="AE1653" i="1"/>
  <c r="AC1654" i="1"/>
  <c r="AD1654" i="1"/>
  <c r="AE1654" i="1"/>
  <c r="AC1655" i="1"/>
  <c r="AD1655" i="1"/>
  <c r="AE1655" i="1"/>
  <c r="AC1656" i="1"/>
  <c r="AD1656" i="1"/>
  <c r="AE1656" i="1"/>
  <c r="AC1657" i="1"/>
  <c r="AD1657" i="1"/>
  <c r="AE1657" i="1"/>
  <c r="AC1658" i="1"/>
  <c r="AD1658" i="1"/>
  <c r="AE1658" i="1"/>
  <c r="AC1659" i="1"/>
  <c r="AD1659" i="1"/>
  <c r="AE1659" i="1"/>
  <c r="AC1660" i="1"/>
  <c r="AD1660" i="1"/>
  <c r="AE1660" i="1"/>
  <c r="AC1661" i="1"/>
  <c r="AD1661" i="1"/>
  <c r="AE1661" i="1"/>
  <c r="AC1662" i="1"/>
  <c r="AD1662" i="1"/>
  <c r="AE1662" i="1"/>
  <c r="AC1663" i="1"/>
  <c r="AD1663" i="1"/>
  <c r="AE1663" i="1"/>
  <c r="AC1664" i="1"/>
  <c r="AD1664" i="1"/>
  <c r="AE1664" i="1"/>
  <c r="AC1665" i="1"/>
  <c r="AD1665" i="1"/>
  <c r="AE1665" i="1"/>
  <c r="AC1666" i="1"/>
  <c r="AD1666" i="1"/>
  <c r="AE1666" i="1"/>
  <c r="AC1667" i="1"/>
  <c r="AD1667" i="1"/>
  <c r="AE1667" i="1"/>
  <c r="AC1668" i="1"/>
  <c r="AD1668" i="1"/>
  <c r="AE1668" i="1"/>
  <c r="AC1669" i="1"/>
  <c r="AD1669" i="1"/>
  <c r="AE1669" i="1"/>
  <c r="AC1670" i="1"/>
  <c r="AD1670" i="1"/>
  <c r="AE1670" i="1"/>
  <c r="AC1671" i="1"/>
  <c r="AD1671" i="1"/>
  <c r="AE1671" i="1"/>
  <c r="AC1672" i="1"/>
  <c r="AD1672" i="1"/>
  <c r="AE1672" i="1"/>
  <c r="AC1673" i="1"/>
  <c r="AD1673" i="1"/>
  <c r="AE1673" i="1"/>
  <c r="AC1674" i="1"/>
  <c r="AD1674" i="1"/>
  <c r="AE1674" i="1"/>
  <c r="AC1675" i="1"/>
  <c r="AD1675" i="1"/>
  <c r="AE1675" i="1"/>
  <c r="AC1676" i="1"/>
  <c r="AD1676" i="1"/>
  <c r="AE1676" i="1"/>
  <c r="AC1677" i="1"/>
  <c r="AD1677" i="1"/>
  <c r="AE1677" i="1"/>
  <c r="AC1678" i="1"/>
  <c r="AD1678" i="1"/>
  <c r="AE1678" i="1"/>
  <c r="AC1679" i="1"/>
  <c r="AD1679" i="1"/>
  <c r="AE1679" i="1"/>
  <c r="AC1680" i="1"/>
  <c r="AD1680" i="1"/>
  <c r="AE1680" i="1"/>
  <c r="AC970" i="1"/>
  <c r="AD970" i="1"/>
  <c r="AE970" i="1"/>
  <c r="AF970" i="1"/>
  <c r="AG970" i="1"/>
  <c r="AC1089" i="1"/>
  <c r="AD1089" i="1"/>
  <c r="AE1089" i="1"/>
  <c r="AF1089" i="1"/>
  <c r="AG1089" i="1"/>
  <c r="AC971" i="1"/>
  <c r="AD971" i="1"/>
  <c r="AE971" i="1"/>
  <c r="AF971" i="1"/>
  <c r="AG971" i="1"/>
  <c r="AC972" i="1"/>
  <c r="AD972" i="1"/>
  <c r="AE972" i="1"/>
  <c r="AF972" i="1"/>
  <c r="AG972" i="1"/>
  <c r="AC973" i="1"/>
  <c r="AD973" i="1"/>
  <c r="AE973" i="1"/>
  <c r="AF973" i="1"/>
  <c r="AG973" i="1"/>
  <c r="AC1090" i="1"/>
  <c r="AD1090" i="1"/>
  <c r="AE1090" i="1"/>
  <c r="AF1090" i="1"/>
  <c r="AG1090" i="1"/>
  <c r="AC417" i="1"/>
  <c r="AD417" i="1"/>
  <c r="AE417" i="1"/>
  <c r="AC439" i="1"/>
  <c r="AD439" i="1"/>
  <c r="AE439" i="1"/>
  <c r="AF439" i="1"/>
  <c r="AC606" i="1"/>
  <c r="AD606" i="1"/>
  <c r="AE606" i="1"/>
  <c r="AF606" i="1"/>
  <c r="AG606" i="1"/>
  <c r="AC1771" i="1"/>
  <c r="AD1771" i="1"/>
  <c r="AE1771" i="1"/>
  <c r="AF1771" i="1"/>
  <c r="AG1771" i="1"/>
  <c r="AC1865" i="1"/>
  <c r="AD1865" i="1"/>
  <c r="AE1865" i="1"/>
  <c r="AC1971" i="1"/>
  <c r="AD1971" i="1"/>
  <c r="AE1971" i="1"/>
  <c r="AF1971" i="1"/>
  <c r="AG1971" i="1"/>
  <c r="AC405" i="1"/>
  <c r="AD405" i="1"/>
  <c r="AE405" i="1"/>
  <c r="AC607" i="1"/>
  <c r="AD607" i="1"/>
  <c r="AE607" i="1"/>
  <c r="AF607" i="1"/>
  <c r="AG607" i="1"/>
  <c r="AC1584" i="1"/>
  <c r="AD1584" i="1"/>
  <c r="AE1584" i="1"/>
  <c r="AC1772" i="1"/>
  <c r="AD1772" i="1"/>
  <c r="AE1772" i="1"/>
  <c r="AF1772" i="1"/>
  <c r="AG1772" i="1"/>
  <c r="AC1972" i="1"/>
  <c r="AD1972" i="1"/>
  <c r="AE1972" i="1"/>
  <c r="AF1972" i="1"/>
  <c r="AG1972" i="1"/>
  <c r="AC608" i="1"/>
  <c r="AD608" i="1"/>
  <c r="AE608" i="1"/>
  <c r="AF608" i="1"/>
  <c r="AG608" i="1"/>
  <c r="AC1773" i="1"/>
  <c r="AD1773" i="1"/>
  <c r="AE1773" i="1"/>
  <c r="AF1773" i="1"/>
  <c r="AG1773" i="1"/>
  <c r="AC1973" i="1"/>
  <c r="AD1973" i="1"/>
  <c r="AE1973" i="1"/>
  <c r="AF1973" i="1"/>
  <c r="AG1973" i="1"/>
  <c r="AC1854" i="1"/>
  <c r="AD1854" i="1"/>
  <c r="AE1854" i="1"/>
  <c r="AC440" i="1"/>
  <c r="AD440" i="1"/>
  <c r="AE440" i="1"/>
  <c r="AF440" i="1"/>
  <c r="AC609" i="1"/>
  <c r="AD609" i="1"/>
  <c r="AE609" i="1"/>
  <c r="AF609" i="1"/>
  <c r="AG609" i="1"/>
  <c r="AC1774" i="1"/>
  <c r="AD1774" i="1"/>
  <c r="AE1774" i="1"/>
  <c r="AF1774" i="1"/>
  <c r="AG1774" i="1"/>
  <c r="AC1974" i="1"/>
  <c r="AD1974" i="1"/>
  <c r="AE1974" i="1"/>
  <c r="AF1974" i="1"/>
  <c r="AG1974" i="1"/>
  <c r="AC418" i="1"/>
  <c r="AD418" i="1"/>
  <c r="AE418" i="1"/>
  <c r="AC441" i="1"/>
  <c r="AD441" i="1"/>
  <c r="AE441" i="1"/>
  <c r="AF441" i="1"/>
  <c r="AC610" i="1"/>
  <c r="AD610" i="1"/>
  <c r="AE610" i="1"/>
  <c r="AF610" i="1"/>
  <c r="AG610" i="1"/>
  <c r="AC1775" i="1"/>
  <c r="AD1775" i="1"/>
  <c r="AE1775" i="1"/>
  <c r="AF1775" i="1"/>
  <c r="AG1775" i="1"/>
  <c r="AC1866" i="1"/>
  <c r="AD1866" i="1"/>
  <c r="AE1866" i="1"/>
  <c r="AC1975" i="1"/>
  <c r="AD1975" i="1"/>
  <c r="AE1975" i="1"/>
  <c r="AF1975" i="1"/>
  <c r="AG1975" i="1"/>
  <c r="AC406" i="1"/>
  <c r="AD406" i="1"/>
  <c r="AE406" i="1"/>
  <c r="AC1976" i="1"/>
  <c r="AD1976" i="1"/>
  <c r="AE1976" i="1"/>
  <c r="AF1976" i="1"/>
  <c r="AG1976" i="1"/>
  <c r="AC611" i="1"/>
  <c r="AD611" i="1"/>
  <c r="AE611" i="1"/>
  <c r="AF611" i="1"/>
  <c r="AG611" i="1"/>
  <c r="AC1585" i="1"/>
  <c r="AD1585" i="1"/>
  <c r="AE1585" i="1"/>
  <c r="AC1776" i="1"/>
  <c r="AD1776" i="1"/>
  <c r="AE1776" i="1"/>
  <c r="AF1776" i="1"/>
  <c r="AG1776" i="1"/>
  <c r="AC442" i="1"/>
  <c r="AD442" i="1"/>
  <c r="AE442" i="1"/>
  <c r="AF442" i="1"/>
  <c r="AC612" i="1"/>
  <c r="AD612" i="1"/>
  <c r="AE612" i="1"/>
  <c r="AF612" i="1"/>
  <c r="AG612" i="1"/>
  <c r="AC1777" i="1"/>
  <c r="AD1777" i="1"/>
  <c r="AE1777" i="1"/>
  <c r="AF1777" i="1"/>
  <c r="AG1777" i="1"/>
  <c r="AC1977" i="1"/>
  <c r="AD1977" i="1"/>
  <c r="AE1977" i="1"/>
  <c r="AF1977" i="1"/>
  <c r="AG1977" i="1"/>
  <c r="AC613" i="1"/>
  <c r="AD613" i="1"/>
  <c r="AE613" i="1"/>
  <c r="AF613" i="1"/>
  <c r="AG613" i="1"/>
  <c r="AC1778" i="1"/>
  <c r="AD1778" i="1"/>
  <c r="AE1778" i="1"/>
  <c r="AF1778" i="1"/>
  <c r="AG1778" i="1"/>
  <c r="AC1978" i="1"/>
  <c r="AD1978" i="1"/>
  <c r="AE1978" i="1"/>
  <c r="AF1978" i="1"/>
  <c r="AG1978" i="1"/>
  <c r="AG2" i="1"/>
  <c r="AF2" i="1"/>
  <c r="AE2" i="1"/>
  <c r="AD2" i="1"/>
  <c r="AC2" i="1"/>
  <c r="X2" i="1"/>
  <c r="Y2" i="1"/>
  <c r="Z2" i="1"/>
  <c r="AA2" i="1"/>
  <c r="AB2" i="1"/>
  <c r="X3" i="1"/>
  <c r="Y3" i="1"/>
  <c r="Z3" i="1"/>
  <c r="X4" i="1"/>
  <c r="Y4" i="1"/>
  <c r="Z4" i="1"/>
  <c r="AA4" i="1"/>
  <c r="AB4" i="1"/>
  <c r="X5" i="1"/>
  <c r="Y5" i="1"/>
  <c r="Z5" i="1"/>
  <c r="AA5" i="1"/>
  <c r="X45" i="1"/>
  <c r="Y45" i="1"/>
  <c r="Z45" i="1"/>
  <c r="AA45" i="1"/>
  <c r="AB45" i="1"/>
  <c r="X46" i="1"/>
  <c r="Y46" i="1"/>
  <c r="Z46" i="1"/>
  <c r="X47" i="1"/>
  <c r="Y47" i="1"/>
  <c r="Z47" i="1"/>
  <c r="AA47" i="1"/>
  <c r="AB47" i="1"/>
  <c r="X48" i="1"/>
  <c r="Y48" i="1"/>
  <c r="Z48" i="1"/>
  <c r="X1490" i="1" l="1"/>
  <c r="X1489" i="1"/>
  <c r="X1488" i="1"/>
  <c r="X1487" i="1"/>
  <c r="X1486" i="1"/>
  <c r="Z473" i="1" l="1"/>
  <c r="Y473" i="1"/>
  <c r="X473" i="1"/>
  <c r="Y397" i="1" l="1"/>
  <c r="X397" i="1"/>
  <c r="Y396" i="1"/>
  <c r="X396" i="1"/>
  <c r="Y395" i="1"/>
  <c r="X395" i="1"/>
  <c r="AB2225" i="1" l="1"/>
  <c r="AA2225" i="1"/>
  <c r="AB2224" i="1"/>
  <c r="AA2224" i="1"/>
  <c r="AB2223" i="1"/>
  <c r="AA2223" i="1"/>
  <c r="AB2222" i="1"/>
  <c r="AA2222" i="1"/>
  <c r="AB2186" i="1"/>
  <c r="AA2186" i="1"/>
  <c r="AB1067" i="1"/>
  <c r="AA1067" i="1"/>
  <c r="AB848" i="1"/>
  <c r="AA848" i="1"/>
  <c r="AB674" i="1"/>
  <c r="AA674" i="1"/>
  <c r="AB673" i="1"/>
  <c r="AA673" i="1"/>
  <c r="AB672" i="1"/>
  <c r="AA672" i="1"/>
  <c r="AB671" i="1"/>
  <c r="AA671" i="1"/>
  <c r="AB634" i="1"/>
  <c r="AA634" i="1"/>
  <c r="AB633" i="1"/>
  <c r="AA633" i="1"/>
  <c r="AB491" i="1"/>
  <c r="AA491" i="1"/>
  <c r="AB490" i="1"/>
  <c r="AA490" i="1"/>
  <c r="AB464" i="1"/>
  <c r="AA464" i="1"/>
  <c r="AB463" i="1"/>
  <c r="AA463" i="1"/>
  <c r="AB208" i="1"/>
  <c r="AA208" i="1"/>
  <c r="AB2221" i="1"/>
  <c r="AA2221" i="1"/>
  <c r="AB2220" i="1"/>
  <c r="AA2220" i="1"/>
  <c r="AB2219" i="1"/>
  <c r="AA2219" i="1"/>
  <c r="AB2218" i="1"/>
  <c r="AA2218" i="1"/>
  <c r="AB2185" i="1"/>
  <c r="AA2185" i="1"/>
  <c r="AB1066" i="1"/>
  <c r="AA1066" i="1"/>
  <c r="AB847" i="1"/>
  <c r="AA847" i="1"/>
  <c r="AB670" i="1"/>
  <c r="AA670" i="1"/>
  <c r="AB669" i="1"/>
  <c r="AA669" i="1"/>
  <c r="AB668" i="1"/>
  <c r="AA668" i="1"/>
  <c r="AB667" i="1"/>
  <c r="AA667" i="1"/>
  <c r="AB632" i="1"/>
  <c r="AA632" i="1"/>
  <c r="AB631" i="1"/>
  <c r="AA631" i="1"/>
  <c r="AB489" i="1"/>
  <c r="AA489" i="1"/>
  <c r="AB488" i="1"/>
  <c r="AA488" i="1"/>
  <c r="AB462" i="1"/>
  <c r="AA462" i="1"/>
  <c r="AB461" i="1"/>
  <c r="AA461" i="1"/>
  <c r="AB207" i="1"/>
  <c r="AA207" i="1"/>
  <c r="AB2217" i="1"/>
  <c r="AA2217" i="1"/>
  <c r="AB2216" i="1"/>
  <c r="AA2216" i="1"/>
  <c r="AB2215" i="1"/>
  <c r="AA2215" i="1"/>
  <c r="AB2214" i="1"/>
  <c r="AA2214" i="1"/>
  <c r="AB2184" i="1"/>
  <c r="AA2184" i="1"/>
  <c r="AB1065" i="1"/>
  <c r="AA1065" i="1"/>
  <c r="AB846" i="1"/>
  <c r="AA846" i="1"/>
  <c r="AB666" i="1"/>
  <c r="AA666" i="1"/>
  <c r="AB665" i="1"/>
  <c r="AA665" i="1"/>
  <c r="AB664" i="1"/>
  <c r="AA664" i="1"/>
  <c r="AB663" i="1"/>
  <c r="AA663" i="1"/>
  <c r="AB630" i="1"/>
  <c r="AA630" i="1"/>
  <c r="AB629" i="1"/>
  <c r="AA629" i="1"/>
  <c r="AB487" i="1"/>
  <c r="AA487" i="1"/>
  <c r="AB486" i="1"/>
  <c r="AA486" i="1"/>
  <c r="AB460" i="1"/>
  <c r="AA460" i="1"/>
  <c r="AB459" i="1"/>
  <c r="AA459" i="1"/>
  <c r="AB206" i="1"/>
  <c r="AA206" i="1"/>
  <c r="AB2213" i="1"/>
  <c r="AA2213" i="1"/>
  <c r="AB2212" i="1"/>
  <c r="AA2212" i="1"/>
  <c r="AB2211" i="1"/>
  <c r="AA2211" i="1"/>
  <c r="AB2210" i="1"/>
  <c r="AA2210" i="1"/>
  <c r="AB2183" i="1"/>
  <c r="AA2183" i="1"/>
  <c r="AB1064" i="1"/>
  <c r="AA1064" i="1"/>
  <c r="AB845" i="1"/>
  <c r="AA845" i="1"/>
  <c r="AB662" i="1"/>
  <c r="AA662" i="1"/>
  <c r="AB661" i="1"/>
  <c r="AA661" i="1"/>
  <c r="AB660" i="1"/>
  <c r="AA660" i="1"/>
  <c r="AB659" i="1"/>
  <c r="AA659" i="1"/>
  <c r="AB628" i="1"/>
  <c r="AA628" i="1"/>
  <c r="AB627" i="1"/>
  <c r="AA627" i="1"/>
  <c r="AB485" i="1"/>
  <c r="AA485" i="1"/>
  <c r="AB484" i="1"/>
  <c r="AA484" i="1"/>
  <c r="AB458" i="1"/>
  <c r="AA458" i="1"/>
  <c r="AB457" i="1"/>
  <c r="AA457" i="1"/>
  <c r="AB205" i="1"/>
  <c r="AA205" i="1"/>
  <c r="AB2209" i="1"/>
  <c r="AA2209" i="1"/>
  <c r="AB2208" i="1"/>
  <c r="AA2208" i="1"/>
  <c r="AB2207" i="1"/>
  <c r="AA2207" i="1"/>
  <c r="AB2206" i="1"/>
  <c r="AA2206" i="1"/>
  <c r="AB2182" i="1"/>
  <c r="AA2182" i="1"/>
  <c r="AB1063" i="1"/>
  <c r="AA1063" i="1"/>
  <c r="AB844" i="1"/>
  <c r="AA844" i="1"/>
  <c r="AB658" i="1"/>
  <c r="AA658" i="1"/>
  <c r="AB657" i="1"/>
  <c r="AA657" i="1"/>
  <c r="AB656" i="1"/>
  <c r="AA656" i="1"/>
  <c r="AB655" i="1"/>
  <c r="AA655" i="1"/>
  <c r="AB626" i="1"/>
  <c r="AA626" i="1"/>
  <c r="AB483" i="1"/>
  <c r="AA483" i="1"/>
  <c r="AB456" i="1"/>
  <c r="AA456" i="1"/>
  <c r="AB455" i="1"/>
  <c r="AA455" i="1"/>
  <c r="AB204" i="1"/>
  <c r="AA204" i="1"/>
  <c r="AB2205" i="1"/>
  <c r="AA2205" i="1"/>
  <c r="AB2204" i="1"/>
  <c r="AA2204" i="1"/>
  <c r="AB2203" i="1"/>
  <c r="AA2203" i="1"/>
  <c r="AB2202" i="1"/>
  <c r="AA2202" i="1"/>
  <c r="AB2181" i="1"/>
  <c r="AA2181" i="1"/>
  <c r="AB1062" i="1"/>
  <c r="AA1062" i="1"/>
  <c r="AB843" i="1"/>
  <c r="AA843" i="1"/>
  <c r="AB654" i="1"/>
  <c r="AA654" i="1"/>
  <c r="AB653" i="1"/>
  <c r="AA653" i="1"/>
  <c r="AB652" i="1"/>
  <c r="AA652" i="1"/>
  <c r="AB651" i="1"/>
  <c r="AA651" i="1"/>
  <c r="AB625" i="1"/>
  <c r="AA625" i="1"/>
  <c r="AB624" i="1"/>
  <c r="AA624" i="1"/>
  <c r="AB482" i="1"/>
  <c r="AA482" i="1"/>
  <c r="AB481" i="1"/>
  <c r="AA481" i="1"/>
  <c r="AB454" i="1"/>
  <c r="AA454" i="1"/>
  <c r="AB453" i="1"/>
  <c r="AA453" i="1"/>
  <c r="AB203" i="1"/>
  <c r="AA203" i="1"/>
  <c r="AB2201" i="1"/>
  <c r="AA2201" i="1"/>
  <c r="AB2200" i="1"/>
  <c r="AA2200" i="1"/>
  <c r="AB2199" i="1"/>
  <c r="AA2199" i="1"/>
  <c r="AB2198" i="1"/>
  <c r="AA2198" i="1"/>
  <c r="AB2180" i="1"/>
  <c r="AA2180" i="1"/>
  <c r="AB1061" i="1"/>
  <c r="AA1061" i="1"/>
  <c r="AB842" i="1"/>
  <c r="AA842" i="1"/>
  <c r="AB650" i="1"/>
  <c r="AA650" i="1"/>
  <c r="AB649" i="1"/>
  <c r="AA649" i="1"/>
  <c r="AB648" i="1"/>
  <c r="AA648" i="1"/>
  <c r="AB647" i="1"/>
  <c r="AA647" i="1"/>
  <c r="AB623" i="1"/>
  <c r="AA623" i="1"/>
  <c r="AB622" i="1"/>
  <c r="AA622" i="1"/>
  <c r="AB480" i="1"/>
  <c r="AA480" i="1"/>
  <c r="AB479" i="1"/>
  <c r="AA479" i="1"/>
  <c r="AB452" i="1"/>
  <c r="AA452" i="1"/>
  <c r="AB451" i="1"/>
  <c r="AA451" i="1"/>
  <c r="AB202" i="1"/>
  <c r="AA202" i="1"/>
  <c r="AB2197" i="1"/>
  <c r="AA2197" i="1"/>
  <c r="AB2196" i="1"/>
  <c r="AA2196" i="1"/>
  <c r="AB2195" i="1"/>
  <c r="AA2195" i="1"/>
  <c r="Z2225" i="1"/>
  <c r="Y2225" i="1"/>
  <c r="X2225" i="1"/>
  <c r="Z2224" i="1"/>
  <c r="Y2224" i="1"/>
  <c r="X2224" i="1"/>
  <c r="Z2223" i="1"/>
  <c r="Y2223" i="1"/>
  <c r="X2223" i="1"/>
  <c r="Z2222" i="1"/>
  <c r="Y2222" i="1"/>
  <c r="X2222" i="1"/>
  <c r="Z2186" i="1"/>
  <c r="Y2186" i="1"/>
  <c r="X2186" i="1"/>
  <c r="Z1067" i="1"/>
  <c r="Y1067" i="1"/>
  <c r="X1067" i="1"/>
  <c r="Z848" i="1"/>
  <c r="Y848" i="1"/>
  <c r="X848" i="1"/>
  <c r="Z674" i="1"/>
  <c r="Y674" i="1"/>
  <c r="X674" i="1"/>
  <c r="Z673" i="1"/>
  <c r="Y673" i="1"/>
  <c r="X673" i="1"/>
  <c r="Z672" i="1"/>
  <c r="Y672" i="1"/>
  <c r="X672" i="1"/>
  <c r="Z671" i="1"/>
  <c r="Y671" i="1"/>
  <c r="X671" i="1"/>
  <c r="Z634" i="1"/>
  <c r="Y634" i="1"/>
  <c r="X634" i="1"/>
  <c r="Z633" i="1"/>
  <c r="Y633" i="1"/>
  <c r="X633" i="1"/>
  <c r="Z491" i="1"/>
  <c r="Y491" i="1"/>
  <c r="X491" i="1"/>
  <c r="Z490" i="1"/>
  <c r="Y490" i="1"/>
  <c r="X490" i="1"/>
  <c r="Z464" i="1"/>
  <c r="Y464" i="1"/>
  <c r="X464" i="1"/>
  <c r="Z463" i="1"/>
  <c r="Y463" i="1"/>
  <c r="X463" i="1"/>
  <c r="Z208" i="1"/>
  <c r="Y208" i="1"/>
  <c r="X208" i="1"/>
  <c r="Z2221" i="1"/>
  <c r="Y2221" i="1"/>
  <c r="X2221" i="1"/>
  <c r="Z2220" i="1"/>
  <c r="Y2220" i="1"/>
  <c r="X2220" i="1"/>
  <c r="Z2219" i="1"/>
  <c r="Y2219" i="1"/>
  <c r="X2219" i="1"/>
  <c r="Z2218" i="1"/>
  <c r="Y2218" i="1"/>
  <c r="X2218" i="1"/>
  <c r="Z2185" i="1"/>
  <c r="Y2185" i="1"/>
  <c r="X2185" i="1"/>
  <c r="Z1066" i="1"/>
  <c r="Y1066" i="1"/>
  <c r="X1066" i="1"/>
  <c r="Z847" i="1"/>
  <c r="Y847" i="1"/>
  <c r="X847" i="1"/>
  <c r="Z670" i="1"/>
  <c r="Y670" i="1"/>
  <c r="X670" i="1"/>
  <c r="Z669" i="1"/>
  <c r="Y669" i="1"/>
  <c r="X669" i="1"/>
  <c r="Z668" i="1"/>
  <c r="Y668" i="1"/>
  <c r="X668" i="1"/>
  <c r="Z667" i="1"/>
  <c r="Y667" i="1"/>
  <c r="X667" i="1"/>
  <c r="Z632" i="1"/>
  <c r="Y632" i="1"/>
  <c r="X632" i="1"/>
  <c r="Z631" i="1"/>
  <c r="Y631" i="1"/>
  <c r="X631" i="1"/>
  <c r="Z489" i="1"/>
  <c r="Y489" i="1"/>
  <c r="X489" i="1"/>
  <c r="Z488" i="1"/>
  <c r="Y488" i="1"/>
  <c r="X488" i="1"/>
  <c r="Z462" i="1"/>
  <c r="Y462" i="1"/>
  <c r="X462" i="1"/>
  <c r="Z461" i="1"/>
  <c r="Y461" i="1"/>
  <c r="X461" i="1"/>
  <c r="Z207" i="1"/>
  <c r="Y207" i="1"/>
  <c r="X207" i="1"/>
  <c r="Z2217" i="1"/>
  <c r="Y2217" i="1"/>
  <c r="X2217" i="1"/>
  <c r="Z2216" i="1"/>
  <c r="Y2216" i="1"/>
  <c r="X2216" i="1"/>
  <c r="Z2215" i="1"/>
  <c r="Y2215" i="1"/>
  <c r="X2215" i="1"/>
  <c r="Z2214" i="1"/>
  <c r="Y2214" i="1"/>
  <c r="X2214" i="1"/>
  <c r="Z2184" i="1"/>
  <c r="Y2184" i="1"/>
  <c r="X2184" i="1"/>
  <c r="Z1065" i="1"/>
  <c r="Y1065" i="1"/>
  <c r="X1065" i="1"/>
  <c r="Z846" i="1"/>
  <c r="Y846" i="1"/>
  <c r="X846" i="1"/>
  <c r="Z666" i="1"/>
  <c r="Y666" i="1"/>
  <c r="X666" i="1"/>
  <c r="Z665" i="1"/>
  <c r="Y665" i="1"/>
  <c r="X665" i="1"/>
  <c r="Z664" i="1"/>
  <c r="Y664" i="1"/>
  <c r="X664" i="1"/>
  <c r="Z663" i="1"/>
  <c r="Y663" i="1"/>
  <c r="X663" i="1"/>
  <c r="Z630" i="1"/>
  <c r="Y630" i="1"/>
  <c r="X630" i="1"/>
  <c r="Z629" i="1"/>
  <c r="Y629" i="1"/>
  <c r="X629" i="1"/>
  <c r="Z487" i="1"/>
  <c r="Y487" i="1"/>
  <c r="X487" i="1"/>
  <c r="Z486" i="1"/>
  <c r="Y486" i="1"/>
  <c r="X486" i="1"/>
  <c r="Z460" i="1"/>
  <c r="Y460" i="1"/>
  <c r="X460" i="1"/>
  <c r="Z459" i="1"/>
  <c r="Y459" i="1"/>
  <c r="X459" i="1"/>
  <c r="Z206" i="1"/>
  <c r="Y206" i="1"/>
  <c r="X206" i="1"/>
  <c r="Z2213" i="1"/>
  <c r="Y2213" i="1"/>
  <c r="X2213" i="1"/>
  <c r="Z2212" i="1"/>
  <c r="Y2212" i="1"/>
  <c r="X2212" i="1"/>
  <c r="Z2211" i="1"/>
  <c r="Y2211" i="1"/>
  <c r="X2211" i="1"/>
  <c r="Z2210" i="1"/>
  <c r="Y2210" i="1"/>
  <c r="X2210" i="1"/>
  <c r="Z2183" i="1"/>
  <c r="Y2183" i="1"/>
  <c r="X2183" i="1"/>
  <c r="Z1064" i="1"/>
  <c r="Y1064" i="1"/>
  <c r="X1064" i="1"/>
  <c r="Z845" i="1"/>
  <c r="Y845" i="1"/>
  <c r="X845" i="1"/>
  <c r="Z662" i="1"/>
  <c r="Y662" i="1"/>
  <c r="X662" i="1"/>
  <c r="Z661" i="1"/>
  <c r="Y661" i="1"/>
  <c r="X661" i="1"/>
  <c r="Z660" i="1"/>
  <c r="Y660" i="1"/>
  <c r="X660" i="1"/>
  <c r="Z659" i="1"/>
  <c r="Y659" i="1"/>
  <c r="X659" i="1"/>
  <c r="Z628" i="1"/>
  <c r="Y628" i="1"/>
  <c r="X628" i="1"/>
  <c r="Z627" i="1"/>
  <c r="Y627" i="1"/>
  <c r="X627" i="1"/>
  <c r="Z485" i="1"/>
  <c r="Y485" i="1"/>
  <c r="X485" i="1"/>
  <c r="Z484" i="1"/>
  <c r="Y484" i="1"/>
  <c r="X484" i="1"/>
  <c r="Z458" i="1"/>
  <c r="Y458" i="1"/>
  <c r="X458" i="1"/>
  <c r="Z457" i="1"/>
  <c r="Y457" i="1"/>
  <c r="X457" i="1"/>
  <c r="Z205" i="1"/>
  <c r="Y205" i="1"/>
  <c r="X205" i="1"/>
  <c r="Z2209" i="1"/>
  <c r="Y2209" i="1"/>
  <c r="X2209" i="1"/>
  <c r="Z2208" i="1"/>
  <c r="Y2208" i="1"/>
  <c r="X2208" i="1"/>
  <c r="Z2207" i="1"/>
  <c r="Y2207" i="1"/>
  <c r="X2207" i="1"/>
  <c r="Z2206" i="1"/>
  <c r="Y2206" i="1"/>
  <c r="X2206" i="1"/>
  <c r="Z2182" i="1"/>
  <c r="Y2182" i="1"/>
  <c r="X2182" i="1"/>
  <c r="Z1063" i="1"/>
  <c r="Y1063" i="1"/>
  <c r="X1063" i="1"/>
  <c r="Z844" i="1"/>
  <c r="Y844" i="1"/>
  <c r="X844" i="1"/>
  <c r="Z658" i="1"/>
  <c r="Y658" i="1"/>
  <c r="X658" i="1"/>
  <c r="Z657" i="1"/>
  <c r="Y657" i="1"/>
  <c r="X657" i="1"/>
  <c r="Z656" i="1"/>
  <c r="Y656" i="1"/>
  <c r="X656" i="1"/>
  <c r="Z655" i="1"/>
  <c r="Y655" i="1"/>
  <c r="X655" i="1"/>
  <c r="Z626" i="1"/>
  <c r="Y626" i="1"/>
  <c r="X626" i="1"/>
  <c r="Z483" i="1"/>
  <c r="Y483" i="1"/>
  <c r="X483" i="1"/>
  <c r="Z456" i="1"/>
  <c r="Y456" i="1"/>
  <c r="X456" i="1"/>
  <c r="Z455" i="1"/>
  <c r="Y455" i="1"/>
  <c r="X455" i="1"/>
  <c r="Z204" i="1"/>
  <c r="Y204" i="1"/>
  <c r="X204" i="1"/>
  <c r="Z2205" i="1"/>
  <c r="Y2205" i="1"/>
  <c r="X2205" i="1"/>
  <c r="Z2204" i="1"/>
  <c r="Y2204" i="1"/>
  <c r="X2204" i="1"/>
  <c r="Z2203" i="1"/>
  <c r="Y2203" i="1"/>
  <c r="X2203" i="1"/>
  <c r="Z2202" i="1"/>
  <c r="Y2202" i="1"/>
  <c r="X2202" i="1"/>
  <c r="Z2181" i="1"/>
  <c r="Y2181" i="1"/>
  <c r="X2181" i="1"/>
  <c r="Z1062" i="1"/>
  <c r="Y1062" i="1"/>
  <c r="X1062" i="1"/>
  <c r="Z843" i="1"/>
  <c r="Y843" i="1"/>
  <c r="X843" i="1"/>
  <c r="Z654" i="1"/>
  <c r="Y654" i="1"/>
  <c r="X654" i="1"/>
  <c r="Z653" i="1"/>
  <c r="Y653" i="1"/>
  <c r="X653" i="1"/>
  <c r="Z652" i="1"/>
  <c r="Y652" i="1"/>
  <c r="X652" i="1"/>
  <c r="Z651" i="1"/>
  <c r="Y651" i="1"/>
  <c r="X651" i="1"/>
  <c r="Z625" i="1"/>
  <c r="Y625" i="1"/>
  <c r="X625" i="1"/>
  <c r="Z624" i="1"/>
  <c r="Y624" i="1"/>
  <c r="X624" i="1"/>
  <c r="Z482" i="1"/>
  <c r="Y482" i="1"/>
  <c r="X482" i="1"/>
  <c r="Z481" i="1"/>
  <c r="Y481" i="1"/>
  <c r="X481" i="1"/>
  <c r="Z454" i="1"/>
  <c r="Y454" i="1"/>
  <c r="X454" i="1"/>
  <c r="Z453" i="1"/>
  <c r="Y453" i="1"/>
  <c r="X453" i="1"/>
  <c r="Z203" i="1"/>
  <c r="Y203" i="1"/>
  <c r="X203" i="1"/>
  <c r="Z2201" i="1"/>
  <c r="Y2201" i="1"/>
  <c r="X2201" i="1"/>
  <c r="Z2200" i="1"/>
  <c r="Y2200" i="1"/>
  <c r="X2200" i="1"/>
  <c r="Z2199" i="1"/>
  <c r="Y2199" i="1"/>
  <c r="X2199" i="1"/>
  <c r="Z2198" i="1"/>
  <c r="Y2198" i="1"/>
  <c r="X2198" i="1"/>
  <c r="Z2180" i="1"/>
  <c r="Y2180" i="1"/>
  <c r="X2180" i="1"/>
  <c r="Z1061" i="1"/>
  <c r="Y1061" i="1"/>
  <c r="X1061" i="1"/>
  <c r="Z842" i="1"/>
  <c r="Y842" i="1"/>
  <c r="X842" i="1"/>
  <c r="Z650" i="1"/>
  <c r="Y650" i="1"/>
  <c r="X650" i="1"/>
  <c r="Z649" i="1"/>
  <c r="Y649" i="1"/>
  <c r="X649" i="1"/>
  <c r="Z648" i="1"/>
  <c r="Y648" i="1"/>
  <c r="X648" i="1"/>
  <c r="Z647" i="1"/>
  <c r="Y647" i="1"/>
  <c r="X647" i="1"/>
  <c r="Z623" i="1"/>
  <c r="Y623" i="1"/>
  <c r="X623" i="1"/>
  <c r="Z622" i="1"/>
  <c r="Y622" i="1"/>
  <c r="X622" i="1"/>
  <c r="Z480" i="1"/>
  <c r="Y480" i="1"/>
  <c r="X480" i="1"/>
  <c r="Z479" i="1"/>
  <c r="Y479" i="1"/>
  <c r="X479" i="1"/>
  <c r="Z452" i="1"/>
  <c r="Y452" i="1"/>
  <c r="X452" i="1"/>
  <c r="Z451" i="1"/>
  <c r="Y451" i="1"/>
  <c r="X451" i="1"/>
  <c r="Z202" i="1"/>
  <c r="Y202" i="1"/>
  <c r="X202" i="1"/>
  <c r="AB1701" i="1"/>
  <c r="AA1701" i="1"/>
  <c r="AB1698" i="1"/>
  <c r="AA1698" i="1"/>
  <c r="AB1694" i="1"/>
  <c r="AA1694" i="1"/>
  <c r="AB1690" i="1"/>
  <c r="AA1690" i="1"/>
  <c r="AB1686" i="1"/>
  <c r="AA1686" i="1"/>
  <c r="AB1683" i="1"/>
  <c r="AA1683" i="1"/>
  <c r="Z1703" i="1"/>
  <c r="Y1703" i="1"/>
  <c r="X1703" i="1"/>
  <c r="Z1702" i="1"/>
  <c r="Y1702" i="1"/>
  <c r="X1702" i="1"/>
  <c r="Z1701" i="1"/>
  <c r="Y1701" i="1"/>
  <c r="X1701" i="1"/>
  <c r="Z1700" i="1"/>
  <c r="Y1700" i="1"/>
  <c r="X1700" i="1"/>
  <c r="Z1699" i="1"/>
  <c r="Y1699" i="1"/>
  <c r="X1699" i="1"/>
  <c r="Z1698" i="1"/>
  <c r="Y1698" i="1"/>
  <c r="X1698" i="1"/>
  <c r="Z1697" i="1"/>
  <c r="Y1697" i="1"/>
  <c r="X1697" i="1"/>
  <c r="Z1696" i="1"/>
  <c r="Y1696" i="1"/>
  <c r="X1696" i="1"/>
  <c r="Z1695" i="1"/>
  <c r="Y1695" i="1"/>
  <c r="X1695" i="1"/>
  <c r="Z1694" i="1"/>
  <c r="Y1694" i="1"/>
  <c r="X1694" i="1"/>
  <c r="Z1693" i="1"/>
  <c r="Y1693" i="1"/>
  <c r="X1693" i="1"/>
  <c r="Z1692" i="1"/>
  <c r="Y1692" i="1"/>
  <c r="X1692" i="1"/>
  <c r="Z1691" i="1"/>
  <c r="Y1691" i="1"/>
  <c r="X1691" i="1"/>
  <c r="Z1690" i="1"/>
  <c r="Y1690" i="1"/>
  <c r="X1690" i="1"/>
  <c r="Z1689" i="1"/>
  <c r="Y1689" i="1"/>
  <c r="X1689" i="1"/>
  <c r="Z1688" i="1"/>
  <c r="Y1688" i="1"/>
  <c r="X1688" i="1"/>
  <c r="Z1687" i="1"/>
  <c r="Y1687" i="1"/>
  <c r="X1687" i="1"/>
  <c r="Z1686" i="1"/>
  <c r="Y1686" i="1"/>
  <c r="X1686" i="1"/>
  <c r="Z1685" i="1"/>
  <c r="Y1685" i="1"/>
  <c r="X1685" i="1"/>
  <c r="Z1684" i="1"/>
  <c r="Y1684" i="1"/>
  <c r="X1684" i="1"/>
  <c r="Z1683" i="1"/>
  <c r="Y1683" i="1"/>
  <c r="X1683" i="1"/>
  <c r="Z1682" i="1"/>
  <c r="Y1682" i="1"/>
  <c r="X1682" i="1"/>
  <c r="X1681" i="1"/>
  <c r="AB2191" i="1"/>
  <c r="AA2191" i="1"/>
  <c r="AB2173" i="1"/>
  <c r="AA2173" i="1"/>
  <c r="AB1054" i="1"/>
  <c r="AA1054" i="1"/>
  <c r="AB835" i="1"/>
  <c r="AA835" i="1"/>
  <c r="AB641" i="1"/>
  <c r="AA641" i="1"/>
  <c r="AB615" i="1"/>
  <c r="AA615" i="1"/>
  <c r="AB445" i="1"/>
  <c r="AA445" i="1"/>
  <c r="X195" i="1"/>
  <c r="Y195" i="1"/>
  <c r="Z195" i="1"/>
  <c r="X196" i="1"/>
  <c r="Y196" i="1"/>
  <c r="Z196" i="1"/>
  <c r="X198" i="1"/>
  <c r="Y198" i="1"/>
  <c r="Z198" i="1"/>
  <c r="X445" i="1"/>
  <c r="Y445" i="1"/>
  <c r="Z445" i="1"/>
  <c r="X443" i="1"/>
  <c r="Y443" i="1"/>
  <c r="Z443" i="1"/>
  <c r="X444" i="1"/>
  <c r="Y444" i="1"/>
  <c r="Z444" i="1"/>
  <c r="X446" i="1"/>
  <c r="Y446" i="1"/>
  <c r="Z446" i="1"/>
  <c r="X471" i="1"/>
  <c r="Y471" i="1"/>
  <c r="Z471" i="1"/>
  <c r="X472" i="1"/>
  <c r="Y472" i="1"/>
  <c r="Z472" i="1"/>
  <c r="X474" i="1"/>
  <c r="Y474" i="1"/>
  <c r="Z474" i="1"/>
  <c r="X615" i="1"/>
  <c r="Y615" i="1"/>
  <c r="Z615" i="1"/>
  <c r="X614" i="1"/>
  <c r="Y614" i="1"/>
  <c r="Z614" i="1"/>
  <c r="X616" i="1"/>
  <c r="Y616" i="1"/>
  <c r="Z616" i="1"/>
  <c r="X617" i="1"/>
  <c r="Y617" i="1"/>
  <c r="Z617" i="1"/>
  <c r="X641" i="1"/>
  <c r="Y641" i="1"/>
  <c r="Z641" i="1"/>
  <c r="X639" i="1"/>
  <c r="Y639" i="1"/>
  <c r="Z639" i="1"/>
  <c r="X640" i="1"/>
  <c r="Y640" i="1"/>
  <c r="Z640" i="1"/>
  <c r="X642" i="1"/>
  <c r="Y642" i="1"/>
  <c r="Z642" i="1"/>
  <c r="X835" i="1"/>
  <c r="Y835" i="1"/>
  <c r="Z835" i="1"/>
  <c r="X834" i="1"/>
  <c r="Y834" i="1"/>
  <c r="Z834" i="1"/>
  <c r="X836" i="1"/>
  <c r="Y836" i="1"/>
  <c r="Z836" i="1"/>
  <c r="X837" i="1"/>
  <c r="Y837" i="1"/>
  <c r="Z837" i="1"/>
  <c r="X1054" i="1"/>
  <c r="Y1054" i="1"/>
  <c r="Z1054" i="1"/>
  <c r="X1053" i="1"/>
  <c r="Y1053" i="1"/>
  <c r="Z1053" i="1"/>
  <c r="X1055" i="1"/>
  <c r="Y1055" i="1"/>
  <c r="Z1055" i="1"/>
  <c r="X1056" i="1"/>
  <c r="Y1056" i="1"/>
  <c r="Z1056" i="1"/>
  <c r="X2173" i="1"/>
  <c r="Y2173" i="1"/>
  <c r="Z2173" i="1"/>
  <c r="X2172" i="1"/>
  <c r="Y2172" i="1"/>
  <c r="Z2172" i="1"/>
  <c r="X2174" i="1"/>
  <c r="Y2174" i="1"/>
  <c r="Z2174" i="1"/>
  <c r="X2175" i="1"/>
  <c r="Y2175" i="1"/>
  <c r="Z2175" i="1"/>
  <c r="X2191" i="1"/>
  <c r="Y2191" i="1"/>
  <c r="Z2191" i="1"/>
  <c r="X2190" i="1"/>
  <c r="Y2190" i="1"/>
  <c r="Z2190" i="1"/>
  <c r="X2192" i="1"/>
  <c r="Y2192" i="1"/>
  <c r="Z2192" i="1"/>
  <c r="X2193" i="1"/>
  <c r="Y2193" i="1"/>
  <c r="Z2193" i="1"/>
  <c r="X283" i="1"/>
  <c r="Y283" i="1"/>
  <c r="Z283" i="1"/>
  <c r="AA283" i="1"/>
  <c r="AB283" i="1"/>
  <c r="X284" i="1"/>
  <c r="Y284" i="1"/>
  <c r="Z284" i="1"/>
  <c r="AA284" i="1"/>
  <c r="AB284" i="1"/>
  <c r="X285" i="1"/>
  <c r="Y285" i="1"/>
  <c r="Z285" i="1"/>
  <c r="AA285" i="1"/>
  <c r="AB285" i="1"/>
  <c r="X286" i="1"/>
  <c r="Y286" i="1"/>
  <c r="Z286" i="1"/>
  <c r="AA286" i="1"/>
  <c r="AB286" i="1"/>
  <c r="X369" i="1"/>
  <c r="Y369" i="1"/>
  <c r="Z369" i="1"/>
  <c r="AA369" i="1"/>
  <c r="AB369" i="1"/>
  <c r="X815" i="1"/>
  <c r="Y815" i="1"/>
  <c r="Z815" i="1"/>
  <c r="AA815" i="1"/>
  <c r="AB815" i="1"/>
  <c r="X816" i="1"/>
  <c r="Y816" i="1"/>
  <c r="Z816" i="1"/>
  <c r="AA816" i="1"/>
  <c r="AB816" i="1"/>
  <c r="X1588" i="1"/>
  <c r="Y1588" i="1"/>
  <c r="Z1588" i="1"/>
  <c r="AA1588" i="1"/>
  <c r="AB1588" i="1"/>
  <c r="X1589" i="1"/>
  <c r="Y1589" i="1"/>
  <c r="Z1589" i="1"/>
  <c r="AA1589" i="1"/>
  <c r="AB1589" i="1"/>
  <c r="X1733" i="1"/>
  <c r="Y1733" i="1"/>
  <c r="Z1733" i="1"/>
  <c r="AA1733" i="1"/>
  <c r="AB1733" i="1"/>
  <c r="X2038" i="1"/>
  <c r="Y2038" i="1"/>
  <c r="Z2038" i="1"/>
  <c r="AA2038" i="1"/>
  <c r="AB2038" i="1"/>
  <c r="X2104" i="1"/>
  <c r="Y2104" i="1"/>
  <c r="Z2104" i="1"/>
  <c r="AA2104" i="1"/>
  <c r="AB2104" i="1"/>
  <c r="X1093" i="1"/>
  <c r="Y1093" i="1"/>
  <c r="Z1093" i="1"/>
  <c r="AA1093" i="1"/>
  <c r="AB1093" i="1"/>
  <c r="X1094" i="1"/>
  <c r="Y1094" i="1"/>
  <c r="Z1094" i="1"/>
  <c r="AA1094" i="1"/>
  <c r="AB1094" i="1"/>
  <c r="X1432" i="1"/>
  <c r="Y1432" i="1"/>
  <c r="Z1432" i="1"/>
  <c r="AA1432" i="1"/>
  <c r="AB1432" i="1"/>
  <c r="X1433" i="1"/>
  <c r="Y1433" i="1"/>
  <c r="Z1433" i="1"/>
  <c r="AA1433" i="1"/>
  <c r="AB1433" i="1"/>
  <c r="X1434" i="1"/>
  <c r="Y1434" i="1"/>
  <c r="Z1434" i="1"/>
  <c r="AA1434" i="1"/>
  <c r="AB1434" i="1"/>
  <c r="X1435" i="1"/>
  <c r="Y1435" i="1"/>
  <c r="Z1435" i="1"/>
  <c r="AA1435" i="1"/>
  <c r="AB1435" i="1"/>
  <c r="X1482" i="1"/>
  <c r="Y1482" i="1"/>
  <c r="Z1482" i="1"/>
  <c r="AA1482" i="1"/>
  <c r="AB1482" i="1"/>
  <c r="X1483" i="1"/>
  <c r="Y1483" i="1"/>
  <c r="Z1483" i="1"/>
  <c r="AA1483" i="1"/>
  <c r="AB1483" i="1"/>
  <c r="X1484" i="1"/>
  <c r="Y1484" i="1"/>
  <c r="Z1484" i="1"/>
  <c r="AA1484" i="1"/>
  <c r="AB1484" i="1"/>
  <c r="X1485" i="1"/>
  <c r="Y1485" i="1"/>
  <c r="Z1485" i="1"/>
  <c r="AA1485" i="1"/>
  <c r="AB1485" i="1"/>
  <c r="X1711" i="1"/>
  <c r="Y1711" i="1"/>
  <c r="Z1711" i="1"/>
  <c r="AA1711" i="1"/>
  <c r="AB1711" i="1"/>
  <c r="X1712" i="1"/>
  <c r="Y1712" i="1"/>
  <c r="Z1712" i="1"/>
  <c r="AA1712" i="1"/>
  <c r="AB1712" i="1"/>
  <c r="X137" i="1"/>
  <c r="Y137" i="1"/>
  <c r="Z137" i="1"/>
  <c r="AA137" i="1"/>
  <c r="AB137" i="1"/>
  <c r="X897" i="1"/>
  <c r="Y897" i="1"/>
  <c r="Z897" i="1"/>
  <c r="AA897" i="1"/>
  <c r="AB897" i="1"/>
  <c r="X1156" i="1"/>
  <c r="Y1156" i="1"/>
  <c r="Z1156" i="1"/>
  <c r="AA1156" i="1"/>
  <c r="AB1156" i="1"/>
  <c r="X1214" i="1"/>
  <c r="Y1214" i="1"/>
  <c r="Z1214" i="1"/>
  <c r="AA1214" i="1"/>
  <c r="AB1214" i="1"/>
  <c r="X1415" i="1"/>
  <c r="Y1415" i="1"/>
  <c r="Z1415" i="1"/>
  <c r="AA1415" i="1"/>
  <c r="AB1415" i="1"/>
  <c r="X1834" i="1"/>
  <c r="Y1834" i="1"/>
  <c r="Z1834" i="1"/>
  <c r="AA1834" i="1"/>
  <c r="AB1834" i="1"/>
  <c r="X1981" i="1"/>
  <c r="Y1981" i="1"/>
  <c r="Z1981" i="1"/>
  <c r="AA1981" i="1"/>
  <c r="AB1981" i="1"/>
  <c r="X2116" i="1"/>
  <c r="Y2116" i="1"/>
  <c r="Z2116" i="1"/>
  <c r="AA2116" i="1"/>
  <c r="AB2116" i="1"/>
  <c r="X2262" i="1"/>
  <c r="Y2262" i="1"/>
  <c r="Z2262" i="1"/>
  <c r="AA2262" i="1"/>
  <c r="AB2262" i="1"/>
  <c r="X97" i="1"/>
  <c r="Y97" i="1"/>
  <c r="Z97" i="1"/>
  <c r="AA97" i="1"/>
  <c r="X98" i="1"/>
  <c r="Y98" i="1"/>
  <c r="Z98" i="1"/>
  <c r="AA98" i="1"/>
  <c r="AB98" i="1"/>
  <c r="X99" i="1"/>
  <c r="Y99" i="1"/>
  <c r="Z99" i="1"/>
  <c r="AA99" i="1"/>
  <c r="AB99" i="1"/>
  <c r="X100" i="1"/>
  <c r="Y100" i="1"/>
  <c r="Z100" i="1"/>
  <c r="AA100" i="1"/>
  <c r="X241" i="1"/>
  <c r="Y241" i="1"/>
  <c r="Z241" i="1"/>
  <c r="AA241" i="1"/>
  <c r="X242" i="1"/>
  <c r="Y242" i="1"/>
  <c r="Z242" i="1"/>
  <c r="AA242" i="1"/>
  <c r="AB242" i="1"/>
  <c r="X243" i="1"/>
  <c r="Y243" i="1"/>
  <c r="Z243" i="1"/>
  <c r="AA243" i="1"/>
  <c r="AB243" i="1"/>
  <c r="X244" i="1"/>
  <c r="Y244" i="1"/>
  <c r="Z244" i="1"/>
  <c r="AA244" i="1"/>
  <c r="X527" i="1"/>
  <c r="Y527" i="1"/>
  <c r="Z527" i="1"/>
  <c r="X528" i="1"/>
  <c r="Y528" i="1"/>
  <c r="Z528" i="1"/>
  <c r="AA528" i="1"/>
  <c r="AB528" i="1"/>
  <c r="X529" i="1"/>
  <c r="Y529" i="1"/>
  <c r="Z529" i="1"/>
  <c r="X860" i="1"/>
  <c r="Y860" i="1"/>
  <c r="Z860" i="1"/>
  <c r="X861" i="1"/>
  <c r="Y861" i="1"/>
  <c r="Z861" i="1"/>
  <c r="AA861" i="1"/>
  <c r="AB861" i="1"/>
  <c r="X862" i="1"/>
  <c r="Y862" i="1"/>
  <c r="Z862" i="1"/>
  <c r="X863" i="1"/>
  <c r="Y863" i="1"/>
  <c r="Z863" i="1"/>
  <c r="X1119" i="1"/>
  <c r="Y1119" i="1"/>
  <c r="Z1119" i="1"/>
  <c r="X1120" i="1"/>
  <c r="Y1120" i="1"/>
  <c r="Z1120" i="1"/>
  <c r="AA1120" i="1"/>
  <c r="AB1120" i="1"/>
  <c r="X1121" i="1"/>
  <c r="Y1121" i="1"/>
  <c r="Z1121" i="1"/>
  <c r="AA1121" i="1"/>
  <c r="AB1121" i="1"/>
  <c r="X1122" i="1"/>
  <c r="Y1122" i="1"/>
  <c r="Z1122" i="1"/>
  <c r="X1174" i="1"/>
  <c r="Y1174" i="1"/>
  <c r="Z1174" i="1"/>
  <c r="AA1174" i="1"/>
  <c r="X1175" i="1"/>
  <c r="Y1175" i="1"/>
  <c r="Z1175" i="1"/>
  <c r="AA1175" i="1"/>
  <c r="AB1175" i="1"/>
  <c r="X1176" i="1"/>
  <c r="Y1176" i="1"/>
  <c r="Z1176" i="1"/>
  <c r="AA1176" i="1"/>
  <c r="X1177" i="1"/>
  <c r="Y1177" i="1"/>
  <c r="Z1177" i="1"/>
  <c r="AA1177" i="1"/>
  <c r="X1232" i="1"/>
  <c r="Y1232" i="1"/>
  <c r="Z1232" i="1"/>
  <c r="X1233" i="1"/>
  <c r="Y1233" i="1"/>
  <c r="Z1233" i="1"/>
  <c r="X1234" i="1"/>
  <c r="Y1234" i="1"/>
  <c r="Z1234" i="1"/>
  <c r="X1328" i="1"/>
  <c r="Y1328" i="1"/>
  <c r="Z1328" i="1"/>
  <c r="X1329" i="1"/>
  <c r="Y1329" i="1"/>
  <c r="Z1329" i="1"/>
  <c r="AA1329" i="1"/>
  <c r="AB1329" i="1"/>
  <c r="X1330" i="1"/>
  <c r="Y1330" i="1"/>
  <c r="Z1330" i="1"/>
  <c r="X1331" i="1"/>
  <c r="Y1331" i="1"/>
  <c r="Z1331" i="1"/>
  <c r="AA1682" i="1"/>
  <c r="AB1682" i="1"/>
  <c r="X1899" i="1"/>
  <c r="Y1899" i="1"/>
  <c r="Z1899" i="1"/>
  <c r="X1900" i="1"/>
  <c r="Y1900" i="1"/>
  <c r="Z1900" i="1"/>
  <c r="AA1900" i="1"/>
  <c r="AB1900" i="1"/>
  <c r="X1901" i="1"/>
  <c r="Y1901" i="1"/>
  <c r="Z1901" i="1"/>
  <c r="X1902" i="1"/>
  <c r="Y1902" i="1"/>
  <c r="Z1902" i="1"/>
  <c r="X1999" i="1"/>
  <c r="Y1999" i="1"/>
  <c r="Z1999" i="1"/>
  <c r="X2000" i="1"/>
  <c r="Y2000" i="1"/>
  <c r="Z2000" i="1"/>
  <c r="AA2000" i="1"/>
  <c r="AB2000" i="1"/>
  <c r="X2001" i="1"/>
  <c r="Y2001" i="1"/>
  <c r="Z2001" i="1"/>
  <c r="X2002" i="1"/>
  <c r="Y2002" i="1"/>
  <c r="Z2002" i="1"/>
  <c r="X2064" i="1"/>
  <c r="Y2064" i="1"/>
  <c r="Z2064" i="1"/>
  <c r="X2065" i="1"/>
  <c r="Y2065" i="1"/>
  <c r="Z2065" i="1"/>
  <c r="AA2065" i="1"/>
  <c r="AB2065" i="1"/>
  <c r="X2066" i="1"/>
  <c r="Y2066" i="1"/>
  <c r="Z2066" i="1"/>
  <c r="X2067" i="1"/>
  <c r="Y2067" i="1"/>
  <c r="Z2067" i="1"/>
  <c r="X696" i="1"/>
  <c r="Y696" i="1"/>
  <c r="Z696" i="1"/>
  <c r="AA696" i="1"/>
  <c r="AB696" i="1"/>
  <c r="X698" i="1"/>
  <c r="Y698" i="1"/>
  <c r="Z698" i="1"/>
  <c r="AA698" i="1"/>
  <c r="AB698" i="1"/>
  <c r="X699" i="1"/>
  <c r="Y699" i="1"/>
  <c r="Z699" i="1"/>
  <c r="AA699" i="1"/>
  <c r="AB699" i="1"/>
  <c r="X1277" i="1"/>
  <c r="Y1277" i="1"/>
  <c r="Z1277" i="1"/>
  <c r="AA1277" i="1"/>
  <c r="AB1277" i="1"/>
  <c r="X1278" i="1"/>
  <c r="Y1278" i="1"/>
  <c r="Z1278" i="1"/>
  <c r="AA1278" i="1"/>
  <c r="AB1278" i="1"/>
  <c r="X1279" i="1"/>
  <c r="Y1279" i="1"/>
  <c r="Z1279" i="1"/>
  <c r="AA1279" i="1"/>
  <c r="AB1279" i="1"/>
  <c r="X1280" i="1"/>
  <c r="Y1280" i="1"/>
  <c r="Z1280" i="1"/>
  <c r="AA1280" i="1"/>
  <c r="AB1280" i="1"/>
  <c r="X1533" i="1"/>
  <c r="Y1533" i="1"/>
  <c r="Z1533" i="1"/>
  <c r="AA1533" i="1"/>
  <c r="AB1533" i="1"/>
  <c r="X1534" i="1"/>
  <c r="Y1534" i="1"/>
  <c r="Z1534" i="1"/>
  <c r="AA1534" i="1"/>
  <c r="AB1534" i="1"/>
  <c r="X1535" i="1"/>
  <c r="Y1535" i="1"/>
  <c r="Z1535" i="1"/>
  <c r="AA1535" i="1"/>
  <c r="AB1535" i="1"/>
  <c r="X1536" i="1"/>
  <c r="Y1536" i="1"/>
  <c r="Z1536" i="1"/>
  <c r="AA1536" i="1"/>
  <c r="AB1536" i="1"/>
  <c r="X1640" i="1"/>
  <c r="Y1640" i="1"/>
  <c r="Z1640" i="1"/>
  <c r="AA1640" i="1"/>
  <c r="AB1640" i="1"/>
  <c r="X1641" i="1"/>
  <c r="Y1641" i="1"/>
  <c r="Z1641" i="1"/>
  <c r="AA1641" i="1"/>
  <c r="AB1641" i="1"/>
  <c r="X1642" i="1"/>
  <c r="Y1642" i="1"/>
  <c r="Z1642" i="1"/>
  <c r="AA1642" i="1"/>
  <c r="AB1642" i="1"/>
  <c r="X1980" i="1"/>
  <c r="Y1980" i="1"/>
  <c r="Z1980" i="1"/>
  <c r="AA1980" i="1"/>
  <c r="AB1980" i="1"/>
  <c r="X1414" i="1"/>
  <c r="Y1414" i="1"/>
  <c r="Z1414" i="1"/>
  <c r="AA1414" i="1"/>
  <c r="AB1414" i="1"/>
  <c r="X896" i="1"/>
  <c r="Y896" i="1"/>
  <c r="Z896" i="1"/>
  <c r="AA896" i="1"/>
  <c r="AB896" i="1"/>
  <c r="X2115" i="1"/>
  <c r="Y2115" i="1"/>
  <c r="Z2115" i="1"/>
  <c r="AA2115" i="1"/>
  <c r="AB2115" i="1"/>
  <c r="X1155" i="1"/>
  <c r="Y1155" i="1"/>
  <c r="Z1155" i="1"/>
  <c r="AA1155" i="1"/>
  <c r="AB1155" i="1"/>
  <c r="X1213" i="1"/>
  <c r="Y1213" i="1"/>
  <c r="Z1213" i="1"/>
  <c r="AA1213" i="1"/>
  <c r="AB1213" i="1"/>
  <c r="X2261" i="1"/>
  <c r="Y2261" i="1"/>
  <c r="Z2261" i="1"/>
  <c r="AA2261" i="1"/>
  <c r="AB2261" i="1"/>
  <c r="X136" i="1"/>
  <c r="Y136" i="1"/>
  <c r="Z136" i="1"/>
  <c r="AA136" i="1"/>
  <c r="AB136" i="1"/>
  <c r="X1833" i="1"/>
  <c r="Y1833" i="1"/>
  <c r="Z1833" i="1"/>
  <c r="AA1833" i="1"/>
  <c r="AB1833" i="1"/>
  <c r="X197" i="1"/>
  <c r="Y197" i="1"/>
  <c r="Z197" i="1"/>
  <c r="AA197" i="1"/>
  <c r="AB197" i="1"/>
  <c r="AB2240" i="1" l="1"/>
  <c r="AB2239" i="1"/>
  <c r="AB2194" i="1"/>
  <c r="AB2178" i="1"/>
  <c r="AB2133" i="1"/>
  <c r="AB2132" i="1"/>
  <c r="AB2103" i="1"/>
  <c r="AB2060" i="1"/>
  <c r="AB2037" i="1"/>
  <c r="AB1995" i="1"/>
  <c r="AB1895" i="1"/>
  <c r="AB1869" i="1"/>
  <c r="AB2131" i="1"/>
  <c r="AB1789" i="1"/>
  <c r="AB1732" i="1"/>
  <c r="AB1681" i="1"/>
  <c r="AB1638" i="1"/>
  <c r="AB1637" i="1"/>
  <c r="AB1636" i="1"/>
  <c r="AB1635" i="1"/>
  <c r="AB2130" i="1"/>
  <c r="AB1587" i="1"/>
  <c r="AB1532" i="1"/>
  <c r="AB1531" i="1"/>
  <c r="AB1529" i="1"/>
  <c r="AB1481" i="1"/>
  <c r="AB1480" i="1"/>
  <c r="AB1479" i="1"/>
  <c r="AB1478" i="1"/>
  <c r="AB1431" i="1"/>
  <c r="AB1430" i="1"/>
  <c r="AB1429" i="1"/>
  <c r="AB1428" i="1"/>
  <c r="AB1369" i="1"/>
  <c r="AB1325" i="1"/>
  <c r="AB1276" i="1"/>
  <c r="AB1274" i="1"/>
  <c r="AB1230" i="1"/>
  <c r="AB1170" i="1"/>
  <c r="AB1118" i="1"/>
  <c r="AB1117" i="1"/>
  <c r="AB1116" i="1"/>
  <c r="AB1115" i="1"/>
  <c r="AB1057" i="1"/>
  <c r="AB1039" i="1"/>
  <c r="AB1038" i="1"/>
  <c r="AB1037" i="1"/>
  <c r="AB1001" i="1"/>
  <c r="AB999" i="1"/>
  <c r="AB998" i="1"/>
  <c r="AB857" i="1"/>
  <c r="AB840" i="1"/>
  <c r="AB814" i="1"/>
  <c r="AB769" i="1"/>
  <c r="AB768" i="1"/>
  <c r="AB767" i="1"/>
  <c r="AB766" i="1"/>
  <c r="AB743" i="1"/>
  <c r="AB742" i="1"/>
  <c r="AB741" i="1"/>
  <c r="AB740" i="1"/>
  <c r="AB694" i="1"/>
  <c r="AB692" i="1"/>
  <c r="AB645" i="1"/>
  <c r="AB618" i="1"/>
  <c r="AB562" i="1"/>
  <c r="AB526" i="1"/>
  <c r="AB475" i="1"/>
  <c r="AB447" i="1"/>
  <c r="AB380" i="1"/>
  <c r="AB368" i="1"/>
  <c r="AB325" i="1"/>
  <c r="AB282" i="1"/>
  <c r="AB281" i="1"/>
  <c r="AB240" i="1"/>
  <c r="AB239" i="1"/>
  <c r="AB238" i="1"/>
  <c r="AB237" i="1"/>
  <c r="AB1812" i="1"/>
  <c r="AB1609" i="1"/>
  <c r="AB93" i="1"/>
  <c r="AB96" i="1"/>
  <c r="AB95" i="1"/>
  <c r="AB94" i="1"/>
  <c r="AA2240" i="1"/>
  <c r="AA2239" i="1"/>
  <c r="AA2194" i="1"/>
  <c r="AA2178" i="1"/>
  <c r="AA2133" i="1"/>
  <c r="AA2132" i="1"/>
  <c r="AA2103" i="1"/>
  <c r="AA2060" i="1"/>
  <c r="AA2037" i="1"/>
  <c r="AA1996" i="1"/>
  <c r="AA1995" i="1"/>
  <c r="AA1898" i="1"/>
  <c r="AA1897" i="1"/>
  <c r="AA1896" i="1"/>
  <c r="AA1895" i="1"/>
  <c r="AA1869" i="1"/>
  <c r="AA2131" i="1"/>
  <c r="AA1789" i="1"/>
  <c r="AA1732" i="1"/>
  <c r="AA1681" i="1"/>
  <c r="AA1638" i="1"/>
  <c r="AA1637" i="1"/>
  <c r="AA1636" i="1"/>
  <c r="AA1635" i="1"/>
  <c r="AA2130" i="1"/>
  <c r="AA1587" i="1"/>
  <c r="AA1532" i="1"/>
  <c r="AA1531" i="1"/>
  <c r="AA1529" i="1"/>
  <c r="AA1481" i="1"/>
  <c r="AA1480" i="1"/>
  <c r="AA1479" i="1"/>
  <c r="AA1478" i="1"/>
  <c r="AA1431" i="1"/>
  <c r="AA1430" i="1"/>
  <c r="AA1429" i="1"/>
  <c r="AA1428" i="1"/>
  <c r="AA1372" i="1"/>
  <c r="AA1371" i="1"/>
  <c r="AA1370" i="1"/>
  <c r="AA1369" i="1"/>
  <c r="AA1325" i="1"/>
  <c r="AA1276" i="1"/>
  <c r="AA1274" i="1"/>
  <c r="AA1230" i="1"/>
  <c r="AA1173" i="1"/>
  <c r="AA1172" i="1"/>
  <c r="AA1171" i="1"/>
  <c r="AA1170" i="1"/>
  <c r="AA1118" i="1"/>
  <c r="AA1117" i="1"/>
  <c r="AA1116" i="1"/>
  <c r="AA1115" i="1"/>
  <c r="AA1057" i="1"/>
  <c r="AA1039" i="1"/>
  <c r="AA1038" i="1"/>
  <c r="AA1037" i="1"/>
  <c r="AA1036" i="1"/>
  <c r="AA1001" i="1"/>
  <c r="AA1000" i="1"/>
  <c r="AA999" i="1"/>
  <c r="AA998" i="1"/>
  <c r="AA976" i="1"/>
  <c r="AA857" i="1"/>
  <c r="AA840" i="1"/>
  <c r="AA814" i="1"/>
  <c r="AA769" i="1"/>
  <c r="AA768" i="1"/>
  <c r="AA767" i="1"/>
  <c r="AA766" i="1"/>
  <c r="AA743" i="1"/>
  <c r="AA742" i="1"/>
  <c r="AA741" i="1"/>
  <c r="AA694" i="1"/>
  <c r="AA692" i="1"/>
  <c r="AA645" i="1"/>
  <c r="AA618" i="1"/>
  <c r="AA562" i="1"/>
  <c r="AA526" i="1"/>
  <c r="AA475" i="1"/>
  <c r="AA447" i="1"/>
  <c r="AA368" i="1"/>
  <c r="AA325" i="1"/>
  <c r="AA282" i="1"/>
  <c r="AA281" i="1"/>
  <c r="AA240" i="1"/>
  <c r="AA239" i="1"/>
  <c r="AA238" i="1"/>
  <c r="AA237" i="1"/>
  <c r="AA1812" i="1"/>
  <c r="AA1609" i="1"/>
  <c r="AA93" i="1"/>
  <c r="AA96" i="1"/>
  <c r="AA95" i="1"/>
  <c r="AA94" i="1"/>
  <c r="Z2240" i="1"/>
  <c r="Y2240" i="1"/>
  <c r="X2240" i="1"/>
  <c r="Z2239" i="1"/>
  <c r="Y2239" i="1"/>
  <c r="X2239" i="1"/>
  <c r="Z2197" i="1"/>
  <c r="Y2197" i="1"/>
  <c r="X2197" i="1"/>
  <c r="Z2196" i="1"/>
  <c r="Y2196" i="1"/>
  <c r="X2196" i="1"/>
  <c r="Z2195" i="1"/>
  <c r="Y2195" i="1"/>
  <c r="X2195" i="1"/>
  <c r="Z2194" i="1"/>
  <c r="Y2194" i="1"/>
  <c r="X2194" i="1"/>
  <c r="Z2179" i="1"/>
  <c r="Y2179" i="1"/>
  <c r="X2179" i="1"/>
  <c r="Z2177" i="1"/>
  <c r="Y2177" i="1"/>
  <c r="X2177" i="1"/>
  <c r="Z2176" i="1"/>
  <c r="Y2176" i="1"/>
  <c r="X2176" i="1"/>
  <c r="Z2178" i="1"/>
  <c r="Y2178" i="1"/>
  <c r="X2178" i="1"/>
  <c r="Z2133" i="1"/>
  <c r="Y2133" i="1"/>
  <c r="X2133" i="1"/>
  <c r="Z2132" i="1"/>
  <c r="Y2132" i="1"/>
  <c r="X2132" i="1"/>
  <c r="Z2103" i="1"/>
  <c r="Y2103" i="1"/>
  <c r="X2103" i="1"/>
  <c r="Z2063" i="1"/>
  <c r="Y2063" i="1"/>
  <c r="X2063" i="1"/>
  <c r="Z2062" i="1"/>
  <c r="Y2062" i="1"/>
  <c r="X2062" i="1"/>
  <c r="Z2061" i="1"/>
  <c r="Y2061" i="1"/>
  <c r="X2061" i="1"/>
  <c r="Z2060" i="1"/>
  <c r="Y2060" i="1"/>
  <c r="X2060" i="1"/>
  <c r="Z2037" i="1"/>
  <c r="Y2037" i="1"/>
  <c r="X2037" i="1"/>
  <c r="Z1998" i="1"/>
  <c r="Y1998" i="1"/>
  <c r="X1998" i="1"/>
  <c r="Z1997" i="1"/>
  <c r="Y1997" i="1"/>
  <c r="X1997" i="1"/>
  <c r="Z1996" i="1"/>
  <c r="Y1996" i="1"/>
  <c r="X1996" i="1"/>
  <c r="Z1995" i="1"/>
  <c r="Y1995" i="1"/>
  <c r="X1995" i="1"/>
  <c r="Z1898" i="1"/>
  <c r="Y1898" i="1"/>
  <c r="X1898" i="1"/>
  <c r="Z1897" i="1"/>
  <c r="Y1897" i="1"/>
  <c r="X1897" i="1"/>
  <c r="Z1896" i="1"/>
  <c r="Y1896" i="1"/>
  <c r="X1896" i="1"/>
  <c r="Z1895" i="1"/>
  <c r="Y1895" i="1"/>
  <c r="X1895" i="1"/>
  <c r="Z1870" i="1"/>
  <c r="Y1870" i="1"/>
  <c r="X1870" i="1"/>
  <c r="Z1869" i="1"/>
  <c r="Y1869" i="1"/>
  <c r="X1869" i="1"/>
  <c r="Z2131" i="1"/>
  <c r="Y2131" i="1"/>
  <c r="X2131" i="1"/>
  <c r="Z1790" i="1"/>
  <c r="Y1790" i="1"/>
  <c r="X1790" i="1"/>
  <c r="Z1789" i="1"/>
  <c r="Y1789" i="1"/>
  <c r="X1789" i="1"/>
  <c r="Z1732" i="1"/>
  <c r="Y1732" i="1"/>
  <c r="X1732" i="1"/>
  <c r="Z1681" i="1"/>
  <c r="Y1681" i="1"/>
  <c r="Z1638" i="1"/>
  <c r="Y1638" i="1"/>
  <c r="X1638" i="1"/>
  <c r="Z1637" i="1"/>
  <c r="Y1637" i="1"/>
  <c r="X1637" i="1"/>
  <c r="Z1636" i="1"/>
  <c r="Y1636" i="1"/>
  <c r="X1636" i="1"/>
  <c r="Z1635" i="1"/>
  <c r="Y1635" i="1"/>
  <c r="X1635" i="1"/>
  <c r="Z2130" i="1"/>
  <c r="Y2130" i="1"/>
  <c r="X2130" i="1"/>
  <c r="Z1587" i="1"/>
  <c r="Y1587" i="1"/>
  <c r="X1587" i="1"/>
  <c r="Z1532" i="1"/>
  <c r="Y1532" i="1"/>
  <c r="X1532" i="1"/>
  <c r="Z1531" i="1"/>
  <c r="Y1531" i="1"/>
  <c r="X1531" i="1"/>
  <c r="Z1529" i="1"/>
  <c r="Y1529" i="1"/>
  <c r="X1529" i="1"/>
  <c r="Z1481" i="1"/>
  <c r="Y1481" i="1"/>
  <c r="X1481" i="1"/>
  <c r="Z1480" i="1"/>
  <c r="Y1480" i="1"/>
  <c r="X1480" i="1"/>
  <c r="Z1479" i="1"/>
  <c r="Y1479" i="1"/>
  <c r="X1479" i="1"/>
  <c r="Z1478" i="1"/>
  <c r="Y1478" i="1"/>
  <c r="X1478" i="1"/>
  <c r="Z1431" i="1"/>
  <c r="Y1431" i="1"/>
  <c r="X1431" i="1"/>
  <c r="Z1430" i="1"/>
  <c r="Y1430" i="1"/>
  <c r="X1430" i="1"/>
  <c r="Z1429" i="1"/>
  <c r="Y1429" i="1"/>
  <c r="X1429" i="1"/>
  <c r="Z1428" i="1"/>
  <c r="Y1428" i="1"/>
  <c r="X1428" i="1"/>
  <c r="Z1372" i="1"/>
  <c r="Y1372" i="1"/>
  <c r="X1372" i="1"/>
  <c r="Z1371" i="1"/>
  <c r="Y1371" i="1"/>
  <c r="X1371" i="1"/>
  <c r="Z1370" i="1"/>
  <c r="Y1370" i="1"/>
  <c r="X1370" i="1"/>
  <c r="Z1369" i="1"/>
  <c r="Y1369" i="1"/>
  <c r="X1369" i="1"/>
  <c r="Z1327" i="1"/>
  <c r="Y1327" i="1"/>
  <c r="X1327" i="1"/>
  <c r="Z1326" i="1"/>
  <c r="Y1326" i="1"/>
  <c r="X1326" i="1"/>
  <c r="Z1325" i="1"/>
  <c r="Y1325" i="1"/>
  <c r="X1325" i="1"/>
  <c r="Z1324" i="1"/>
  <c r="Y1324" i="1"/>
  <c r="X1324" i="1"/>
  <c r="Z1276" i="1"/>
  <c r="Y1276" i="1"/>
  <c r="X1276" i="1"/>
  <c r="Z1274" i="1"/>
  <c r="Y1274" i="1"/>
  <c r="X1274" i="1"/>
  <c r="Z1231" i="1"/>
  <c r="Y1231" i="1"/>
  <c r="X1231" i="1"/>
  <c r="Z1230" i="1"/>
  <c r="Y1230" i="1"/>
  <c r="X1230" i="1"/>
  <c r="Z1229" i="1"/>
  <c r="Y1229" i="1"/>
  <c r="X1229" i="1"/>
  <c r="Z1228" i="1"/>
  <c r="Y1228" i="1"/>
  <c r="X1228" i="1"/>
  <c r="Z1173" i="1"/>
  <c r="Y1173" i="1"/>
  <c r="X1173" i="1"/>
  <c r="Z1172" i="1"/>
  <c r="Y1172" i="1"/>
  <c r="X1172" i="1"/>
  <c r="Z1171" i="1"/>
  <c r="Y1171" i="1"/>
  <c r="X1171" i="1"/>
  <c r="Z1170" i="1"/>
  <c r="Y1170" i="1"/>
  <c r="X1170" i="1"/>
  <c r="Z1118" i="1"/>
  <c r="Y1118" i="1"/>
  <c r="X1118" i="1"/>
  <c r="Z1117" i="1"/>
  <c r="Y1117" i="1"/>
  <c r="X1117" i="1"/>
  <c r="Z1116" i="1"/>
  <c r="Y1116" i="1"/>
  <c r="X1116" i="1"/>
  <c r="Z1115" i="1"/>
  <c r="Y1115" i="1"/>
  <c r="X1115" i="1"/>
  <c r="Z1060" i="1"/>
  <c r="Y1060" i="1"/>
  <c r="X1060" i="1"/>
  <c r="Z1059" i="1"/>
  <c r="Y1059" i="1"/>
  <c r="X1059" i="1"/>
  <c r="Z1058" i="1"/>
  <c r="Y1058" i="1"/>
  <c r="X1058" i="1"/>
  <c r="Z1057" i="1"/>
  <c r="Y1057" i="1"/>
  <c r="X1057" i="1"/>
  <c r="Z1039" i="1"/>
  <c r="Y1039" i="1"/>
  <c r="X1039" i="1"/>
  <c r="Z1038" i="1"/>
  <c r="Y1038" i="1"/>
  <c r="X1038" i="1"/>
  <c r="Z1037" i="1"/>
  <c r="Y1037" i="1"/>
  <c r="X1037" i="1"/>
  <c r="Z1036" i="1"/>
  <c r="Y1036" i="1"/>
  <c r="X1036" i="1"/>
  <c r="Z1001" i="1"/>
  <c r="Y1001" i="1"/>
  <c r="X1001" i="1"/>
  <c r="Z1000" i="1"/>
  <c r="Y1000" i="1"/>
  <c r="X1000" i="1"/>
  <c r="Z999" i="1"/>
  <c r="Y999" i="1"/>
  <c r="X999" i="1"/>
  <c r="Z998" i="1"/>
  <c r="Y998" i="1"/>
  <c r="X998" i="1"/>
  <c r="Z977" i="1"/>
  <c r="Y977" i="1"/>
  <c r="X977" i="1"/>
  <c r="Z976" i="1"/>
  <c r="Y976" i="1"/>
  <c r="X976" i="1"/>
  <c r="Z859" i="1"/>
  <c r="Y859" i="1"/>
  <c r="X859" i="1"/>
  <c r="Z858" i="1"/>
  <c r="Y858" i="1"/>
  <c r="X858" i="1"/>
  <c r="Z857" i="1"/>
  <c r="Y857" i="1"/>
  <c r="X857" i="1"/>
  <c r="Z856" i="1"/>
  <c r="Y856" i="1"/>
  <c r="X856" i="1"/>
  <c r="Z841" i="1"/>
  <c r="Y841" i="1"/>
  <c r="X841" i="1"/>
  <c r="Z839" i="1"/>
  <c r="Y839" i="1"/>
  <c r="X839" i="1"/>
  <c r="Z838" i="1"/>
  <c r="Y838" i="1"/>
  <c r="X838" i="1"/>
  <c r="Z840" i="1"/>
  <c r="Y840" i="1"/>
  <c r="X840" i="1"/>
  <c r="Z814" i="1"/>
  <c r="Y814" i="1"/>
  <c r="X814" i="1"/>
  <c r="Z769" i="1"/>
  <c r="Y769" i="1"/>
  <c r="X769" i="1"/>
  <c r="Z768" i="1"/>
  <c r="Y768" i="1"/>
  <c r="X768" i="1"/>
  <c r="Z767" i="1"/>
  <c r="Y767" i="1"/>
  <c r="X767" i="1"/>
  <c r="Z766" i="1"/>
  <c r="Y766" i="1"/>
  <c r="X766" i="1"/>
  <c r="Z743" i="1"/>
  <c r="Y743" i="1"/>
  <c r="X743" i="1"/>
  <c r="Z742" i="1"/>
  <c r="Y742" i="1"/>
  <c r="X742" i="1"/>
  <c r="Z741" i="1"/>
  <c r="Y741" i="1"/>
  <c r="X741" i="1"/>
  <c r="Z740" i="1"/>
  <c r="Y740" i="1"/>
  <c r="X740" i="1"/>
  <c r="Z694" i="1"/>
  <c r="Y694" i="1"/>
  <c r="X694" i="1"/>
  <c r="Z692" i="1"/>
  <c r="Y692" i="1"/>
  <c r="X692" i="1"/>
  <c r="Z646" i="1"/>
  <c r="Y646" i="1"/>
  <c r="X646" i="1"/>
  <c r="Z644" i="1"/>
  <c r="Y644" i="1"/>
  <c r="X644" i="1"/>
  <c r="Z643" i="1"/>
  <c r="Y643" i="1"/>
  <c r="X643" i="1"/>
  <c r="Z645" i="1"/>
  <c r="Y645" i="1"/>
  <c r="X645" i="1"/>
  <c r="Z621" i="1"/>
  <c r="Y621" i="1"/>
  <c r="X621" i="1"/>
  <c r="Z620" i="1"/>
  <c r="Y620" i="1"/>
  <c r="X620" i="1"/>
  <c r="Z619" i="1"/>
  <c r="Y619" i="1"/>
  <c r="X619" i="1"/>
  <c r="Z618" i="1"/>
  <c r="Y618" i="1"/>
  <c r="X618" i="1"/>
  <c r="Z562" i="1"/>
  <c r="Y562" i="1"/>
  <c r="X562" i="1"/>
  <c r="Z526" i="1"/>
  <c r="Y526" i="1"/>
  <c r="X526" i="1"/>
  <c r="Z525" i="1"/>
  <c r="Y525" i="1"/>
  <c r="X525" i="1"/>
  <c r="Z524" i="1"/>
  <c r="Y524" i="1"/>
  <c r="X524" i="1"/>
  <c r="Z523" i="1"/>
  <c r="Y523" i="1"/>
  <c r="X523" i="1"/>
  <c r="Z478" i="1"/>
  <c r="Y478" i="1"/>
  <c r="X478" i="1"/>
  <c r="Z477" i="1"/>
  <c r="Y477" i="1"/>
  <c r="X477" i="1"/>
  <c r="Z476" i="1"/>
  <c r="Y476" i="1"/>
  <c r="X476" i="1"/>
  <c r="Z475" i="1"/>
  <c r="Y475" i="1"/>
  <c r="X475" i="1"/>
  <c r="Z450" i="1"/>
  <c r="Y450" i="1"/>
  <c r="X450" i="1"/>
  <c r="Z449" i="1"/>
  <c r="Y449" i="1"/>
  <c r="X449" i="1"/>
  <c r="Z448" i="1"/>
  <c r="Y448" i="1"/>
  <c r="X448" i="1"/>
  <c r="Z447" i="1"/>
  <c r="Y447" i="1"/>
  <c r="X447" i="1"/>
  <c r="Z381" i="1"/>
  <c r="Y381" i="1"/>
  <c r="X381" i="1"/>
  <c r="Z380" i="1"/>
  <c r="Y380" i="1"/>
  <c r="X380" i="1"/>
  <c r="Z379" i="1"/>
  <c r="Y379" i="1"/>
  <c r="X379" i="1"/>
  <c r="Z368" i="1"/>
  <c r="Y368" i="1"/>
  <c r="X368" i="1"/>
  <c r="Z326" i="1"/>
  <c r="Y326" i="1"/>
  <c r="X326" i="1"/>
  <c r="Z325" i="1"/>
  <c r="Y325" i="1"/>
  <c r="X325" i="1"/>
  <c r="Z282" i="1"/>
  <c r="Y282" i="1"/>
  <c r="X282" i="1"/>
  <c r="Z281" i="1"/>
  <c r="Y281" i="1"/>
  <c r="X281" i="1"/>
  <c r="Z240" i="1"/>
  <c r="Y240" i="1"/>
  <c r="X240" i="1"/>
  <c r="Z239" i="1"/>
  <c r="Y239" i="1"/>
  <c r="X239" i="1"/>
  <c r="Z238" i="1"/>
  <c r="Y238" i="1"/>
  <c r="X238" i="1"/>
  <c r="Z237" i="1"/>
  <c r="Y237" i="1"/>
  <c r="X237" i="1"/>
  <c r="Z201" i="1"/>
  <c r="Y201" i="1"/>
  <c r="X201" i="1"/>
  <c r="Z200" i="1"/>
  <c r="Y200" i="1"/>
  <c r="X200" i="1"/>
  <c r="Z199" i="1"/>
  <c r="Y199" i="1"/>
  <c r="X199" i="1"/>
  <c r="Z1812" i="1"/>
  <c r="Y1812" i="1"/>
  <c r="X1812" i="1"/>
  <c r="Z1609" i="1"/>
  <c r="Y1609" i="1"/>
  <c r="X1609" i="1"/>
  <c r="Z93" i="1"/>
  <c r="Y93" i="1"/>
  <c r="X93" i="1"/>
  <c r="Z96" i="1"/>
  <c r="Y96" i="1"/>
  <c r="X96" i="1"/>
  <c r="Z95" i="1"/>
  <c r="Y95" i="1"/>
  <c r="X95" i="1"/>
  <c r="Z94" i="1"/>
  <c r="Y94" i="1"/>
  <c r="X94" i="1"/>
  <c r="AB2102" i="1"/>
  <c r="AB2114" i="1"/>
  <c r="AB2128" i="1"/>
  <c r="AB2126" i="1"/>
  <c r="AB2129" i="1"/>
  <c r="AB2127" i="1"/>
  <c r="AB2238" i="1"/>
  <c r="AB2237" i="1"/>
  <c r="AB2260" i="1"/>
  <c r="AB151" i="1"/>
  <c r="AB152" i="1"/>
  <c r="AB153" i="1"/>
  <c r="AB154" i="1"/>
  <c r="AB213" i="1"/>
  <c r="AB499" i="1"/>
  <c r="AB908" i="1"/>
  <c r="AB1016" i="1"/>
  <c r="AB1608" i="1"/>
  <c r="AA1991" i="1"/>
  <c r="AA2036" i="1"/>
  <c r="AA2056" i="1"/>
  <c r="AA2102" i="1"/>
  <c r="AA2114" i="1"/>
  <c r="AA2128" i="1"/>
  <c r="AA2126" i="1"/>
  <c r="AA2129" i="1"/>
  <c r="AA2127" i="1"/>
  <c r="AA2238" i="1"/>
  <c r="AA2237" i="1"/>
  <c r="AA2260" i="1"/>
  <c r="AA151" i="1"/>
  <c r="AA152" i="1"/>
  <c r="AA153" i="1"/>
  <c r="AA154" i="1"/>
  <c r="AA213" i="1"/>
  <c r="AA499" i="1"/>
  <c r="AA908" i="1"/>
  <c r="AA1016" i="1"/>
  <c r="AA1608" i="1"/>
  <c r="Z1992" i="1"/>
  <c r="Z1993" i="1"/>
  <c r="Z1994" i="1"/>
  <c r="Z1991" i="1"/>
  <c r="Z2036" i="1"/>
  <c r="Z2057" i="1"/>
  <c r="Z2058" i="1"/>
  <c r="Z2059" i="1"/>
  <c r="Z2056" i="1"/>
  <c r="Z2102" i="1"/>
  <c r="Z2114" i="1"/>
  <c r="Z2128" i="1"/>
  <c r="Z2126" i="1"/>
  <c r="Z2129" i="1"/>
  <c r="Z2127" i="1"/>
  <c r="Z2238" i="1"/>
  <c r="Z2237" i="1"/>
  <c r="Z2260" i="1"/>
  <c r="Z151" i="1"/>
  <c r="Z152" i="1"/>
  <c r="Z153" i="1"/>
  <c r="Z154" i="1"/>
  <c r="Z213" i="1"/>
  <c r="Z499" i="1"/>
  <c r="Z908" i="1"/>
  <c r="Z1016" i="1"/>
  <c r="Z1608" i="1"/>
  <c r="Y1992" i="1"/>
  <c r="Y1993" i="1"/>
  <c r="Y1994" i="1"/>
  <c r="Y1991" i="1"/>
  <c r="Y2036" i="1"/>
  <c r="Y2057" i="1"/>
  <c r="Y2058" i="1"/>
  <c r="Y2059" i="1"/>
  <c r="Y2056" i="1"/>
  <c r="Y2102" i="1"/>
  <c r="Y2114" i="1"/>
  <c r="Y2128" i="1"/>
  <c r="Y2126" i="1"/>
  <c r="Y2129" i="1"/>
  <c r="Y2127" i="1"/>
  <c r="Y2238" i="1"/>
  <c r="Y2237" i="1"/>
  <c r="Y2260" i="1"/>
  <c r="Y151" i="1"/>
  <c r="Y152" i="1"/>
  <c r="Y153" i="1"/>
  <c r="Y154" i="1"/>
  <c r="Y213" i="1"/>
  <c r="Y499" i="1"/>
  <c r="Y908" i="1"/>
  <c r="Y1016" i="1"/>
  <c r="Y1608" i="1"/>
  <c r="X1992" i="1"/>
  <c r="X1993" i="1"/>
  <c r="X1994" i="1"/>
  <c r="X1991" i="1"/>
  <c r="X2036" i="1"/>
  <c r="X2057" i="1"/>
  <c r="X2058" i="1"/>
  <c r="X2059" i="1"/>
  <c r="X2056" i="1"/>
  <c r="X2102" i="1"/>
  <c r="X2114" i="1"/>
  <c r="X2128" i="1"/>
  <c r="X2126" i="1"/>
  <c r="X2129" i="1"/>
  <c r="X2127" i="1"/>
  <c r="X2238" i="1"/>
  <c r="X2237" i="1"/>
  <c r="X2260" i="1"/>
  <c r="X151" i="1"/>
  <c r="X152" i="1"/>
  <c r="X153" i="1"/>
  <c r="X154" i="1"/>
  <c r="X213" i="1"/>
  <c r="X499" i="1"/>
  <c r="X908" i="1"/>
  <c r="X1016" i="1"/>
  <c r="X1608" i="1"/>
  <c r="AB2036" i="1"/>
  <c r="AB2056" i="1"/>
  <c r="AB1015" i="1"/>
  <c r="AB1091" i="1"/>
  <c r="AB1112" i="1"/>
  <c r="AB1113" i="1"/>
  <c r="AB1114" i="1"/>
  <c r="AB1111" i="1"/>
  <c r="AB1154" i="1"/>
  <c r="AB1166" i="1"/>
  <c r="AB1212" i="1"/>
  <c r="AB1225" i="1"/>
  <c r="AB1321" i="1"/>
  <c r="AB1366" i="1"/>
  <c r="AB1413" i="1"/>
  <c r="AB1425" i="1"/>
  <c r="AB1426" i="1"/>
  <c r="AB1427" i="1"/>
  <c r="AB1475" i="1"/>
  <c r="AB1476" i="1"/>
  <c r="AB1477" i="1"/>
  <c r="AB1586" i="1"/>
  <c r="AB1607" i="1"/>
  <c r="AB1606" i="1"/>
  <c r="AB1731" i="1"/>
  <c r="AB1787" i="1"/>
  <c r="AB1811" i="1"/>
  <c r="AB1832" i="1"/>
  <c r="AB1867" i="1"/>
  <c r="AB1891" i="1"/>
  <c r="AB1979" i="1"/>
  <c r="AB1991" i="1"/>
  <c r="AB90" i="1"/>
  <c r="AB91" i="1"/>
  <c r="AB92" i="1"/>
  <c r="AB89" i="1"/>
  <c r="AB135" i="1"/>
  <c r="AB149" i="1"/>
  <c r="AB147" i="1"/>
  <c r="AB150" i="1"/>
  <c r="AB148" i="1"/>
  <c r="AB212" i="1"/>
  <c r="AB234" i="1"/>
  <c r="AB235" i="1"/>
  <c r="AB236" i="1"/>
  <c r="AB233" i="1"/>
  <c r="AB279" i="1"/>
  <c r="AB280" i="1"/>
  <c r="AB323" i="1"/>
  <c r="AB367" i="1"/>
  <c r="AB498" i="1"/>
  <c r="AB522" i="1"/>
  <c r="AB561" i="1"/>
  <c r="AB813" i="1"/>
  <c r="AB853" i="1"/>
  <c r="AB895" i="1"/>
  <c r="AB907" i="1"/>
  <c r="AB974" i="1"/>
  <c r="AA1015" i="1"/>
  <c r="AA1091" i="1"/>
  <c r="AA1112" i="1"/>
  <c r="AA1113" i="1"/>
  <c r="AA1114" i="1"/>
  <c r="AA1111" i="1"/>
  <c r="AA1154" i="1"/>
  <c r="AA1167" i="1"/>
  <c r="AA1168" i="1"/>
  <c r="AA1169" i="1"/>
  <c r="AA1166" i="1"/>
  <c r="AA1212" i="1"/>
  <c r="AA1225" i="1"/>
  <c r="AA1321" i="1"/>
  <c r="AA1367" i="1"/>
  <c r="AA1368" i="1"/>
  <c r="AA1366" i="1"/>
  <c r="AA1413" i="1"/>
  <c r="AA1425" i="1"/>
  <c r="AA1426" i="1"/>
  <c r="AA1427" i="1"/>
  <c r="AA1475" i="1"/>
  <c r="AA1476" i="1"/>
  <c r="AA1477" i="1"/>
  <c r="AA1586" i="1"/>
  <c r="AA1607" i="1"/>
  <c r="AA1606" i="1"/>
  <c r="AA1731" i="1"/>
  <c r="AA1787" i="1"/>
  <c r="AA1811" i="1"/>
  <c r="AA1832" i="1"/>
  <c r="AA1867" i="1"/>
  <c r="AA1892" i="1"/>
  <c r="AA1893" i="1"/>
  <c r="AA1894" i="1"/>
  <c r="AA1891" i="1"/>
  <c r="AA1979" i="1"/>
  <c r="AA90" i="1"/>
  <c r="AA91" i="1"/>
  <c r="AA92" i="1"/>
  <c r="AA89" i="1"/>
  <c r="AA135" i="1"/>
  <c r="AA149" i="1"/>
  <c r="AA147" i="1"/>
  <c r="AA150" i="1"/>
  <c r="AA148" i="1"/>
  <c r="AA212" i="1"/>
  <c r="AA234" i="1"/>
  <c r="AA235" i="1"/>
  <c r="AA236" i="1"/>
  <c r="AA233" i="1"/>
  <c r="AA279" i="1"/>
  <c r="AA280" i="1"/>
  <c r="AA323" i="1"/>
  <c r="AA367" i="1"/>
  <c r="AA498" i="1"/>
  <c r="AA522" i="1"/>
  <c r="AA561" i="1"/>
  <c r="AA813" i="1"/>
  <c r="AA853" i="1"/>
  <c r="AA895" i="1"/>
  <c r="AA907" i="1"/>
  <c r="AA974" i="1"/>
  <c r="Z1167" i="1"/>
  <c r="Z1168" i="1"/>
  <c r="Z1169" i="1"/>
  <c r="Z1166" i="1"/>
  <c r="Z1212" i="1"/>
  <c r="Z1225" i="1"/>
  <c r="Z1226" i="1"/>
  <c r="Z1227" i="1"/>
  <c r="Z1224" i="1"/>
  <c r="Z1321" i="1"/>
  <c r="Z1322" i="1"/>
  <c r="Z1323" i="1"/>
  <c r="Z1320" i="1"/>
  <c r="Z1367" i="1"/>
  <c r="Z1368" i="1"/>
  <c r="Z1366" i="1"/>
  <c r="Z1413" i="1"/>
  <c r="Z1425" i="1"/>
  <c r="Z1426" i="1"/>
  <c r="Z1427" i="1"/>
  <c r="Z1475" i="1"/>
  <c r="Z1476" i="1"/>
  <c r="Z1477" i="1"/>
  <c r="Z1586" i="1"/>
  <c r="Z1607" i="1"/>
  <c r="Z1606" i="1"/>
  <c r="Z1731" i="1"/>
  <c r="Z1788" i="1"/>
  <c r="Z1787" i="1"/>
  <c r="Z1811" i="1"/>
  <c r="Z1832" i="1"/>
  <c r="Z1868" i="1"/>
  <c r="Z1867" i="1"/>
  <c r="Z1892" i="1"/>
  <c r="Z1893" i="1"/>
  <c r="Z1894" i="1"/>
  <c r="Z1891" i="1"/>
  <c r="Z1979" i="1"/>
  <c r="Z90" i="1"/>
  <c r="Z91" i="1"/>
  <c r="Z92" i="1"/>
  <c r="Z89" i="1"/>
  <c r="Z135" i="1"/>
  <c r="Z149" i="1"/>
  <c r="Z147" i="1"/>
  <c r="Z150" i="1"/>
  <c r="Z148" i="1"/>
  <c r="Z212" i="1"/>
  <c r="Z234" i="1"/>
  <c r="Z235" i="1"/>
  <c r="Z236" i="1"/>
  <c r="Z233" i="1"/>
  <c r="Z279" i="1"/>
  <c r="Z280" i="1"/>
  <c r="Z324" i="1"/>
  <c r="Z323" i="1"/>
  <c r="Z367" i="1"/>
  <c r="Z498" i="1"/>
  <c r="Z520" i="1"/>
  <c r="Z521" i="1"/>
  <c r="Z522" i="1"/>
  <c r="Z519" i="1"/>
  <c r="Z561" i="1"/>
  <c r="Z813" i="1"/>
  <c r="Z853" i="1"/>
  <c r="Z854" i="1"/>
  <c r="Z855" i="1"/>
  <c r="Z852" i="1"/>
  <c r="Z895" i="1"/>
  <c r="Z907" i="1"/>
  <c r="Z975" i="1"/>
  <c r="Z974" i="1"/>
  <c r="Z1015" i="1"/>
  <c r="Z1091" i="1"/>
  <c r="Z1112" i="1"/>
  <c r="Z1113" i="1"/>
  <c r="Z1114" i="1"/>
  <c r="Z1111" i="1"/>
  <c r="Z1154" i="1"/>
  <c r="Y149" i="1"/>
  <c r="Y147" i="1"/>
  <c r="Y150" i="1"/>
  <c r="Y148" i="1"/>
  <c r="Y212" i="1"/>
  <c r="Y234" i="1"/>
  <c r="Y235" i="1"/>
  <c r="Y236" i="1"/>
  <c r="Y233" i="1"/>
  <c r="Y279" i="1"/>
  <c r="Y280" i="1"/>
  <c r="Y324" i="1"/>
  <c r="Y323" i="1"/>
  <c r="Y367" i="1"/>
  <c r="Y498" i="1"/>
  <c r="Y520" i="1"/>
  <c r="Y521" i="1"/>
  <c r="Y522" i="1"/>
  <c r="Y519" i="1"/>
  <c r="Y561" i="1"/>
  <c r="Y813" i="1"/>
  <c r="Y853" i="1"/>
  <c r="Y854" i="1"/>
  <c r="Y855" i="1"/>
  <c r="Y852" i="1"/>
  <c r="Y895" i="1"/>
  <c r="Y907" i="1"/>
  <c r="Y975" i="1"/>
  <c r="Y974" i="1"/>
  <c r="Y1015" i="1"/>
  <c r="Y1091" i="1"/>
  <c r="Y1112" i="1"/>
  <c r="Y1113" i="1"/>
  <c r="Y1114" i="1"/>
  <c r="Y1111" i="1"/>
  <c r="Y1154" i="1"/>
  <c r="Y1167" i="1"/>
  <c r="Y1168" i="1"/>
  <c r="Y1169" i="1"/>
  <c r="Y1166" i="1"/>
  <c r="Y1212" i="1"/>
  <c r="Y1225" i="1"/>
  <c r="Y1226" i="1"/>
  <c r="Y1227" i="1"/>
  <c r="Y1224" i="1"/>
  <c r="Y1321" i="1"/>
  <c r="Y1322" i="1"/>
  <c r="Y1323" i="1"/>
  <c r="Y1320" i="1"/>
  <c r="Y1367" i="1"/>
  <c r="Y1368" i="1"/>
  <c r="Y1366" i="1"/>
  <c r="Y1413" i="1"/>
  <c r="Y1425" i="1"/>
  <c r="Y1426" i="1"/>
  <c r="Y1427" i="1"/>
  <c r="Y1475" i="1"/>
  <c r="Y1476" i="1"/>
  <c r="Y1477" i="1"/>
  <c r="Y1586" i="1"/>
  <c r="Y1607" i="1"/>
  <c r="Y1606" i="1"/>
  <c r="Y1731" i="1"/>
  <c r="Y1788" i="1"/>
  <c r="Y1787" i="1"/>
  <c r="Y1811" i="1"/>
  <c r="Y1832" i="1"/>
  <c r="Y1868" i="1"/>
  <c r="Y1867" i="1"/>
  <c r="Y1892" i="1"/>
  <c r="Y1893" i="1"/>
  <c r="Y1894" i="1"/>
  <c r="Y1891" i="1"/>
  <c r="Y1979" i="1"/>
  <c r="Y90" i="1"/>
  <c r="Y91" i="1"/>
  <c r="Y92" i="1"/>
  <c r="Y89" i="1"/>
  <c r="Y135" i="1"/>
  <c r="X1867" i="1"/>
  <c r="X1892" i="1"/>
  <c r="X1893" i="1"/>
  <c r="X1894" i="1"/>
  <c r="X1891" i="1"/>
  <c r="X1979" i="1"/>
  <c r="X1426" i="1"/>
  <c r="X1427" i="1"/>
  <c r="X1475" i="1"/>
  <c r="X1476" i="1"/>
  <c r="X1477" i="1"/>
  <c r="X1586" i="1"/>
  <c r="X1607" i="1"/>
  <c r="X1606" i="1"/>
  <c r="X1731" i="1"/>
  <c r="X1788" i="1"/>
  <c r="X1787" i="1"/>
  <c r="X1811" i="1"/>
  <c r="X1832" i="1"/>
  <c r="X1868" i="1"/>
  <c r="X907" i="1"/>
  <c r="X975" i="1"/>
  <c r="X974" i="1"/>
  <c r="X1015" i="1"/>
  <c r="X1091" i="1"/>
  <c r="X1112" i="1"/>
  <c r="X1113" i="1"/>
  <c r="X1114" i="1"/>
  <c r="X1111" i="1"/>
  <c r="X1154" i="1"/>
  <c r="X1167" i="1"/>
  <c r="X1168" i="1"/>
  <c r="X1169" i="1"/>
  <c r="X1166" i="1"/>
  <c r="X1212" i="1"/>
  <c r="X1225" i="1"/>
  <c r="X1226" i="1"/>
  <c r="X1227" i="1"/>
  <c r="X1224" i="1"/>
  <c r="X1321" i="1"/>
  <c r="X1322" i="1"/>
  <c r="X1323" i="1"/>
  <c r="X1320" i="1"/>
  <c r="X1367" i="1"/>
  <c r="X1368" i="1"/>
  <c r="X1366" i="1"/>
  <c r="X1413" i="1"/>
  <c r="X1425" i="1"/>
  <c r="X279" i="1"/>
  <c r="X280" i="1"/>
  <c r="X324" i="1"/>
  <c r="X323" i="1"/>
  <c r="X367" i="1"/>
  <c r="X498" i="1"/>
  <c r="X520" i="1"/>
  <c r="X521" i="1"/>
  <c r="X522" i="1"/>
  <c r="X519" i="1"/>
  <c r="X561" i="1"/>
  <c r="X813" i="1"/>
  <c r="X853" i="1"/>
  <c r="X854" i="1"/>
  <c r="X855" i="1"/>
  <c r="X852" i="1"/>
  <c r="X895" i="1"/>
  <c r="X90" i="1"/>
  <c r="X91" i="1"/>
  <c r="X92" i="1"/>
  <c r="X89" i="1"/>
  <c r="X135" i="1"/>
  <c r="X149" i="1"/>
  <c r="X147" i="1"/>
  <c r="X150" i="1"/>
  <c r="X148" i="1"/>
  <c r="X212" i="1"/>
  <c r="X234" i="1"/>
  <c r="X235" i="1"/>
  <c r="X236" i="1"/>
  <c r="X233" i="1"/>
</calcChain>
</file>

<file path=xl/sharedStrings.xml><?xml version="1.0" encoding="utf-8"?>
<sst xmlns="http://schemas.openxmlformats.org/spreadsheetml/2006/main" count="5383" uniqueCount="149">
  <si>
    <t>DEPU</t>
  </si>
  <si>
    <t>ISLA</t>
  </si>
  <si>
    <t>ANO</t>
  </si>
  <si>
    <t>MES</t>
  </si>
  <si>
    <t>DIA</t>
  </si>
  <si>
    <t>CAUDIA (m3)</t>
  </si>
  <si>
    <t>DBOE (ppm)</t>
  </si>
  <si>
    <t>DBOS (ppm)</t>
  </si>
  <si>
    <t>DQOE (ppm)</t>
  </si>
  <si>
    <t>DQOS (ppm)</t>
  </si>
  <si>
    <t>SSE (ppm)</t>
  </si>
  <si>
    <t>SSS (ppm)</t>
  </si>
  <si>
    <t>NTE (ppm)</t>
  </si>
  <si>
    <t>NTS (ppm)</t>
  </si>
  <si>
    <t>CLE (ppm)</t>
  </si>
  <si>
    <t>CLS (ppm)</t>
  </si>
  <si>
    <t>PO4E (ppm)</t>
  </si>
  <si>
    <t>PO4S (ppm)</t>
  </si>
  <si>
    <t>PHE</t>
  </si>
  <si>
    <t>PHS</t>
  </si>
  <si>
    <t>CONDE (mS)</t>
  </si>
  <si>
    <t>CONDS (mS)</t>
  </si>
  <si>
    <t>DBO %</t>
  </si>
  <si>
    <t>DQO %</t>
  </si>
  <si>
    <t>SS %</t>
  </si>
  <si>
    <t>NT %</t>
  </si>
  <si>
    <t>P %</t>
  </si>
  <si>
    <t>PORTO COLOM</t>
  </si>
  <si>
    <t>MA1</t>
  </si>
  <si>
    <t/>
  </si>
  <si>
    <t>SA RAPITA</t>
  </si>
  <si>
    <t>SANTANYI</t>
  </si>
  <si>
    <t>SES SALINES</t>
  </si>
  <si>
    <t>CALA DOR</t>
  </si>
  <si>
    <t>CALA FERRERA</t>
  </si>
  <si>
    <t>CAMPOS</t>
  </si>
  <si>
    <t>COLONIA DE SANT JORDI</t>
  </si>
  <si>
    <t>FORMENTOR</t>
  </si>
  <si>
    <t>MA3</t>
  </si>
  <si>
    <t>PLATJA DE MURO</t>
  </si>
  <si>
    <t>POLLENÇA</t>
  </si>
  <si>
    <t>ALGAIDA-MONTUIRI</t>
  </si>
  <si>
    <t>MA4</t>
  </si>
  <si>
    <t>COSTITX</t>
  </si>
  <si>
    <t>LLORET</t>
  </si>
  <si>
    <t>LLUBI</t>
  </si>
  <si>
    <t>MURO</t>
  </si>
  <si>
    <t>SANT JOAN</t>
  </si>
  <si>
    <t>SANTA MARGALIDA</t>
  </si>
  <si>
    <t>SINEU</t>
  </si>
  <si>
    <t>VILAFRANCA</t>
  </si>
  <si>
    <t>ALARO</t>
  </si>
  <si>
    <t>MA5</t>
  </si>
  <si>
    <t>BINISSALEM</t>
  </si>
  <si>
    <t>CAMPANET</t>
  </si>
  <si>
    <t>CONSELL</t>
  </si>
  <si>
    <t>INCA</t>
  </si>
  <si>
    <t>LLOSETA</t>
  </si>
  <si>
    <t>LLUC</t>
  </si>
  <si>
    <t>MANCOR</t>
  </si>
  <si>
    <t>SELVA-CAIMARI</t>
  </si>
  <si>
    <t>SANTA EUGENIA</t>
  </si>
  <si>
    <t>SANTA MARIA</t>
  </si>
  <si>
    <t>SA CALOBRA</t>
  </si>
  <si>
    <t>ALAIOR</t>
  </si>
  <si>
    <t>ME1</t>
  </si>
  <si>
    <t>ES MERCADAL</t>
  </si>
  <si>
    <t>CALA EN PORTER</t>
  </si>
  <si>
    <t>SANT CLIMENT</t>
  </si>
  <si>
    <t>ADDAIA</t>
  </si>
  <si>
    <t>NH4E (ppm)</t>
  </si>
  <si>
    <t>NH4S (ppm)</t>
  </si>
  <si>
    <t>NO3E (ppm)</t>
  </si>
  <si>
    <t>NO3S (ppm)</t>
  </si>
  <si>
    <t>FELANITX</t>
  </si>
  <si>
    <t>ANDRATX</t>
  </si>
  <si>
    <t>CAMP DE MAR</t>
  </si>
  <si>
    <t>PUIGPUNYENT</t>
  </si>
  <si>
    <t>SANT ELM</t>
  </si>
  <si>
    <t>CALA GALDANA</t>
  </si>
  <si>
    <t>CIUTADELLA NORD</t>
  </si>
  <si>
    <t>CIUTADELLA SUD</t>
  </si>
  <si>
    <t>ES MIGJORN GRAN</t>
  </si>
  <si>
    <t>FERRERIES</t>
  </si>
  <si>
    <t>LLUCMAJOR</t>
  </si>
  <si>
    <t>RANDA</t>
  </si>
  <si>
    <t>ARTA</t>
  </si>
  <si>
    <t>CANYAMEL</t>
  </si>
  <si>
    <t>CAPDEPERA</t>
  </si>
  <si>
    <t>COLONIA DE SANT PERE</t>
  </si>
  <si>
    <t>FONT DE SA CALA</t>
  </si>
  <si>
    <t>SON SERRA DE MARINA</t>
  </si>
  <si>
    <t>SON SERVERA</t>
  </si>
  <si>
    <t>CALA LLONGA</t>
  </si>
  <si>
    <t>CALA SANT VICENÇ</t>
  </si>
  <si>
    <t>CALA TARIDA</t>
  </si>
  <si>
    <t>CAN BOSSA</t>
  </si>
  <si>
    <t>EIVISSA</t>
  </si>
  <si>
    <t>FORMENTERA</t>
  </si>
  <si>
    <t>PORT DE SANT MIQUEL</t>
  </si>
  <si>
    <t>SANT ANTONI</t>
  </si>
  <si>
    <t>SANT JOAN LABRITJA</t>
  </si>
  <si>
    <t>SANT JOSEP</t>
  </si>
  <si>
    <t>SANTA EULARIA</t>
  </si>
  <si>
    <t>MURO-SANTA MARGALIDA</t>
  </si>
  <si>
    <t>EIVISSA-SA COMA</t>
  </si>
  <si>
    <t>CALAN PORTER</t>
  </si>
  <si>
    <t>MAO-ES CASTELL</t>
  </si>
  <si>
    <t>SANT CLIMENT- decantador</t>
  </si>
  <si>
    <t>SANT LLUIS</t>
  </si>
  <si>
    <t>SANT LLUIS-FILTRO</t>
  </si>
  <si>
    <t>BANYALBUFAR</t>
  </si>
  <si>
    <t>ESTELLENCS</t>
  </si>
  <si>
    <t>PORRERES</t>
  </si>
  <si>
    <t>CALES DE MALLORCA</t>
  </si>
  <si>
    <t>CALES DE MANACOR</t>
  </si>
  <si>
    <t>CAS CONCOS</t>
  </si>
  <si>
    <t>DEIA</t>
  </si>
  <si>
    <t>SOLLER</t>
  </si>
  <si>
    <t>VALLDEMOSSA</t>
  </si>
  <si>
    <t>MA6</t>
  </si>
  <si>
    <t>MA2</t>
  </si>
  <si>
    <t>ME2</t>
  </si>
  <si>
    <t>CALES MALLORCA</t>
  </si>
  <si>
    <t>CALES MANACOR</t>
  </si>
  <si>
    <t>MA7</t>
  </si>
  <si>
    <t>SANTANYÍ</t>
  </si>
  <si>
    <t>SA POBLA</t>
  </si>
  <si>
    <t>SAN JOSEP</t>
  </si>
  <si>
    <t>E2</t>
  </si>
  <si>
    <t>SANT JOAN DE LABRITJA</t>
  </si>
  <si>
    <t>CALA SANT VICENT</t>
  </si>
  <si>
    <t>E1</t>
  </si>
  <si>
    <t>0.694</t>
  </si>
  <si>
    <t>PORT SANT MIQUEL</t>
  </si>
  <si>
    <t>ANDRATX</t>
    <phoneticPr fontId="0" type="noConversion"/>
  </si>
  <si>
    <t>CAMP DE MAR</t>
    <phoneticPr fontId="0" type="noConversion"/>
  </si>
  <si>
    <t>EIVISSA (SA COMA)</t>
  </si>
  <si>
    <t>MURO-SANTA MARGALIDA-decantador</t>
  </si>
  <si>
    <t>MURO-SANTA MARGALIDA-DECANTADOR</t>
  </si>
  <si>
    <t>ALGAIDA</t>
  </si>
  <si>
    <t>VILLAFRANCA</t>
  </si>
  <si>
    <t>DBO (%)</t>
  </si>
  <si>
    <t>DQO (%)</t>
  </si>
  <si>
    <t>SS (%)</t>
  </si>
  <si>
    <t>NT (%)</t>
  </si>
  <si>
    <t>P (%)</t>
  </si>
  <si>
    <r>
      <t>CAUDMES (m</t>
    </r>
    <r>
      <rPr>
        <vertAlign val="superscript"/>
        <sz val="11"/>
        <color theme="1"/>
        <rFont val="Aptos Narrow"/>
        <family val="2"/>
        <scheme val="minor"/>
      </rPr>
      <t>3</t>
    </r>
    <r>
      <rPr>
        <sz val="11"/>
        <color theme="1"/>
        <rFont val="Aptos Narrow"/>
        <family val="2"/>
        <scheme val="minor"/>
      </rPr>
      <t>)</t>
    </r>
  </si>
  <si>
    <t>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</si>
</sst>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0.0"/>
    <numFmt numFmtId="165" formatCode="#,##0.0"/>
  </numFmts>
  <fonts count="12" x14ac:knownFonts="1">
    <font>
      <sz val="11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2"/>
      <name val="Arial"/>
      <family val="2"/>
    </font>
    <font>
      <sz val="10"/>
      <color rgb="FF000000"/>
      <name val="Aptos Narrow"/>
      <family val="2"/>
      <scheme val="minor"/>
    </font>
    <font>
      <sz val="8"/>
      <name val="Aptos Narrow"/>
      <family val="2"/>
      <scheme val="minor"/>
    </font>
    <font>
      <sz val="10"/>
      <name val="Arial"/>
      <family val="2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2">
    <xf numFmtId="0" fontId="0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10" fillId="0" borderId="0"/>
    <xf numFmtId="43" fontId="3" fillId="0" borderId="0" applyFont="0" applyFill="0" applyBorder="0" applyAlignment="0" applyProtection="0"/>
    <xf numFmtId="0" fontId="11" fillId="0" borderId="0"/>
    <xf numFmtId="43" fontId="3" fillId="0" borderId="0" applyFont="0" applyFill="0" applyBorder="0" applyAlignment="0" applyProtection="0"/>
    <xf numFmtId="0" fontId="2" fillId="0" borderId="0"/>
  </cellStyleXfs>
  <cellXfs count="68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4" fillId="0" borderId="0" xfId="1" applyFont="1" applyAlignment="1">
      <alignment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wrapText="1"/>
    </xf>
    <xf numFmtId="0" fontId="4" fillId="0" borderId="0" xfId="2" applyFont="1"/>
    <xf numFmtId="0" fontId="4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4" fillId="0" borderId="0" xfId="1" applyNumberFormat="1" applyFont="1" applyAlignment="1">
      <alignment horizontal="center" wrapText="1"/>
    </xf>
    <xf numFmtId="2" fontId="4" fillId="0" borderId="0" xfId="2" applyNumberFormat="1" applyFont="1" applyAlignment="1">
      <alignment horizontal="center"/>
    </xf>
    <xf numFmtId="164" fontId="4" fillId="0" borderId="0" xfId="2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4" fontId="4" fillId="0" borderId="0" xfId="1" applyNumberFormat="1" applyFont="1" applyAlignment="1">
      <alignment horizontal="center" wrapText="1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3" fontId="6" fillId="0" borderId="0" xfId="3" applyNumberFormat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164" fontId="0" fillId="0" borderId="0" xfId="8" applyNumberFormat="1" applyFont="1" applyAlignment="1">
      <alignment horizontal="center" vertical="center"/>
    </xf>
    <xf numFmtId="164" fontId="0" fillId="0" borderId="0" xfId="1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164" fontId="6" fillId="0" borderId="0" xfId="0" applyNumberFormat="1" applyFont="1" applyAlignment="1">
      <alignment horizontal="center" vertical="center"/>
    </xf>
    <xf numFmtId="164" fontId="6" fillId="0" borderId="0" xfId="2" applyNumberFormat="1" applyFont="1" applyAlignment="1">
      <alignment horizontal="center"/>
    </xf>
    <xf numFmtId="164" fontId="6" fillId="0" borderId="0" xfId="1" applyNumberFormat="1" applyFont="1" applyAlignment="1">
      <alignment horizontal="center" wrapText="1"/>
    </xf>
    <xf numFmtId="2" fontId="6" fillId="0" borderId="0" xfId="1" applyNumberFormat="1" applyFont="1" applyAlignment="1">
      <alignment horizontal="center" wrapText="1"/>
    </xf>
    <xf numFmtId="0" fontId="6" fillId="2" borderId="0" xfId="0" applyFont="1" applyFill="1" applyAlignment="1">
      <alignment horizontal="center" vertical="center" wrapText="1"/>
    </xf>
    <xf numFmtId="1" fontId="6" fillId="0" borderId="0" xfId="3" applyNumberFormat="1" applyFont="1" applyAlignment="1">
      <alignment horizontal="center"/>
    </xf>
    <xf numFmtId="165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center"/>
    </xf>
    <xf numFmtId="165" fontId="4" fillId="0" borderId="0" xfId="2" applyNumberFormat="1" applyFont="1" applyAlignment="1">
      <alignment horizontal="center"/>
    </xf>
    <xf numFmtId="164" fontId="6" fillId="0" borderId="0" xfId="1" applyNumberFormat="1" applyFont="1" applyAlignment="1">
      <alignment horizontal="center"/>
    </xf>
    <xf numFmtId="2" fontId="6" fillId="0" borderId="0" xfId="2" applyNumberFormat="1" applyFont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0" fontId="0" fillId="0" borderId="0" xfId="0" quotePrefix="1"/>
    <xf numFmtId="0" fontId="0" fillId="0" borderId="1" xfId="0" applyBorder="1" applyAlignment="1">
      <alignment horizontal="center"/>
    </xf>
    <xf numFmtId="0" fontId="0" fillId="0" borderId="0" xfId="9" applyFont="1" applyAlignment="1">
      <alignment horizontal="left"/>
    </xf>
    <xf numFmtId="0" fontId="0" fillId="0" borderId="0" xfId="9" applyFont="1" applyAlignment="1">
      <alignment horizontal="center"/>
    </xf>
    <xf numFmtId="1" fontId="0" fillId="0" borderId="0" xfId="9" applyNumberFormat="1" applyFont="1" applyAlignment="1">
      <alignment horizontal="center"/>
    </xf>
    <xf numFmtId="164" fontId="0" fillId="0" borderId="0" xfId="9" applyNumberFormat="1" applyFont="1" applyAlignment="1">
      <alignment horizontal="center"/>
    </xf>
    <xf numFmtId="165" fontId="0" fillId="0" borderId="0" xfId="9" applyNumberFormat="1" applyFont="1" applyAlignment="1">
      <alignment horizontal="center"/>
    </xf>
    <xf numFmtId="2" fontId="0" fillId="0" borderId="0" xfId="9" applyNumberFormat="1" applyFont="1" applyAlignment="1">
      <alignment horizontal="center"/>
    </xf>
    <xf numFmtId="164" fontId="6" fillId="0" borderId="0" xfId="3" applyNumberFormat="1" applyFont="1" applyAlignment="1">
      <alignment horizontal="center"/>
    </xf>
    <xf numFmtId="165" fontId="6" fillId="0" borderId="0" xfId="3" applyNumberFormat="1" applyFont="1" applyAlignment="1">
      <alignment horizontal="center"/>
    </xf>
    <xf numFmtId="2" fontId="6" fillId="0" borderId="0" xfId="3" applyNumberFormat="1" applyFont="1" applyAlignment="1">
      <alignment horizontal="center"/>
    </xf>
    <xf numFmtId="164" fontId="4" fillId="0" borderId="0" xfId="2" applyNumberFormat="1" applyFont="1" applyAlignment="1">
      <alignment horizontal="center" vertical="center"/>
    </xf>
    <xf numFmtId="0" fontId="4" fillId="0" borderId="0" xfId="11" applyFont="1" applyAlignment="1">
      <alignment wrapText="1"/>
    </xf>
    <xf numFmtId="0" fontId="4" fillId="0" borderId="0" xfId="2" applyFont="1" applyAlignment="1">
      <alignment wrapText="1"/>
    </xf>
    <xf numFmtId="0" fontId="0" fillId="2" borderId="0" xfId="0" applyFill="1" applyAlignment="1">
      <alignment vertical="center"/>
    </xf>
    <xf numFmtId="0" fontId="4" fillId="0" borderId="0" xfId="2" applyFont="1" applyAlignment="1">
      <alignment horizontal="center" wrapText="1"/>
    </xf>
    <xf numFmtId="164" fontId="4" fillId="0" borderId="0" xfId="2" applyNumberFormat="1" applyFont="1" applyAlignment="1">
      <alignment horizontal="center" wrapText="1"/>
    </xf>
    <xf numFmtId="0" fontId="4" fillId="0" borderId="0" xfId="11" applyFont="1" applyAlignment="1">
      <alignment horizontal="center" wrapText="1"/>
    </xf>
    <xf numFmtId="0" fontId="4" fillId="0" borderId="0" xfId="11" applyFont="1" applyAlignment="1">
      <alignment horizontal="center"/>
    </xf>
    <xf numFmtId="0" fontId="6" fillId="0" borderId="0" xfId="2" applyFont="1" applyAlignment="1">
      <alignment horizontal="center" wrapText="1"/>
    </xf>
  </cellXfs>
  <cellStyles count="12">
    <cellStyle name="Millares 2" xfId="8" xr:uid="{64443E15-1D86-4E5F-8287-14191B439DB9}"/>
    <cellStyle name="Millares 3" xfId="10" xr:uid="{BD1ABE26-6FFD-43A3-BB86-C9D4FE27BEBF}"/>
    <cellStyle name="Normal" xfId="0" builtinId="0"/>
    <cellStyle name="Normal 10" xfId="5" xr:uid="{C34941C0-004E-49D2-AD04-98D81CE46F2A}"/>
    <cellStyle name="Normal 2" xfId="6" xr:uid="{49768956-D3CE-449C-B954-9125AB734DBF}"/>
    <cellStyle name="Normal 2 2" xfId="7" xr:uid="{F27BEF1D-F49D-43EE-9867-3F7A42905695}"/>
    <cellStyle name="Normal 3" xfId="9" xr:uid="{6BB320C9-7F41-4B36-8CA4-C1E8176973B2}"/>
    <cellStyle name="Normal 5" xfId="4" xr:uid="{66DE528E-D490-4147-BFEB-74A905361DBB}"/>
    <cellStyle name="Normal 6" xfId="3" xr:uid="{496C8551-29AA-44EE-AD8A-B0B1F8A38192}"/>
    <cellStyle name="Normal_Agencia" xfId="2" xr:uid="{2635EFA5-ED89-45DF-8891-0E06F4971092}"/>
    <cellStyle name="Normal_Empresas" xfId="1" xr:uid="{9C5B1203-2A0D-4E0F-AE1D-6DBBFF216188}"/>
    <cellStyle name="Normal_Hoja1" xfId="11" xr:uid="{09F7F539-E1A5-4434-9E21-E640EB721167}"/>
  </cellStyles>
  <dxfs count="61"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4"/>
          <bgColor theme="4"/>
        </patternFill>
      </fill>
    </dxf>
  </dxfs>
  <tableStyles count="25" defaultTableStyle="TableStyleMedium2" defaultPivotStyle="PivotStyleLight16">
    <tableStyle name="EDAdd-style" pivot="0" count="3" xr9:uid="{0FB1D0B1-3AA2-407E-873B-9562882A5523}">
      <tableStyleElement type="headerRow" dxfId="60"/>
      <tableStyleElement type="firstRowStripe" dxfId="59"/>
      <tableStyleElement type="secondRowStripe" dxfId="58"/>
    </tableStyle>
    <tableStyle name="EDAdd-style 2" pivot="0" count="2" xr9:uid="{FFBD75C6-B104-4276-AA0D-8E12F0F7D7F9}">
      <tableStyleElement type="firstRowStripe" dxfId="57"/>
      <tableStyleElement type="secondRowStripe" dxfId="56"/>
    </tableStyle>
    <tableStyle name="EDAdd-style 3" pivot="0" count="2" xr9:uid="{1E442F9D-3D41-4299-B3C1-5E068B4434BC}">
      <tableStyleElement type="firstRowStripe" dxfId="55"/>
      <tableStyleElement type="secondRowStripe" dxfId="54"/>
    </tableStyle>
    <tableStyle name="EDAl-style" pivot="0" count="3" xr9:uid="{ED160CF8-AE5A-42C9-BC52-A0FA163C1738}">
      <tableStyleElement type="headerRow" dxfId="53"/>
      <tableStyleElement type="firstRowStripe" dxfId="52"/>
      <tableStyleElement type="secondRowStripe" dxfId="51"/>
    </tableStyle>
    <tableStyle name="EDAl-style 2" pivot="0" count="2" xr9:uid="{6AB5F6EE-11B1-4A28-AC4B-EFF28D9EA2DA}">
      <tableStyleElement type="firstRowStripe" dxfId="50"/>
      <tableStyleElement type="secondRowStripe" dxfId="49"/>
    </tableStyle>
    <tableStyle name="EDAl-style 3" pivot="0" count="2" xr9:uid="{A43E658B-05DD-4AA3-8970-5909CA468190}">
      <tableStyleElement type="firstRowStripe" dxfId="48"/>
      <tableStyleElement type="secondRowStripe" dxfId="47"/>
    </tableStyle>
    <tableStyle name="EDAl-style 4" pivot="0" count="2" xr9:uid="{A68C2D84-2790-47C8-8111-B61BC4E3F4B3}">
      <tableStyleElement type="firstRowStripe" dxfId="46"/>
      <tableStyleElement type="secondRowStripe" dxfId="45"/>
    </tableStyle>
    <tableStyle name="EDAl-style 5" pivot="0" count="2" xr9:uid="{B60C0F71-C77F-4A62-98D8-3407D887EF76}">
      <tableStyleElement type="firstRowStripe" dxfId="44"/>
      <tableStyleElement type="secondRowStripe" dxfId="43"/>
    </tableStyle>
    <tableStyle name="EDMEC-style" pivot="0" count="3" xr9:uid="{AD7A53E9-5781-44D7-91EF-B4DA884E0970}">
      <tableStyleElement type="headerRow" dxfId="42"/>
      <tableStyleElement type="firstRowStripe" dxfId="41"/>
      <tableStyleElement type="secondRowStripe" dxfId="40"/>
    </tableStyle>
    <tableStyle name="EDMEC-style 2" pivot="0" count="2" xr9:uid="{0FCD74C6-E19D-4379-BB08-9EEC213A27F3}">
      <tableStyleElement type="firstRowStripe" dxfId="39"/>
      <tableStyleElement type="secondRowStripe" dxfId="38"/>
    </tableStyle>
    <tableStyle name="EDMEC-style 3" pivot="0" count="3" xr9:uid="{7F4090FE-73CF-4B63-BD2C-B43BD82DDFFE}">
      <tableStyleElement type="headerRow" dxfId="37"/>
      <tableStyleElement type="firstRowStripe" dxfId="36"/>
      <tableStyleElement type="secondRowStripe" dxfId="35"/>
    </tableStyle>
    <tableStyle name="EDMEC-style 4" pivot="0" count="2" xr9:uid="{B88EC421-A146-4C07-A191-74BCDDA24474}">
      <tableStyleElement type="firstRowStripe" dxfId="34"/>
      <tableStyleElement type="secondRowStripe" dxfId="33"/>
    </tableStyle>
    <tableStyle name="EDMEC-style 5" pivot="0" count="2" xr9:uid="{D41C6A02-67DE-41B9-9C23-59786C8614B3}">
      <tableStyleElement type="firstRowStripe" dxfId="32"/>
      <tableStyleElement type="secondRowStripe" dxfId="31"/>
    </tableStyle>
    <tableStyle name="EDMEC-style 6" pivot="0" count="2" xr9:uid="{187EC5FB-4891-4614-900E-AE13510919DD}">
      <tableStyleElement type="firstRowStripe" dxfId="30"/>
      <tableStyleElement type="secondRowStripe" dxfId="29"/>
    </tableStyle>
    <tableStyle name="EDMEC-style 7" pivot="0" count="2" xr9:uid="{9073632D-D0BF-44DD-AC1E-D68D4BF04456}">
      <tableStyleElement type="firstRowStripe" dxfId="28"/>
      <tableStyleElement type="secondRowStripe" dxfId="27"/>
    </tableStyle>
    <tableStyle name="EDMEC-style 8" pivot="0" count="2" xr9:uid="{B963A4D4-38BE-4DFC-969D-AF36719A9BCB}">
      <tableStyleElement type="firstRowStripe" dxfId="26"/>
      <tableStyleElement type="secondRowStripe" dxfId="25"/>
    </tableStyle>
    <tableStyle name="EDMEC-style 9" pivot="0" count="2" xr9:uid="{4DF111DF-D732-4CBC-BB53-48FC30475B8B}">
      <tableStyleElement type="firstRowStripe" dxfId="24"/>
      <tableStyleElement type="secondRowStripe" dxfId="23"/>
    </tableStyle>
    <tableStyle name="EDMEC-style 10" pivot="0" count="2" xr9:uid="{6569990B-4928-46F8-90C6-65C7B85C4B6F}">
      <tableStyleElement type="firstRowStripe" dxfId="22"/>
      <tableStyleElement type="secondRowStripe" dxfId="21"/>
    </tableStyle>
    <tableStyle name="EDCP-style" pivot="0" count="3" xr9:uid="{4312EA11-327A-43E3-827D-7FB634613E61}">
      <tableStyleElement type="headerRow" dxfId="20"/>
      <tableStyleElement type="firstRowStripe" dxfId="19"/>
      <tableStyleElement type="secondRowStripe" dxfId="18"/>
    </tableStyle>
    <tableStyle name="EDCP-style 2" pivot="0" count="2" xr9:uid="{3D64E87C-E33A-4139-A2D6-1C0B0DB0E098}">
      <tableStyleElement type="firstRowStripe" dxfId="17"/>
      <tableStyleElement type="secondRowStripe" dxfId="16"/>
    </tableStyle>
    <tableStyle name="EDCP-style 3" pivot="0" count="2" xr9:uid="{D97CDF22-1C93-4835-89DF-E963DE045539}">
      <tableStyleElement type="firstRowStripe" dxfId="15"/>
      <tableStyleElement type="secondRowStripe" dxfId="14"/>
    </tableStyle>
    <tableStyle name="EDSC-style" pivot="0" count="3" xr9:uid="{BB3870E4-3C9A-4A6B-A4A5-AC9350E56284}">
      <tableStyleElement type="headerRow" dxfId="13"/>
      <tableStyleElement type="firstRowStripe" dxfId="12"/>
      <tableStyleElement type="secondRowStripe" dxfId="11"/>
    </tableStyle>
    <tableStyle name="EDSC-style 2" pivot="0" count="3" xr9:uid="{7A838E29-93BE-4A4F-A04F-7E685A96E2AB}">
      <tableStyleElement type="headerRow" dxfId="10"/>
      <tableStyleElement type="firstRowStripe" dxfId="9"/>
      <tableStyleElement type="secondRowStripe" dxfId="8"/>
    </tableStyle>
    <tableStyle name="EDSL-style" pivot="0" count="3" xr9:uid="{A25E5633-FD20-46D6-A538-1C1998CD0A2E}">
      <tableStyleElement type="headerRow" dxfId="7"/>
      <tableStyleElement type="firstRowStripe" dxfId="6"/>
      <tableStyleElement type="secondRowStripe" dxfId="5"/>
    </tableStyle>
    <tableStyle name="EDSL-style 2" pivot="0" count="3" xr9:uid="{10B1B41F-C18E-473F-96FC-581BC8097C98}"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4A918-8D1D-4550-A81D-65174631FC32}">
  <dimension ref="A1:AH2271"/>
  <sheetViews>
    <sheetView tabSelected="1" zoomScale="90" zoomScaleNormal="90" workbookViewId="0">
      <pane ySplit="1" topLeftCell="A2" activePane="bottomLeft" state="frozen"/>
      <selection pane="bottomLeft" activeCell="P1" sqref="P1:U1048576"/>
    </sheetView>
  </sheetViews>
  <sheetFormatPr baseColWidth="10" defaultColWidth="11.453125" defaultRowHeight="14.5" x14ac:dyDescent="0.35"/>
  <cols>
    <col min="1" max="1" width="24.54296875" customWidth="1"/>
    <col min="2" max="2" width="8.453125" style="40" customWidth="1"/>
    <col min="3" max="3" width="6.1796875" style="40" customWidth="1"/>
    <col min="4" max="4" width="8.1796875" style="44" customWidth="1"/>
    <col min="5" max="5" width="8.81640625" style="40" customWidth="1"/>
    <col min="6" max="7" width="11.453125" style="45"/>
    <col min="8" max="13" width="11.453125" style="42"/>
    <col min="14" max="15" width="11.453125" style="41"/>
    <col min="16" max="17" width="11.453125" style="43"/>
    <col min="18" max="19" width="13.81640625" style="41" bestFit="1" customWidth="1"/>
    <col min="20" max="22" width="11.453125" style="43"/>
    <col min="23" max="23" width="9.7265625" style="43" customWidth="1"/>
    <col min="24" max="26" width="0" style="41" hidden="1" customWidth="1"/>
    <col min="27" max="27" width="12.7265625" style="41" hidden="1" customWidth="1"/>
    <col min="28" max="28" width="6.7265625" style="41" hidden="1" customWidth="1"/>
    <col min="29" max="29" width="12.54296875" style="40" customWidth="1"/>
    <col min="30" max="30" width="11.453125" style="40" customWidth="1"/>
    <col min="31" max="31" width="12.26953125" style="40" customWidth="1"/>
    <col min="32" max="32" width="12.1796875" style="40" customWidth="1"/>
    <col min="33" max="33" width="11.453125" style="40"/>
    <col min="36" max="36" width="11.453125" customWidth="1"/>
  </cols>
  <sheetData>
    <row r="1" spans="1:33" ht="31.5" customHeight="1" x14ac:dyDescent="0.35">
      <c r="A1" s="38" t="s">
        <v>0</v>
      </c>
      <c r="B1" s="38" t="s">
        <v>1</v>
      </c>
      <c r="C1" s="38" t="s">
        <v>2</v>
      </c>
      <c r="D1" s="38" t="s">
        <v>3</v>
      </c>
      <c r="E1" s="38" t="s">
        <v>4</v>
      </c>
      <c r="F1" s="39" t="s">
        <v>147</v>
      </c>
      <c r="G1" s="39" t="s">
        <v>5</v>
      </c>
      <c r="H1" s="39" t="s">
        <v>6</v>
      </c>
      <c r="I1" s="39" t="s">
        <v>7</v>
      </c>
      <c r="J1" s="39" t="s">
        <v>8</v>
      </c>
      <c r="K1" s="39" t="s">
        <v>9</v>
      </c>
      <c r="L1" s="39" t="s">
        <v>10</v>
      </c>
      <c r="M1" s="39" t="s">
        <v>11</v>
      </c>
      <c r="N1" s="39" t="s">
        <v>12</v>
      </c>
      <c r="O1" s="39" t="s">
        <v>13</v>
      </c>
      <c r="P1" s="39" t="s">
        <v>16</v>
      </c>
      <c r="Q1" s="39" t="s">
        <v>17</v>
      </c>
      <c r="R1" s="31" t="s">
        <v>14</v>
      </c>
      <c r="S1" s="31" t="s">
        <v>15</v>
      </c>
      <c r="T1" s="31" t="s">
        <v>18</v>
      </c>
      <c r="U1" s="31" t="s">
        <v>19</v>
      </c>
      <c r="V1" s="31" t="s">
        <v>20</v>
      </c>
      <c r="W1" s="31" t="s">
        <v>21</v>
      </c>
      <c r="X1" s="39" t="s">
        <v>22</v>
      </c>
      <c r="Y1" s="39" t="s">
        <v>23</v>
      </c>
      <c r="Z1" s="39" t="s">
        <v>24</v>
      </c>
      <c r="AA1" s="39" t="s">
        <v>25</v>
      </c>
      <c r="AB1" s="39" t="s">
        <v>26</v>
      </c>
      <c r="AC1" s="39" t="s">
        <v>142</v>
      </c>
      <c r="AD1" s="39" t="s">
        <v>143</v>
      </c>
      <c r="AE1" s="39" t="s">
        <v>144</v>
      </c>
      <c r="AF1" s="39" t="s">
        <v>145</v>
      </c>
      <c r="AG1" s="39" t="s">
        <v>146</v>
      </c>
    </row>
    <row r="2" spans="1:33" x14ac:dyDescent="0.35">
      <c r="A2" s="3" t="s">
        <v>69</v>
      </c>
      <c r="B2" s="5" t="s">
        <v>65</v>
      </c>
      <c r="C2" s="5">
        <v>2025</v>
      </c>
      <c r="D2" s="4">
        <v>1</v>
      </c>
      <c r="E2" s="5">
        <v>7</v>
      </c>
      <c r="F2" s="17">
        <v>6343</v>
      </c>
      <c r="G2" s="17">
        <v>205</v>
      </c>
      <c r="H2" s="33">
        <v>65</v>
      </c>
      <c r="I2" s="33">
        <v>5</v>
      </c>
      <c r="J2" s="33">
        <v>186</v>
      </c>
      <c r="K2" s="33">
        <v>16</v>
      </c>
      <c r="L2" s="33">
        <v>136</v>
      </c>
      <c r="M2" s="33">
        <v>8.6</v>
      </c>
      <c r="N2" s="17">
        <v>14.54</v>
      </c>
      <c r="O2" s="17">
        <v>7.14</v>
      </c>
      <c r="P2" s="13">
        <v>1.81</v>
      </c>
      <c r="Q2" s="13">
        <v>0.5</v>
      </c>
      <c r="R2" s="17">
        <v>305</v>
      </c>
      <c r="S2" s="17">
        <v>440</v>
      </c>
      <c r="T2" s="13">
        <v>7.2</v>
      </c>
      <c r="U2" s="13">
        <v>7.1</v>
      </c>
      <c r="V2" s="13">
        <v>1.38</v>
      </c>
      <c r="W2" s="13">
        <v>1.8</v>
      </c>
      <c r="X2" s="17">
        <f>(H2-I2)/H2*100</f>
        <v>92.307692307692307</v>
      </c>
      <c r="Y2" s="17">
        <f>(J2-K2)/J2*100</f>
        <v>91.397849462365585</v>
      </c>
      <c r="Z2" s="17">
        <f>(L2-M2)/L2*100</f>
        <v>93.67647058823529</v>
      </c>
      <c r="AA2" s="17">
        <f>(N2-O2)/N2*100</f>
        <v>50.894085281980736</v>
      </c>
      <c r="AB2" s="17">
        <f>(P2-Q2)/P2*100</f>
        <v>72.375690607734811</v>
      </c>
      <c r="AC2" s="41">
        <f xml:space="preserve"> (H2-I2)/H2*100</f>
        <v>92.307692307692307</v>
      </c>
      <c r="AD2" s="41">
        <f>(J2-K2)/J2*100</f>
        <v>91.397849462365585</v>
      </c>
      <c r="AE2" s="41">
        <f>(L2-M2)/L2*100</f>
        <v>93.67647058823529</v>
      </c>
      <c r="AF2" s="41">
        <f>(N2-O2)/N2*100</f>
        <v>50.894085281980736</v>
      </c>
      <c r="AG2" s="41">
        <f>(P2-Q2)/P2*100</f>
        <v>72.375690607734811</v>
      </c>
    </row>
    <row r="3" spans="1:33" ht="17.25" customHeight="1" x14ac:dyDescent="0.35">
      <c r="A3" s="3" t="s">
        <v>69</v>
      </c>
      <c r="B3" s="5" t="s">
        <v>65</v>
      </c>
      <c r="C3" s="5">
        <v>2025</v>
      </c>
      <c r="D3" s="4">
        <v>1</v>
      </c>
      <c r="E3" s="5">
        <v>22</v>
      </c>
      <c r="F3" s="17"/>
      <c r="G3" s="17"/>
      <c r="H3" s="33">
        <v>5</v>
      </c>
      <c r="I3" s="33">
        <v>2</v>
      </c>
      <c r="J3" s="33">
        <v>34</v>
      </c>
      <c r="K3" s="33">
        <v>16</v>
      </c>
      <c r="L3" s="33">
        <v>43</v>
      </c>
      <c r="M3" s="33">
        <v>4.4000000000000004</v>
      </c>
      <c r="N3" s="34"/>
      <c r="O3" s="34"/>
      <c r="P3" s="21"/>
      <c r="Q3" s="21"/>
      <c r="R3" s="34"/>
      <c r="S3" s="34"/>
      <c r="T3" s="13">
        <v>7.84</v>
      </c>
      <c r="U3" s="13">
        <v>7.14</v>
      </c>
      <c r="V3" s="13">
        <v>1.58</v>
      </c>
      <c r="W3" s="13">
        <v>1.66</v>
      </c>
      <c r="X3" s="17">
        <f>(H3-I3)/H3*100</f>
        <v>60</v>
      </c>
      <c r="Y3" s="17">
        <f>(J3-K3)/J3*100</f>
        <v>52.941176470588239</v>
      </c>
      <c r="Z3" s="17">
        <f>(L3-M3)/L3*100</f>
        <v>89.767441860465127</v>
      </c>
      <c r="AA3" s="34"/>
      <c r="AB3" s="34"/>
      <c r="AC3" s="41">
        <f xml:space="preserve"> (H3-I3)/H3*100</f>
        <v>60</v>
      </c>
      <c r="AD3" s="41">
        <f>(J3-K3)/J3*100</f>
        <v>52.941176470588239</v>
      </c>
      <c r="AE3" s="41">
        <f>(L3-M3)/L3*100</f>
        <v>89.767441860465127</v>
      </c>
      <c r="AF3" s="41"/>
      <c r="AG3" s="41"/>
    </row>
    <row r="4" spans="1:33" x14ac:dyDescent="0.35">
      <c r="A4" t="s">
        <v>69</v>
      </c>
      <c r="B4" s="40" t="s">
        <v>65</v>
      </c>
      <c r="C4" s="40">
        <v>2025</v>
      </c>
      <c r="D4" s="40">
        <v>2</v>
      </c>
      <c r="E4" s="40">
        <v>5</v>
      </c>
      <c r="F4" s="41">
        <v>5174</v>
      </c>
      <c r="G4" s="41">
        <v>185</v>
      </c>
      <c r="H4" s="42">
        <v>8</v>
      </c>
      <c r="I4" s="42">
        <v>2</v>
      </c>
      <c r="J4" s="42">
        <v>57</v>
      </c>
      <c r="K4" s="42">
        <v>14</v>
      </c>
      <c r="L4" s="42">
        <v>34</v>
      </c>
      <c r="M4" s="42">
        <v>1.6</v>
      </c>
      <c r="N4" s="41">
        <v>16.670000000000002</v>
      </c>
      <c r="O4" s="41">
        <v>8.9600000000000009</v>
      </c>
      <c r="P4" s="43">
        <v>1.7</v>
      </c>
      <c r="Q4" s="43">
        <v>0.12</v>
      </c>
      <c r="R4" s="41">
        <v>254</v>
      </c>
      <c r="S4" s="41">
        <v>333</v>
      </c>
      <c r="T4" s="43">
        <v>7.84</v>
      </c>
      <c r="U4" s="43">
        <v>7.3</v>
      </c>
      <c r="V4" s="43">
        <v>1.58</v>
      </c>
      <c r="W4" s="43">
        <v>1.71</v>
      </c>
      <c r="X4" s="17">
        <f>(H4-I4)/H4*100</f>
        <v>75</v>
      </c>
      <c r="Y4" s="17">
        <f>(J4-K4)/J4*100</f>
        <v>75.438596491228068</v>
      </c>
      <c r="Z4" s="17">
        <f>(L4-M4)/L4*100</f>
        <v>95.294117647058812</v>
      </c>
      <c r="AA4" s="17">
        <f>(N4-O4)/N4*100</f>
        <v>46.25074985002999</v>
      </c>
      <c r="AB4" s="17">
        <f>(P4-Q4)/P4*100</f>
        <v>92.941176470588232</v>
      </c>
      <c r="AC4" s="41">
        <f xml:space="preserve"> (H4-I4)/H4*100</f>
        <v>75</v>
      </c>
      <c r="AD4" s="41">
        <f>(J4-K4)/J4*100</f>
        <v>75.438596491228068</v>
      </c>
      <c r="AE4" s="41">
        <f>(L4-M4)/L4*100</f>
        <v>95.294117647058812</v>
      </c>
      <c r="AF4" s="41">
        <f>(N4-O4)/N4*100</f>
        <v>46.25074985002999</v>
      </c>
      <c r="AG4" s="41">
        <f>(P4-Q4)/P4*100</f>
        <v>92.941176470588232</v>
      </c>
    </row>
    <row r="5" spans="1:33" x14ac:dyDescent="0.35">
      <c r="A5" t="s">
        <v>69</v>
      </c>
      <c r="B5" s="40" t="s">
        <v>65</v>
      </c>
      <c r="C5" s="40">
        <v>2025</v>
      </c>
      <c r="D5" s="40">
        <v>2</v>
      </c>
      <c r="E5" s="40">
        <v>19</v>
      </c>
      <c r="F5" s="41"/>
      <c r="G5" s="41"/>
      <c r="H5" s="42">
        <v>118</v>
      </c>
      <c r="I5" s="42">
        <v>2</v>
      </c>
      <c r="J5" s="42">
        <v>360</v>
      </c>
      <c r="K5" s="42">
        <v>40</v>
      </c>
      <c r="L5" s="42">
        <v>221</v>
      </c>
      <c r="M5" s="42">
        <v>7.6</v>
      </c>
      <c r="N5" s="41">
        <v>67.510000000000005</v>
      </c>
      <c r="O5" s="41">
        <v>7.3</v>
      </c>
      <c r="T5" s="43">
        <v>7.72</v>
      </c>
      <c r="U5" s="43">
        <v>7.42</v>
      </c>
      <c r="V5" s="43">
        <v>2.97</v>
      </c>
      <c r="W5" s="43">
        <v>2.37</v>
      </c>
      <c r="X5" s="17">
        <f>(H5-I5)/H5*100</f>
        <v>98.305084745762713</v>
      </c>
      <c r="Y5" s="17">
        <f>(J5-K5)/J5*100</f>
        <v>88.888888888888886</v>
      </c>
      <c r="Z5" s="17">
        <f>(L5-M5)/L5*100</f>
        <v>96.561085972850677</v>
      </c>
      <c r="AA5" s="17">
        <f>(N5-O5)/N5*100</f>
        <v>89.186787142645542</v>
      </c>
      <c r="AC5" s="41">
        <f xml:space="preserve"> (H5-I5)/H5*100</f>
        <v>98.305084745762713</v>
      </c>
      <c r="AD5" s="41">
        <f>(J5-K5)/J5*100</f>
        <v>88.888888888888886</v>
      </c>
      <c r="AE5" s="41">
        <f>(L5-M5)/L5*100</f>
        <v>96.561085972850677</v>
      </c>
      <c r="AF5" s="41">
        <f>(N5-O5)/N5*100</f>
        <v>89.186787142645542</v>
      </c>
      <c r="AG5" s="41"/>
    </row>
    <row r="6" spans="1:33" x14ac:dyDescent="0.35">
      <c r="A6" t="s">
        <v>69</v>
      </c>
      <c r="B6" s="40" t="s">
        <v>65</v>
      </c>
      <c r="C6" s="40">
        <v>2025</v>
      </c>
      <c r="D6" s="40">
        <v>3</v>
      </c>
      <c r="E6" s="40">
        <v>5</v>
      </c>
      <c r="F6" s="41">
        <v>9617</v>
      </c>
      <c r="G6" s="41">
        <v>310</v>
      </c>
      <c r="H6" s="35">
        <v>90</v>
      </c>
      <c r="I6" s="35">
        <v>9</v>
      </c>
      <c r="J6" s="35">
        <v>163</v>
      </c>
      <c r="K6" s="35">
        <v>13</v>
      </c>
      <c r="L6" s="35">
        <v>28.8</v>
      </c>
      <c r="M6" s="35">
        <v>12.8</v>
      </c>
      <c r="N6" s="15">
        <v>39.71</v>
      </c>
      <c r="O6" s="15">
        <v>9.1</v>
      </c>
      <c r="P6" s="14">
        <v>3.9</v>
      </c>
      <c r="Q6" s="14">
        <v>0.26</v>
      </c>
      <c r="R6" s="15">
        <v>253</v>
      </c>
      <c r="S6" s="15">
        <v>363</v>
      </c>
      <c r="T6" s="14">
        <v>7.93</v>
      </c>
      <c r="U6" s="14">
        <v>7.44</v>
      </c>
      <c r="V6" s="14">
        <v>1.8</v>
      </c>
      <c r="W6" s="14">
        <v>1.79</v>
      </c>
      <c r="X6" s="7"/>
      <c r="Y6" s="7"/>
      <c r="Z6" s="7"/>
      <c r="AA6" s="7"/>
      <c r="AB6" s="7"/>
      <c r="AC6" s="41">
        <f xml:space="preserve"> (H6-I6)/H6*100</f>
        <v>90</v>
      </c>
      <c r="AD6" s="41">
        <f>(J6-K6)/J6*100</f>
        <v>92.024539877300612</v>
      </c>
      <c r="AE6" s="41">
        <f>(L6-M6)/L6*100</f>
        <v>55.555555555555557</v>
      </c>
      <c r="AF6" s="41">
        <f>(N6-O6)/N6*100</f>
        <v>77.083857970284569</v>
      </c>
      <c r="AG6" s="41">
        <f t="shared" ref="AG6:AG45" si="0">(P6-Q6)/P6*100</f>
        <v>93.333333333333329</v>
      </c>
    </row>
    <row r="7" spans="1:33" x14ac:dyDescent="0.35">
      <c r="A7" t="s">
        <v>69</v>
      </c>
      <c r="B7" s="40" t="s">
        <v>65</v>
      </c>
      <c r="C7" s="40">
        <v>2025</v>
      </c>
      <c r="D7" s="40">
        <v>3</v>
      </c>
      <c r="E7" s="40">
        <v>12</v>
      </c>
      <c r="F7" s="41"/>
      <c r="G7" s="41"/>
      <c r="H7" s="35"/>
      <c r="I7" s="35"/>
      <c r="J7" s="35"/>
      <c r="K7" s="35"/>
      <c r="L7" s="35"/>
      <c r="M7" s="35"/>
      <c r="N7" s="15"/>
      <c r="O7" s="15"/>
      <c r="P7" s="14">
        <v>2.7</v>
      </c>
      <c r="Q7" s="14">
        <v>0.38</v>
      </c>
      <c r="R7" s="15"/>
      <c r="S7" s="15"/>
      <c r="T7" s="14"/>
      <c r="U7" s="14"/>
      <c r="V7" s="14"/>
      <c r="W7" s="14"/>
      <c r="X7" s="7"/>
      <c r="Y7" s="7"/>
      <c r="Z7" s="7"/>
      <c r="AA7" s="7"/>
      <c r="AB7" s="7"/>
      <c r="AC7" s="41"/>
      <c r="AD7" s="41"/>
      <c r="AE7" s="41"/>
      <c r="AF7" s="41"/>
      <c r="AG7" s="41">
        <f t="shared" si="0"/>
        <v>85.925925925925924</v>
      </c>
    </row>
    <row r="8" spans="1:33" x14ac:dyDescent="0.35">
      <c r="A8" t="s">
        <v>69</v>
      </c>
      <c r="B8" s="40" t="s">
        <v>65</v>
      </c>
      <c r="C8" s="40">
        <v>2025</v>
      </c>
      <c r="D8" s="40">
        <v>3</v>
      </c>
      <c r="E8" s="40">
        <v>19</v>
      </c>
      <c r="F8" s="41"/>
      <c r="G8" s="41"/>
      <c r="H8" s="35">
        <v>31</v>
      </c>
      <c r="I8" s="35">
        <v>7</v>
      </c>
      <c r="J8" s="35">
        <v>116</v>
      </c>
      <c r="K8" s="35">
        <v>33</v>
      </c>
      <c r="L8" s="35">
        <v>77</v>
      </c>
      <c r="M8" s="35">
        <v>0.5</v>
      </c>
      <c r="N8" s="15">
        <v>33.81</v>
      </c>
      <c r="O8" s="15">
        <v>1.82</v>
      </c>
      <c r="P8" s="14">
        <v>2.6</v>
      </c>
      <c r="Q8" s="14">
        <v>0.18</v>
      </c>
      <c r="R8" s="15">
        <v>345</v>
      </c>
      <c r="S8" s="15">
        <v>370</v>
      </c>
      <c r="T8" s="14">
        <v>8.1</v>
      </c>
      <c r="U8" s="14">
        <v>7.15</v>
      </c>
      <c r="V8" s="14">
        <v>1.98</v>
      </c>
      <c r="W8" s="14">
        <v>1.64</v>
      </c>
      <c r="X8" s="7"/>
      <c r="Y8" s="7"/>
      <c r="Z8" s="7"/>
      <c r="AA8" s="7"/>
      <c r="AB8" s="7"/>
      <c r="AC8" s="41">
        <f xml:space="preserve"> (H8-I8)/H8*100</f>
        <v>77.41935483870968</v>
      </c>
      <c r="AD8" s="41">
        <f>(J8-K8)/J8*100</f>
        <v>71.551724137931032</v>
      </c>
      <c r="AE8" s="41">
        <f>(L8-M8)/L8*100</f>
        <v>99.350649350649363</v>
      </c>
      <c r="AF8" s="41">
        <f>(N8-O8)/N8*100</f>
        <v>94.616977225672883</v>
      </c>
      <c r="AG8" s="41">
        <f t="shared" si="0"/>
        <v>93.076923076923066</v>
      </c>
    </row>
    <row r="9" spans="1:33" x14ac:dyDescent="0.35">
      <c r="A9" t="s">
        <v>69</v>
      </c>
      <c r="B9" s="40" t="s">
        <v>65</v>
      </c>
      <c r="C9" s="40">
        <v>2025</v>
      </c>
      <c r="D9" s="40">
        <v>3</v>
      </c>
      <c r="E9" s="40">
        <v>26</v>
      </c>
      <c r="F9" s="41"/>
      <c r="G9" s="41"/>
      <c r="H9" s="35"/>
      <c r="I9" s="35"/>
      <c r="J9" s="35"/>
      <c r="K9" s="35"/>
      <c r="L9" s="35"/>
      <c r="M9" s="35"/>
      <c r="N9" s="15"/>
      <c r="O9" s="15"/>
      <c r="P9" s="14">
        <v>1.5</v>
      </c>
      <c r="Q9" s="14">
        <v>0.53</v>
      </c>
      <c r="R9" s="15"/>
      <c r="S9" s="15"/>
      <c r="T9" s="14"/>
      <c r="U9" s="14"/>
      <c r="V9" s="14"/>
      <c r="W9" s="14"/>
      <c r="X9" s="7"/>
      <c r="Y9" s="7"/>
      <c r="Z9" s="7"/>
      <c r="AA9" s="7"/>
      <c r="AB9" s="7"/>
      <c r="AC9" s="41"/>
      <c r="AD9" s="41"/>
      <c r="AE9" s="41"/>
      <c r="AF9" s="41"/>
      <c r="AG9" s="41">
        <f t="shared" si="0"/>
        <v>64.666666666666657</v>
      </c>
    </row>
    <row r="10" spans="1:33" x14ac:dyDescent="0.35">
      <c r="A10" s="6" t="s">
        <v>69</v>
      </c>
      <c r="B10" s="7" t="s">
        <v>65</v>
      </c>
      <c r="C10" s="7">
        <v>2025</v>
      </c>
      <c r="D10" s="7">
        <v>4</v>
      </c>
      <c r="E10" s="7">
        <v>2</v>
      </c>
      <c r="F10" s="15">
        <v>20334</v>
      </c>
      <c r="G10" s="15">
        <v>678</v>
      </c>
      <c r="H10" s="35">
        <v>52</v>
      </c>
      <c r="I10" s="35">
        <v>2</v>
      </c>
      <c r="J10" s="35">
        <v>117</v>
      </c>
      <c r="K10" s="35">
        <v>12</v>
      </c>
      <c r="L10" s="35">
        <v>14.8</v>
      </c>
      <c r="M10" s="35">
        <v>9.6</v>
      </c>
      <c r="N10" s="15">
        <v>36.21</v>
      </c>
      <c r="O10" s="15">
        <v>6.67</v>
      </c>
      <c r="P10" s="14">
        <v>3.4</v>
      </c>
      <c r="Q10" s="14">
        <v>0.28000000000000003</v>
      </c>
      <c r="R10" s="15">
        <v>310</v>
      </c>
      <c r="S10" s="15">
        <v>422</v>
      </c>
      <c r="T10" s="14">
        <v>8.0399999999999991</v>
      </c>
      <c r="U10" s="14">
        <v>7.21</v>
      </c>
      <c r="V10" s="14">
        <v>1.9</v>
      </c>
      <c r="W10" s="14">
        <v>1.9</v>
      </c>
      <c r="X10" s="17">
        <v>96.15</v>
      </c>
      <c r="Y10" s="17">
        <v>89.74</v>
      </c>
      <c r="Z10" s="17">
        <v>35.14</v>
      </c>
      <c r="AA10" s="17">
        <v>81.58</v>
      </c>
      <c r="AB10" s="17">
        <v>91.76</v>
      </c>
      <c r="AC10" s="41">
        <f xml:space="preserve"> (H10-I10)/H10*100</f>
        <v>96.15384615384616</v>
      </c>
      <c r="AD10" s="41">
        <f>(J10-K10)/J10*100</f>
        <v>89.743589743589752</v>
      </c>
      <c r="AE10" s="41">
        <f>(L10-M10)/L10*100</f>
        <v>35.135135135135144</v>
      </c>
      <c r="AF10" s="41">
        <f>(N10-O10)/N10*100</f>
        <v>81.579674123170392</v>
      </c>
      <c r="AG10" s="41">
        <f t="shared" si="0"/>
        <v>91.764705882352942</v>
      </c>
    </row>
    <row r="11" spans="1:33" x14ac:dyDescent="0.35">
      <c r="A11" s="6" t="s">
        <v>69</v>
      </c>
      <c r="B11" s="7" t="s">
        <v>65</v>
      </c>
      <c r="C11" s="7">
        <v>2025</v>
      </c>
      <c r="D11" s="7">
        <v>4</v>
      </c>
      <c r="E11" s="7">
        <v>9</v>
      </c>
      <c r="F11" s="15"/>
      <c r="G11" s="15"/>
      <c r="H11" s="35"/>
      <c r="I11" s="35"/>
      <c r="J11" s="35"/>
      <c r="K11" s="35"/>
      <c r="L11" s="35"/>
      <c r="M11" s="35"/>
      <c r="N11" s="15"/>
      <c r="O11" s="15"/>
      <c r="P11" s="14">
        <v>3</v>
      </c>
      <c r="Q11" s="14">
        <v>0.54</v>
      </c>
      <c r="R11" s="15"/>
      <c r="S11" s="15"/>
      <c r="T11" s="14"/>
      <c r="U11" s="14"/>
      <c r="V11" s="14"/>
      <c r="W11" s="14"/>
      <c r="X11" s="17"/>
      <c r="Y11" s="17"/>
      <c r="Z11" s="17"/>
      <c r="AA11" s="17"/>
      <c r="AB11" s="17">
        <v>82</v>
      </c>
      <c r="AC11" s="41"/>
      <c r="AD11" s="41"/>
      <c r="AE11" s="41"/>
      <c r="AF11" s="41"/>
      <c r="AG11" s="41">
        <f t="shared" si="0"/>
        <v>82</v>
      </c>
    </row>
    <row r="12" spans="1:33" x14ac:dyDescent="0.35">
      <c r="A12" s="6" t="s">
        <v>69</v>
      </c>
      <c r="B12" s="7" t="s">
        <v>65</v>
      </c>
      <c r="C12" s="7">
        <v>2025</v>
      </c>
      <c r="D12" s="7">
        <v>4</v>
      </c>
      <c r="E12" s="7">
        <v>15</v>
      </c>
      <c r="F12" s="15"/>
      <c r="G12" s="15"/>
      <c r="H12" s="35">
        <v>22</v>
      </c>
      <c r="I12" s="35">
        <v>5</v>
      </c>
      <c r="J12" s="35">
        <v>53</v>
      </c>
      <c r="K12" s="35">
        <v>22</v>
      </c>
      <c r="L12" s="35">
        <v>33.200000000000003</v>
      </c>
      <c r="M12" s="35">
        <v>11.6</v>
      </c>
      <c r="N12" s="15">
        <v>8.41</v>
      </c>
      <c r="O12" s="15">
        <v>14.12</v>
      </c>
      <c r="P12" s="14">
        <v>1.3</v>
      </c>
      <c r="Q12" s="14">
        <v>0.43</v>
      </c>
      <c r="R12" s="15">
        <v>138</v>
      </c>
      <c r="S12" s="15">
        <v>464</v>
      </c>
      <c r="T12" s="14">
        <v>7.55</v>
      </c>
      <c r="U12" s="14">
        <v>7.65</v>
      </c>
      <c r="V12" s="14">
        <v>0.79</v>
      </c>
      <c r="W12" s="14">
        <v>2.16</v>
      </c>
      <c r="X12" s="17">
        <v>77.27</v>
      </c>
      <c r="Y12" s="17">
        <v>58.49</v>
      </c>
      <c r="Z12" s="17">
        <v>65.06</v>
      </c>
      <c r="AA12" s="17">
        <v>-67.900000000000006</v>
      </c>
      <c r="AB12" s="17">
        <v>66.92</v>
      </c>
      <c r="AC12" s="41">
        <f xml:space="preserve"> (H12-I12)/H12*100</f>
        <v>77.272727272727266</v>
      </c>
      <c r="AD12" s="41">
        <f>(J12-K12)/J12*100</f>
        <v>58.490566037735846</v>
      </c>
      <c r="AE12" s="41">
        <f>(L12-M12)/L12*100</f>
        <v>65.060240963855421</v>
      </c>
      <c r="AF12" s="41">
        <f>(N12-O12)/N12*100</f>
        <v>-67.895362663495831</v>
      </c>
      <c r="AG12" s="41">
        <f t="shared" si="0"/>
        <v>66.923076923076934</v>
      </c>
    </row>
    <row r="13" spans="1:33" x14ac:dyDescent="0.35">
      <c r="A13" s="6" t="s">
        <v>69</v>
      </c>
      <c r="B13" s="7" t="s">
        <v>65</v>
      </c>
      <c r="C13" s="7">
        <v>2025</v>
      </c>
      <c r="D13" s="7">
        <v>4</v>
      </c>
      <c r="E13" s="7">
        <v>23</v>
      </c>
      <c r="F13" s="15"/>
      <c r="G13" s="15"/>
      <c r="H13" s="35"/>
      <c r="I13" s="35"/>
      <c r="J13" s="35"/>
      <c r="K13" s="35"/>
      <c r="L13" s="35"/>
      <c r="M13" s="35"/>
      <c r="N13" s="15"/>
      <c r="O13" s="15"/>
      <c r="P13" s="14">
        <v>3.7</v>
      </c>
      <c r="Q13" s="14">
        <v>0.25</v>
      </c>
      <c r="R13" s="15"/>
      <c r="S13" s="15"/>
      <c r="T13" s="14"/>
      <c r="U13" s="14"/>
      <c r="V13" s="14"/>
      <c r="W13" s="14"/>
      <c r="X13" s="17"/>
      <c r="Y13" s="17"/>
      <c r="Z13" s="17"/>
      <c r="AA13" s="17"/>
      <c r="AB13" s="17">
        <v>93.24</v>
      </c>
      <c r="AC13" s="41"/>
      <c r="AD13" s="41"/>
      <c r="AE13" s="41"/>
      <c r="AF13" s="41"/>
      <c r="AG13" s="41">
        <f t="shared" si="0"/>
        <v>93.243243243243242</v>
      </c>
    </row>
    <row r="14" spans="1:33" x14ac:dyDescent="0.35">
      <c r="A14" s="6" t="s">
        <v>69</v>
      </c>
      <c r="B14" s="7" t="s">
        <v>65</v>
      </c>
      <c r="C14" s="7">
        <v>2025</v>
      </c>
      <c r="D14" s="7">
        <v>5</v>
      </c>
      <c r="E14" s="7">
        <v>7</v>
      </c>
      <c r="F14" s="15">
        <v>25147</v>
      </c>
      <c r="G14" s="15">
        <v>811</v>
      </c>
      <c r="H14" s="35">
        <v>160</v>
      </c>
      <c r="I14" s="35">
        <v>6</v>
      </c>
      <c r="J14" s="35">
        <v>272</v>
      </c>
      <c r="K14" s="35">
        <v>11</v>
      </c>
      <c r="L14" s="35">
        <v>94</v>
      </c>
      <c r="M14" s="35">
        <v>7.2</v>
      </c>
      <c r="N14" s="15">
        <v>47.41</v>
      </c>
      <c r="O14" s="15">
        <v>2.11</v>
      </c>
      <c r="P14" s="14">
        <v>5.3</v>
      </c>
      <c r="Q14" s="14">
        <v>0.34</v>
      </c>
      <c r="R14" s="15">
        <v>466</v>
      </c>
      <c r="S14" s="15">
        <v>539</v>
      </c>
      <c r="T14" s="14">
        <v>7.62</v>
      </c>
      <c r="U14" s="14">
        <v>7.41</v>
      </c>
      <c r="V14" s="14">
        <v>2.33</v>
      </c>
      <c r="W14" s="14">
        <v>2.42</v>
      </c>
      <c r="X14" s="17">
        <v>96.25</v>
      </c>
      <c r="Y14" s="17">
        <v>95.96</v>
      </c>
      <c r="Z14" s="17">
        <v>92.34</v>
      </c>
      <c r="AA14" s="17">
        <v>95.55</v>
      </c>
      <c r="AB14" s="17">
        <v>93.58</v>
      </c>
      <c r="AC14" s="41">
        <f xml:space="preserve"> (H14-I14)/H14*100</f>
        <v>96.25</v>
      </c>
      <c r="AD14" s="41">
        <f>(J14-K14)/J14*100</f>
        <v>95.955882352941174</v>
      </c>
      <c r="AE14" s="41">
        <f>(L14-M14)/L14*100</f>
        <v>92.340425531914889</v>
      </c>
      <c r="AF14" s="41">
        <f>(N14-O14)/N14*100</f>
        <v>95.549462138789281</v>
      </c>
      <c r="AG14" s="41">
        <f t="shared" si="0"/>
        <v>93.584905660377359</v>
      </c>
    </row>
    <row r="15" spans="1:33" x14ac:dyDescent="0.35">
      <c r="A15" s="6" t="s">
        <v>69</v>
      </c>
      <c r="B15" s="7" t="s">
        <v>65</v>
      </c>
      <c r="C15" s="7">
        <v>2025</v>
      </c>
      <c r="D15" s="7">
        <v>5</v>
      </c>
      <c r="E15" s="7">
        <v>14</v>
      </c>
      <c r="F15" s="15"/>
      <c r="G15" s="15"/>
      <c r="H15" s="35"/>
      <c r="I15" s="35"/>
      <c r="J15" s="35"/>
      <c r="K15" s="35"/>
      <c r="L15" s="35"/>
      <c r="M15" s="35"/>
      <c r="N15" s="15"/>
      <c r="O15" s="15"/>
      <c r="P15" s="14">
        <v>4.0999999999999996</v>
      </c>
      <c r="Q15" s="14">
        <v>0.34</v>
      </c>
      <c r="R15" s="15"/>
      <c r="S15" s="15"/>
      <c r="T15" s="14"/>
      <c r="U15" s="14"/>
      <c r="V15" s="14"/>
      <c r="W15" s="14"/>
      <c r="X15" s="17"/>
      <c r="Y15" s="17"/>
      <c r="Z15" s="17"/>
      <c r="AA15" s="17"/>
      <c r="AB15" s="17">
        <v>91.71</v>
      </c>
      <c r="AC15" s="41"/>
      <c r="AD15" s="41"/>
      <c r="AE15" s="41"/>
      <c r="AF15" s="41"/>
      <c r="AG15" s="41">
        <f t="shared" si="0"/>
        <v>91.707317073170742</v>
      </c>
    </row>
    <row r="16" spans="1:33" x14ac:dyDescent="0.35">
      <c r="A16" s="6" t="s">
        <v>69</v>
      </c>
      <c r="B16" s="7" t="s">
        <v>65</v>
      </c>
      <c r="C16" s="7">
        <v>2025</v>
      </c>
      <c r="D16" s="7">
        <v>5</v>
      </c>
      <c r="E16" s="7">
        <v>21</v>
      </c>
      <c r="F16" s="15"/>
      <c r="G16" s="15"/>
      <c r="H16" s="35">
        <v>273</v>
      </c>
      <c r="I16" s="35">
        <v>5</v>
      </c>
      <c r="J16" s="35">
        <v>484</v>
      </c>
      <c r="K16" s="35">
        <v>20</v>
      </c>
      <c r="L16" s="35">
        <v>926</v>
      </c>
      <c r="M16" s="35">
        <v>12.8</v>
      </c>
      <c r="N16" s="15">
        <v>80.510000000000005</v>
      </c>
      <c r="O16" s="15">
        <v>4.63</v>
      </c>
      <c r="P16" s="14">
        <v>13.2</v>
      </c>
      <c r="Q16" s="14">
        <v>0.38</v>
      </c>
      <c r="R16" s="15">
        <v>684</v>
      </c>
      <c r="S16" s="15">
        <v>602</v>
      </c>
      <c r="T16" s="14">
        <v>7.17</v>
      </c>
      <c r="U16" s="14">
        <v>7.25</v>
      </c>
      <c r="V16" s="14">
        <v>3.48</v>
      </c>
      <c r="W16" s="14">
        <v>2.76</v>
      </c>
      <c r="X16" s="17">
        <v>98.17</v>
      </c>
      <c r="Y16" s="17">
        <v>95.87</v>
      </c>
      <c r="Z16" s="17">
        <v>98.62</v>
      </c>
      <c r="AA16" s="17">
        <v>94.25</v>
      </c>
      <c r="AB16" s="17">
        <v>97.12</v>
      </c>
      <c r="AC16" s="41">
        <f xml:space="preserve"> (H16-I16)/H16*100</f>
        <v>98.168498168498161</v>
      </c>
      <c r="AD16" s="41">
        <f>(J16-K16)/J16*100</f>
        <v>95.867768595041326</v>
      </c>
      <c r="AE16" s="41">
        <f>(L16-M16)/L16*100</f>
        <v>98.617710583153354</v>
      </c>
      <c r="AF16" s="41">
        <f>(N16-O16)/N16*100</f>
        <v>94.249161594832941</v>
      </c>
      <c r="AG16" s="41">
        <f t="shared" si="0"/>
        <v>97.121212121212125</v>
      </c>
    </row>
    <row r="17" spans="1:33" x14ac:dyDescent="0.35">
      <c r="A17" s="6" t="s">
        <v>69</v>
      </c>
      <c r="B17" s="7" t="s">
        <v>65</v>
      </c>
      <c r="C17" s="7">
        <v>2025</v>
      </c>
      <c r="D17" s="7">
        <v>5</v>
      </c>
      <c r="E17" s="7">
        <v>28</v>
      </c>
      <c r="F17" s="15"/>
      <c r="G17" s="15"/>
      <c r="H17" s="35"/>
      <c r="I17" s="35"/>
      <c r="J17" s="35"/>
      <c r="K17" s="35"/>
      <c r="L17" s="35"/>
      <c r="M17" s="35"/>
      <c r="N17" s="15"/>
      <c r="O17" s="15"/>
      <c r="P17" s="14">
        <v>13.1</v>
      </c>
      <c r="Q17" s="14">
        <v>1.1000000000000001</v>
      </c>
      <c r="R17" s="15"/>
      <c r="S17" s="15"/>
      <c r="T17" s="14"/>
      <c r="U17" s="14"/>
      <c r="V17" s="14"/>
      <c r="W17" s="14"/>
      <c r="X17" s="17"/>
      <c r="Y17" s="17"/>
      <c r="Z17" s="17"/>
      <c r="AA17" s="17"/>
      <c r="AB17" s="17">
        <v>91.6</v>
      </c>
      <c r="AC17" s="41"/>
      <c r="AD17" s="41"/>
      <c r="AE17" s="41"/>
      <c r="AF17" s="41"/>
      <c r="AG17" s="41">
        <f t="shared" si="0"/>
        <v>91.603053435114504</v>
      </c>
    </row>
    <row r="18" spans="1:33" x14ac:dyDescent="0.35">
      <c r="A18" s="6" t="s">
        <v>69</v>
      </c>
      <c r="B18" s="7" t="s">
        <v>65</v>
      </c>
      <c r="C18" s="7">
        <v>2025</v>
      </c>
      <c r="D18" s="7">
        <v>6</v>
      </c>
      <c r="E18" s="7">
        <v>4</v>
      </c>
      <c r="F18" s="15">
        <v>35826</v>
      </c>
      <c r="G18" s="15">
        <v>1194</v>
      </c>
      <c r="H18" s="35">
        <v>402</v>
      </c>
      <c r="I18" s="35">
        <v>2</v>
      </c>
      <c r="J18" s="35">
        <v>792</v>
      </c>
      <c r="K18" s="35">
        <v>14</v>
      </c>
      <c r="L18" s="35">
        <v>432</v>
      </c>
      <c r="M18" s="35">
        <v>10.4</v>
      </c>
      <c r="N18" s="15">
        <v>58.54</v>
      </c>
      <c r="O18" s="15">
        <v>4.92</v>
      </c>
      <c r="P18" s="14">
        <v>8.3000000000000007</v>
      </c>
      <c r="Q18" s="14">
        <v>0.25</v>
      </c>
      <c r="R18" s="15">
        <v>915</v>
      </c>
      <c r="S18" s="15">
        <v>705</v>
      </c>
      <c r="T18" s="14">
        <v>7.35</v>
      </c>
      <c r="U18" s="14">
        <v>7.42</v>
      </c>
      <c r="V18" s="14">
        <v>3.69</v>
      </c>
      <c r="W18" s="14">
        <v>2.83</v>
      </c>
      <c r="X18" s="17">
        <v>99.5</v>
      </c>
      <c r="Y18" s="17">
        <v>98.23</v>
      </c>
      <c r="Z18" s="17">
        <v>97.59</v>
      </c>
      <c r="AA18" s="17">
        <v>91.6</v>
      </c>
      <c r="AB18" s="17">
        <v>96.99</v>
      </c>
      <c r="AC18" s="41">
        <f xml:space="preserve"> (H18-I18)/H18*100</f>
        <v>99.50248756218906</v>
      </c>
      <c r="AD18" s="41">
        <f>(J18-K18)/J18*100</f>
        <v>98.232323232323239</v>
      </c>
      <c r="AE18" s="41">
        <f>(L18-M18)/L18*100</f>
        <v>97.592592592592595</v>
      </c>
      <c r="AF18" s="41">
        <f>(N18-O18)/N18*100</f>
        <v>91.595490263067987</v>
      </c>
      <c r="AG18" s="41">
        <f t="shared" si="0"/>
        <v>96.98795180722891</v>
      </c>
    </row>
    <row r="19" spans="1:33" x14ac:dyDescent="0.35">
      <c r="A19" s="6" t="s">
        <v>69</v>
      </c>
      <c r="B19" s="7" t="s">
        <v>65</v>
      </c>
      <c r="C19" s="7">
        <v>2025</v>
      </c>
      <c r="D19" s="7">
        <v>6</v>
      </c>
      <c r="E19" s="7">
        <v>11</v>
      </c>
      <c r="F19" s="15"/>
      <c r="G19" s="15"/>
      <c r="H19" s="35"/>
      <c r="I19" s="35"/>
      <c r="J19" s="35"/>
      <c r="K19" s="35"/>
      <c r="L19" s="35"/>
      <c r="M19" s="35"/>
      <c r="N19" s="15"/>
      <c r="O19" s="15"/>
      <c r="P19" s="14">
        <v>10.6</v>
      </c>
      <c r="Q19" s="14">
        <v>0.68</v>
      </c>
      <c r="R19" s="15"/>
      <c r="S19" s="15"/>
      <c r="T19" s="14"/>
      <c r="U19" s="14"/>
      <c r="V19" s="14"/>
      <c r="W19" s="14"/>
      <c r="X19" s="17"/>
      <c r="Y19" s="17"/>
      <c r="Z19" s="17"/>
      <c r="AA19" s="17"/>
      <c r="AB19" s="17">
        <v>93.58</v>
      </c>
      <c r="AC19" s="41"/>
      <c r="AD19" s="41"/>
      <c r="AE19" s="41"/>
      <c r="AF19" s="41"/>
      <c r="AG19" s="41">
        <f t="shared" si="0"/>
        <v>93.584905660377359</v>
      </c>
    </row>
    <row r="20" spans="1:33" x14ac:dyDescent="0.35">
      <c r="A20" s="6" t="s">
        <v>69</v>
      </c>
      <c r="B20" s="7" t="s">
        <v>65</v>
      </c>
      <c r="C20" s="7">
        <v>2025</v>
      </c>
      <c r="D20" s="7">
        <v>6</v>
      </c>
      <c r="E20" s="7">
        <v>18</v>
      </c>
      <c r="F20" s="15"/>
      <c r="G20" s="15"/>
      <c r="H20" s="35">
        <v>206</v>
      </c>
      <c r="I20" s="35">
        <v>2</v>
      </c>
      <c r="J20" s="35">
        <v>285</v>
      </c>
      <c r="K20" s="35">
        <v>10</v>
      </c>
      <c r="L20" s="35">
        <v>677</v>
      </c>
      <c r="M20" s="35">
        <v>7.6</v>
      </c>
      <c r="N20" s="15">
        <v>59.52</v>
      </c>
      <c r="O20" s="15">
        <v>3.14</v>
      </c>
      <c r="P20" s="14">
        <v>9.9</v>
      </c>
      <c r="Q20" s="14">
        <v>0.23</v>
      </c>
      <c r="R20" s="15">
        <v>595</v>
      </c>
      <c r="S20" s="15">
        <v>621</v>
      </c>
      <c r="T20" s="14">
        <v>7.43</v>
      </c>
      <c r="U20" s="14">
        <v>7.44</v>
      </c>
      <c r="V20" s="14">
        <v>2.8</v>
      </c>
      <c r="W20" s="14">
        <v>2.84</v>
      </c>
      <c r="X20" s="17">
        <v>99.03</v>
      </c>
      <c r="Y20" s="17">
        <v>96.49</v>
      </c>
      <c r="Z20" s="17">
        <v>98.88</v>
      </c>
      <c r="AA20" s="17">
        <v>94.72</v>
      </c>
      <c r="AB20" s="17">
        <v>97.68</v>
      </c>
      <c r="AC20" s="41">
        <f xml:space="preserve"> (H20-I20)/H20*100</f>
        <v>99.029126213592235</v>
      </c>
      <c r="AD20" s="41">
        <f>(J20-K20)/J20*100</f>
        <v>96.491228070175438</v>
      </c>
      <c r="AE20" s="41">
        <f>(L20-M20)/L20*100</f>
        <v>98.877400295420969</v>
      </c>
      <c r="AF20" s="41">
        <f>(N20-O20)/N20*100</f>
        <v>94.724462365591393</v>
      </c>
      <c r="AG20" s="41">
        <f t="shared" si="0"/>
        <v>97.676767676767668</v>
      </c>
    </row>
    <row r="21" spans="1:33" x14ac:dyDescent="0.35">
      <c r="A21" s="6" t="s">
        <v>69</v>
      </c>
      <c r="B21" s="7" t="s">
        <v>65</v>
      </c>
      <c r="C21" s="7">
        <v>2025</v>
      </c>
      <c r="D21" s="7">
        <v>6</v>
      </c>
      <c r="E21" s="7">
        <v>26</v>
      </c>
      <c r="F21" s="15"/>
      <c r="G21" s="15"/>
      <c r="H21" s="35"/>
      <c r="I21" s="35"/>
      <c r="J21" s="35"/>
      <c r="K21" s="35"/>
      <c r="L21" s="35"/>
      <c r="M21" s="35"/>
      <c r="N21" s="15"/>
      <c r="O21" s="15"/>
      <c r="P21" s="14">
        <v>8.6</v>
      </c>
      <c r="Q21" s="14">
        <v>3.2</v>
      </c>
      <c r="R21" s="15"/>
      <c r="S21" s="15"/>
      <c r="T21" s="14"/>
      <c r="U21" s="14"/>
      <c r="V21" s="14"/>
      <c r="W21" s="14"/>
      <c r="X21" s="17"/>
      <c r="Y21" s="17"/>
      <c r="Z21" s="17"/>
      <c r="AA21" s="17"/>
      <c r="AB21" s="17">
        <v>62.79</v>
      </c>
      <c r="AC21" s="41"/>
      <c r="AD21" s="41"/>
      <c r="AE21" s="41"/>
      <c r="AF21" s="41"/>
      <c r="AG21" s="41">
        <f t="shared" si="0"/>
        <v>62.790697674418603</v>
      </c>
    </row>
    <row r="22" spans="1:33" x14ac:dyDescent="0.35">
      <c r="A22" s="6" t="s">
        <v>69</v>
      </c>
      <c r="B22" s="7" t="s">
        <v>65</v>
      </c>
      <c r="C22" s="7">
        <v>2025</v>
      </c>
      <c r="D22" s="7">
        <v>7</v>
      </c>
      <c r="E22" s="7">
        <v>2</v>
      </c>
      <c r="F22" s="15">
        <v>46554</v>
      </c>
      <c r="G22" s="15">
        <v>1502</v>
      </c>
      <c r="H22" s="35">
        <v>307</v>
      </c>
      <c r="I22" s="35">
        <v>2</v>
      </c>
      <c r="J22" s="35">
        <v>453</v>
      </c>
      <c r="K22" s="35">
        <v>5</v>
      </c>
      <c r="L22" s="35">
        <v>267</v>
      </c>
      <c r="M22" s="35">
        <v>5.2</v>
      </c>
      <c r="N22" s="15">
        <v>75.510000000000005</v>
      </c>
      <c r="O22" s="15">
        <v>9.98</v>
      </c>
      <c r="P22" s="14">
        <v>10.1</v>
      </c>
      <c r="Q22" s="14">
        <v>0.75</v>
      </c>
      <c r="R22" s="15">
        <v>429</v>
      </c>
      <c r="S22" s="15">
        <v>648</v>
      </c>
      <c r="T22" s="14">
        <v>7.64</v>
      </c>
      <c r="U22" s="14">
        <v>7.68</v>
      </c>
      <c r="V22" s="14">
        <v>2.54</v>
      </c>
      <c r="W22" s="14">
        <v>2.76</v>
      </c>
      <c r="X22" s="17">
        <v>99.35</v>
      </c>
      <c r="Y22" s="17">
        <v>98.9</v>
      </c>
      <c r="Z22" s="17">
        <v>98.05</v>
      </c>
      <c r="AA22" s="17">
        <v>86.78</v>
      </c>
      <c r="AB22" s="17">
        <v>92.57</v>
      </c>
      <c r="AC22" s="41">
        <f xml:space="preserve"> (H22-I22)/H22*100</f>
        <v>99.348534201954394</v>
      </c>
      <c r="AD22" s="41">
        <f>(J22-K22)/J22*100</f>
        <v>98.896247240618109</v>
      </c>
      <c r="AE22" s="41">
        <f>(L22-M22)/L22*100</f>
        <v>98.052434456928836</v>
      </c>
      <c r="AF22" s="41">
        <f>(N22-O22)/N22*100</f>
        <v>86.783207522182494</v>
      </c>
      <c r="AG22" s="41">
        <f t="shared" si="0"/>
        <v>92.574257425742573</v>
      </c>
    </row>
    <row r="23" spans="1:33" x14ac:dyDescent="0.35">
      <c r="A23" s="6" t="s">
        <v>69</v>
      </c>
      <c r="B23" s="7" t="s">
        <v>65</v>
      </c>
      <c r="C23" s="7">
        <v>2025</v>
      </c>
      <c r="D23" s="7">
        <v>7</v>
      </c>
      <c r="E23" s="7">
        <v>9</v>
      </c>
      <c r="F23" s="15"/>
      <c r="G23" s="15"/>
      <c r="H23" s="35"/>
      <c r="I23" s="35"/>
      <c r="J23" s="35"/>
      <c r="K23" s="35"/>
      <c r="L23" s="35"/>
      <c r="M23" s="35"/>
      <c r="N23" s="15"/>
      <c r="O23" s="15"/>
      <c r="P23" s="14">
        <v>18.100000000000001</v>
      </c>
      <c r="Q23" s="14">
        <v>0.17</v>
      </c>
      <c r="R23" s="15"/>
      <c r="S23" s="15"/>
      <c r="T23" s="14"/>
      <c r="U23" s="14"/>
      <c r="V23" s="14"/>
      <c r="W23" s="14"/>
      <c r="X23" s="17"/>
      <c r="Y23" s="17"/>
      <c r="Z23" s="17"/>
      <c r="AA23" s="17"/>
      <c r="AB23" s="17">
        <v>99.06</v>
      </c>
      <c r="AC23" s="41"/>
      <c r="AD23" s="41"/>
      <c r="AE23" s="41"/>
      <c r="AF23" s="41"/>
      <c r="AG23" s="41">
        <f t="shared" si="0"/>
        <v>99.060773480662974</v>
      </c>
    </row>
    <row r="24" spans="1:33" x14ac:dyDescent="0.35">
      <c r="A24" s="6" t="s">
        <v>69</v>
      </c>
      <c r="B24" s="7" t="s">
        <v>65</v>
      </c>
      <c r="C24" s="7">
        <v>2025</v>
      </c>
      <c r="D24" s="7">
        <v>7</v>
      </c>
      <c r="E24" s="7">
        <v>23</v>
      </c>
      <c r="F24" s="15"/>
      <c r="G24" s="15"/>
      <c r="H24" s="35"/>
      <c r="I24" s="35"/>
      <c r="J24" s="35"/>
      <c r="K24" s="35"/>
      <c r="L24" s="35"/>
      <c r="M24" s="35"/>
      <c r="N24" s="15"/>
      <c r="O24" s="15"/>
      <c r="P24" s="14">
        <v>6.9</v>
      </c>
      <c r="Q24" s="14">
        <v>0.17</v>
      </c>
      <c r="R24" s="15"/>
      <c r="S24" s="15"/>
      <c r="T24" s="14"/>
      <c r="U24" s="14"/>
      <c r="V24" s="14"/>
      <c r="W24" s="14"/>
      <c r="X24" s="17"/>
      <c r="Y24" s="17"/>
      <c r="Z24" s="17"/>
      <c r="AA24" s="17"/>
      <c r="AB24" s="17">
        <v>97.54</v>
      </c>
      <c r="AC24" s="41"/>
      <c r="AD24" s="41"/>
      <c r="AE24" s="41"/>
      <c r="AF24" s="41"/>
      <c r="AG24" s="41">
        <f t="shared" si="0"/>
        <v>97.536231884057969</v>
      </c>
    </row>
    <row r="25" spans="1:33" x14ac:dyDescent="0.35">
      <c r="A25" s="6" t="s">
        <v>69</v>
      </c>
      <c r="B25" s="7" t="s">
        <v>65</v>
      </c>
      <c r="C25" s="7">
        <v>2025</v>
      </c>
      <c r="D25" s="7">
        <v>8</v>
      </c>
      <c r="E25" s="7">
        <v>6</v>
      </c>
      <c r="F25" s="15">
        <v>55361</v>
      </c>
      <c r="G25" s="15">
        <v>1786</v>
      </c>
      <c r="H25" s="35">
        <v>282</v>
      </c>
      <c r="I25" s="35">
        <v>9</v>
      </c>
      <c r="J25" s="35">
        <v>443</v>
      </c>
      <c r="K25" s="35">
        <v>10</v>
      </c>
      <c r="L25" s="35">
        <v>198</v>
      </c>
      <c r="M25" s="35">
        <v>0.8</v>
      </c>
      <c r="N25" s="15">
        <v>44.67</v>
      </c>
      <c r="O25" s="15">
        <v>3.47</v>
      </c>
      <c r="P25" s="14">
        <v>7.2</v>
      </c>
      <c r="Q25" s="14">
        <v>0.19</v>
      </c>
      <c r="R25" s="15">
        <v>244</v>
      </c>
      <c r="S25" s="15">
        <v>542</v>
      </c>
      <c r="T25" s="14">
        <v>7.46</v>
      </c>
      <c r="U25" s="14">
        <v>7.47</v>
      </c>
      <c r="V25" s="14">
        <v>0.17</v>
      </c>
      <c r="W25" s="14">
        <v>2.5299999999999998</v>
      </c>
      <c r="X25" s="17">
        <v>96.81</v>
      </c>
      <c r="Y25" s="17">
        <v>97.74</v>
      </c>
      <c r="Z25" s="17">
        <v>99.6</v>
      </c>
      <c r="AA25" s="17">
        <v>92.23</v>
      </c>
      <c r="AB25" s="17">
        <v>97.36</v>
      </c>
      <c r="AC25" s="41">
        <f xml:space="preserve"> (H25-I25)/H25*100</f>
        <v>96.808510638297875</v>
      </c>
      <c r="AD25" s="41">
        <f>(J25-K25)/J25*100</f>
        <v>97.742663656884872</v>
      </c>
      <c r="AE25" s="41">
        <f>(L25-M25)/L25*100</f>
        <v>99.595959595959599</v>
      </c>
      <c r="AF25" s="41">
        <f>(N25-O25)/N25*100</f>
        <v>92.231922990821573</v>
      </c>
      <c r="AG25" s="41">
        <f t="shared" si="0"/>
        <v>97.361111111111114</v>
      </c>
    </row>
    <row r="26" spans="1:33" x14ac:dyDescent="0.35">
      <c r="A26" s="6" t="s">
        <v>69</v>
      </c>
      <c r="B26" s="7" t="s">
        <v>65</v>
      </c>
      <c r="C26" s="7">
        <v>2025</v>
      </c>
      <c r="D26" s="7">
        <v>8</v>
      </c>
      <c r="E26" s="7">
        <v>13</v>
      </c>
      <c r="F26" s="15"/>
      <c r="G26" s="15"/>
      <c r="H26" s="35"/>
      <c r="I26" s="35"/>
      <c r="J26" s="35"/>
      <c r="K26" s="35"/>
      <c r="L26" s="35"/>
      <c r="M26" s="35"/>
      <c r="N26" s="15"/>
      <c r="O26" s="15"/>
      <c r="P26" s="14">
        <v>9.4</v>
      </c>
      <c r="Q26" s="14">
        <v>0.18</v>
      </c>
      <c r="R26" s="15"/>
      <c r="S26" s="15"/>
      <c r="T26" s="14"/>
      <c r="U26" s="14"/>
      <c r="V26" s="14"/>
      <c r="W26" s="14"/>
      <c r="X26" s="17"/>
      <c r="Y26" s="17"/>
      <c r="Z26" s="17"/>
      <c r="AA26" s="17"/>
      <c r="AB26" s="17">
        <v>98.09</v>
      </c>
      <c r="AC26" s="41"/>
      <c r="AD26" s="41"/>
      <c r="AE26" s="41"/>
      <c r="AF26" s="41"/>
      <c r="AG26" s="41">
        <f t="shared" si="0"/>
        <v>98.085106382978722</v>
      </c>
    </row>
    <row r="27" spans="1:33" x14ac:dyDescent="0.35">
      <c r="A27" s="6" t="s">
        <v>69</v>
      </c>
      <c r="B27" s="7" t="s">
        <v>65</v>
      </c>
      <c r="C27" s="7">
        <v>2025</v>
      </c>
      <c r="D27" s="7">
        <v>8</v>
      </c>
      <c r="E27" s="7">
        <v>20</v>
      </c>
      <c r="F27" s="15"/>
      <c r="G27" s="15"/>
      <c r="H27" s="35">
        <v>286</v>
      </c>
      <c r="I27" s="35">
        <v>16</v>
      </c>
      <c r="J27" s="35">
        <v>420</v>
      </c>
      <c r="K27" s="35">
        <v>21</v>
      </c>
      <c r="L27" s="35">
        <v>251</v>
      </c>
      <c r="M27" s="35">
        <v>0.5</v>
      </c>
      <c r="N27" s="15">
        <v>60.91</v>
      </c>
      <c r="O27" s="15">
        <v>2.76</v>
      </c>
      <c r="P27" s="14">
        <v>12.4</v>
      </c>
      <c r="Q27" s="14">
        <v>0.6</v>
      </c>
      <c r="R27" s="15">
        <v>455</v>
      </c>
      <c r="S27" s="15">
        <v>521</v>
      </c>
      <c r="T27" s="14">
        <v>7.54</v>
      </c>
      <c r="U27" s="14">
        <v>7.68</v>
      </c>
      <c r="V27" s="14">
        <v>2.52</v>
      </c>
      <c r="W27" s="14">
        <v>2.61</v>
      </c>
      <c r="X27" s="17">
        <v>94.41</v>
      </c>
      <c r="Y27" s="17">
        <v>95</v>
      </c>
      <c r="Z27" s="17">
        <v>99.8</v>
      </c>
      <c r="AA27" s="17">
        <v>95.47</v>
      </c>
      <c r="AB27" s="17">
        <v>95.16</v>
      </c>
      <c r="AC27" s="41">
        <f xml:space="preserve"> (H27-I27)/H27*100</f>
        <v>94.4055944055944</v>
      </c>
      <c r="AD27" s="41">
        <f>(J27-K27)/J27*100</f>
        <v>95</v>
      </c>
      <c r="AE27" s="41">
        <f>(L27-M27)/L27*100</f>
        <v>99.800796812748999</v>
      </c>
      <c r="AF27" s="41">
        <f>(N27-O27)/N27*100</f>
        <v>95.46872434739781</v>
      </c>
      <c r="AG27" s="41">
        <f t="shared" si="0"/>
        <v>95.161290322580655</v>
      </c>
    </row>
    <row r="28" spans="1:33" x14ac:dyDescent="0.35">
      <c r="A28" s="6" t="s">
        <v>69</v>
      </c>
      <c r="B28" s="7" t="s">
        <v>65</v>
      </c>
      <c r="C28" s="7">
        <v>2025</v>
      </c>
      <c r="D28" s="7">
        <v>8</v>
      </c>
      <c r="E28" s="7">
        <v>27</v>
      </c>
      <c r="F28" s="15"/>
      <c r="G28" s="15"/>
      <c r="H28" s="35"/>
      <c r="I28" s="35"/>
      <c r="J28" s="35"/>
      <c r="K28" s="35"/>
      <c r="L28" s="35"/>
      <c r="M28" s="35"/>
      <c r="N28" s="15"/>
      <c r="O28" s="15"/>
      <c r="P28" s="14">
        <v>8.8000000000000007</v>
      </c>
      <c r="Q28" s="14">
        <v>0.15</v>
      </c>
      <c r="R28" s="15"/>
      <c r="S28" s="15"/>
      <c r="T28" s="14"/>
      <c r="U28" s="14"/>
      <c r="V28" s="14"/>
      <c r="W28" s="14"/>
      <c r="X28" s="17"/>
      <c r="Y28" s="17"/>
      <c r="Z28" s="17"/>
      <c r="AA28" s="17"/>
      <c r="AB28" s="17">
        <v>98.3</v>
      </c>
      <c r="AC28" s="41"/>
      <c r="AD28" s="41"/>
      <c r="AE28" s="41"/>
      <c r="AF28" s="41"/>
      <c r="AG28" s="41">
        <f t="shared" si="0"/>
        <v>98.295454545454547</v>
      </c>
    </row>
    <row r="29" spans="1:33" x14ac:dyDescent="0.35">
      <c r="A29" s="6" t="s">
        <v>69</v>
      </c>
      <c r="B29" s="7" t="s">
        <v>65</v>
      </c>
      <c r="C29" s="7">
        <v>2025</v>
      </c>
      <c r="D29" s="7">
        <v>9</v>
      </c>
      <c r="E29" s="7">
        <v>3</v>
      </c>
      <c r="F29" s="15">
        <v>39335</v>
      </c>
      <c r="G29" s="15">
        <v>1311</v>
      </c>
      <c r="H29" s="35">
        <v>155</v>
      </c>
      <c r="I29" s="35">
        <v>4</v>
      </c>
      <c r="J29" s="35">
        <v>248</v>
      </c>
      <c r="K29" s="35">
        <v>10</v>
      </c>
      <c r="L29" s="35">
        <v>93</v>
      </c>
      <c r="M29" s="35">
        <v>3.6</v>
      </c>
      <c r="N29" s="15">
        <v>37.64</v>
      </c>
      <c r="O29" s="15">
        <v>6.96</v>
      </c>
      <c r="P29" s="14">
        <v>11.3</v>
      </c>
      <c r="Q29" s="14">
        <v>0.25</v>
      </c>
      <c r="R29" s="15">
        <v>266</v>
      </c>
      <c r="S29" s="15">
        <v>410</v>
      </c>
      <c r="T29" s="14">
        <v>7.58</v>
      </c>
      <c r="U29" s="14">
        <v>7.45</v>
      </c>
      <c r="V29" s="14">
        <v>1.59</v>
      </c>
      <c r="W29" s="14">
        <v>2.63</v>
      </c>
      <c r="X29" s="17">
        <v>97.42</v>
      </c>
      <c r="Y29" s="17">
        <v>95.97</v>
      </c>
      <c r="Z29" s="17">
        <v>96.13</v>
      </c>
      <c r="AA29" s="17">
        <v>81.510000000000005</v>
      </c>
      <c r="AB29" s="17">
        <v>97.79</v>
      </c>
      <c r="AC29" s="41">
        <f xml:space="preserve"> (H29-I29)/H29*100</f>
        <v>97.41935483870968</v>
      </c>
      <c r="AD29" s="41">
        <f>(J29-K29)/J29*100</f>
        <v>95.967741935483872</v>
      </c>
      <c r="AE29" s="41">
        <f>(L29-M29)/L29*100</f>
        <v>96.129032258064512</v>
      </c>
      <c r="AF29" s="41">
        <f>(N29-O29)/N29*100</f>
        <v>81.509032943676942</v>
      </c>
      <c r="AG29" s="41">
        <f t="shared" si="0"/>
        <v>97.787610619469021</v>
      </c>
    </row>
    <row r="30" spans="1:33" x14ac:dyDescent="0.35">
      <c r="A30" s="6" t="s">
        <v>69</v>
      </c>
      <c r="B30" s="7" t="s">
        <v>65</v>
      </c>
      <c r="C30" s="7">
        <v>2025</v>
      </c>
      <c r="D30" s="7">
        <v>9</v>
      </c>
      <c r="E30" s="7">
        <v>10</v>
      </c>
      <c r="F30" s="15"/>
      <c r="G30" s="15"/>
      <c r="H30" s="35"/>
      <c r="I30" s="35"/>
      <c r="J30" s="35"/>
      <c r="K30" s="35"/>
      <c r="L30" s="35"/>
      <c r="M30" s="35"/>
      <c r="N30" s="15"/>
      <c r="O30" s="15"/>
      <c r="P30" s="14">
        <v>9</v>
      </c>
      <c r="Q30" s="14">
        <v>0.21</v>
      </c>
      <c r="R30" s="15"/>
      <c r="S30" s="15"/>
      <c r="T30" s="14"/>
      <c r="U30" s="14"/>
      <c r="V30" s="14"/>
      <c r="W30" s="14"/>
      <c r="X30" s="17"/>
      <c r="Y30" s="17"/>
      <c r="Z30" s="17"/>
      <c r="AA30" s="17"/>
      <c r="AB30" s="17">
        <v>97.67</v>
      </c>
      <c r="AC30" s="41"/>
      <c r="AD30" s="41"/>
      <c r="AE30" s="41"/>
      <c r="AF30" s="41"/>
      <c r="AG30" s="41">
        <f t="shared" si="0"/>
        <v>97.666666666666657</v>
      </c>
    </row>
    <row r="31" spans="1:33" x14ac:dyDescent="0.35">
      <c r="A31" s="6" t="s">
        <v>69</v>
      </c>
      <c r="B31" s="7" t="s">
        <v>65</v>
      </c>
      <c r="C31" s="7">
        <v>2025</v>
      </c>
      <c r="D31" s="7">
        <v>9</v>
      </c>
      <c r="E31" s="7">
        <v>17</v>
      </c>
      <c r="F31" s="15"/>
      <c r="G31" s="15"/>
      <c r="H31" s="35">
        <v>177</v>
      </c>
      <c r="I31" s="35">
        <v>13</v>
      </c>
      <c r="J31" s="35">
        <v>361</v>
      </c>
      <c r="K31" s="35">
        <v>25</v>
      </c>
      <c r="L31" s="35">
        <v>78</v>
      </c>
      <c r="M31" s="35">
        <v>1.6</v>
      </c>
      <c r="N31" s="15">
        <v>54.51</v>
      </c>
      <c r="O31" s="15">
        <v>1.57</v>
      </c>
      <c r="P31" s="14">
        <v>11.1</v>
      </c>
      <c r="Q31" s="14">
        <v>0.42</v>
      </c>
      <c r="R31" s="15">
        <v>634</v>
      </c>
      <c r="S31" s="15">
        <v>317</v>
      </c>
      <c r="T31" s="14">
        <v>7.49</v>
      </c>
      <c r="U31" s="14">
        <v>7.38</v>
      </c>
      <c r="V31" s="14">
        <v>2.12</v>
      </c>
      <c r="W31" s="14">
        <v>2.67</v>
      </c>
      <c r="X31" s="17">
        <v>92.66</v>
      </c>
      <c r="Y31" s="17">
        <v>93.07</v>
      </c>
      <c r="Z31" s="17">
        <v>97.95</v>
      </c>
      <c r="AA31" s="17">
        <v>97.12</v>
      </c>
      <c r="AB31" s="17">
        <v>96.22</v>
      </c>
      <c r="AC31" s="41">
        <f xml:space="preserve"> (H31-I31)/H31*100</f>
        <v>92.655367231638422</v>
      </c>
      <c r="AD31" s="41">
        <f>(J31-K31)/J31*100</f>
        <v>93.07479224376732</v>
      </c>
      <c r="AE31" s="41">
        <f>(L31-M31)/L31*100</f>
        <v>97.948717948717956</v>
      </c>
      <c r="AF31" s="41">
        <f>(N31-O31)/N31*100</f>
        <v>97.119794533113193</v>
      </c>
      <c r="AG31" s="41">
        <f t="shared" si="0"/>
        <v>96.216216216216225</v>
      </c>
    </row>
    <row r="32" spans="1:33" x14ac:dyDescent="0.35">
      <c r="A32" s="6" t="s">
        <v>69</v>
      </c>
      <c r="B32" s="7" t="s">
        <v>65</v>
      </c>
      <c r="C32" s="7">
        <v>2025</v>
      </c>
      <c r="D32" s="7">
        <v>9</v>
      </c>
      <c r="E32" s="7">
        <v>24</v>
      </c>
      <c r="F32" s="15"/>
      <c r="G32" s="15"/>
      <c r="H32" s="35"/>
      <c r="I32" s="35"/>
      <c r="J32" s="35"/>
      <c r="K32" s="35"/>
      <c r="L32" s="35"/>
      <c r="M32" s="35"/>
      <c r="N32" s="15"/>
      <c r="O32" s="15"/>
      <c r="P32" s="14">
        <v>8.1999999999999993</v>
      </c>
      <c r="Q32" s="14">
        <v>0.1</v>
      </c>
      <c r="R32" s="15"/>
      <c r="S32" s="15"/>
      <c r="T32" s="14"/>
      <c r="U32" s="14"/>
      <c r="V32" s="14"/>
      <c r="W32" s="14"/>
      <c r="X32" s="17"/>
      <c r="Y32" s="17"/>
      <c r="Z32" s="17"/>
      <c r="AA32" s="17"/>
      <c r="AB32" s="17">
        <v>98.78</v>
      </c>
      <c r="AC32" s="41"/>
      <c r="AD32" s="41"/>
      <c r="AE32" s="41"/>
      <c r="AF32" s="41"/>
      <c r="AG32" s="41">
        <f t="shared" si="0"/>
        <v>98.780487804878049</v>
      </c>
    </row>
    <row r="33" spans="1:33" x14ac:dyDescent="0.35">
      <c r="A33" s="6" t="s">
        <v>69</v>
      </c>
      <c r="B33" s="7" t="s">
        <v>65</v>
      </c>
      <c r="C33" s="7">
        <v>2025</v>
      </c>
      <c r="D33" s="7">
        <v>10</v>
      </c>
      <c r="E33" s="7">
        <v>1</v>
      </c>
      <c r="F33" s="15">
        <v>28021</v>
      </c>
      <c r="G33" s="15">
        <v>904</v>
      </c>
      <c r="H33" s="35">
        <v>150</v>
      </c>
      <c r="I33" s="35">
        <v>3</v>
      </c>
      <c r="J33" s="35">
        <v>379</v>
      </c>
      <c r="K33" s="35">
        <v>9</v>
      </c>
      <c r="L33" s="35">
        <v>148</v>
      </c>
      <c r="M33" s="35">
        <v>10</v>
      </c>
      <c r="N33" s="15">
        <v>53.51</v>
      </c>
      <c r="O33" s="15">
        <v>2.3199999999999998</v>
      </c>
      <c r="P33" s="14">
        <v>3.2</v>
      </c>
      <c r="Q33" s="14">
        <v>0.56000000000000005</v>
      </c>
      <c r="R33" s="15">
        <v>369</v>
      </c>
      <c r="S33" s="15">
        <v>589</v>
      </c>
      <c r="T33" s="14">
        <v>7.62</v>
      </c>
      <c r="U33" s="14">
        <v>7.49</v>
      </c>
      <c r="V33" s="14">
        <v>2.13</v>
      </c>
      <c r="W33" s="14">
        <v>2.68</v>
      </c>
      <c r="X33" s="17">
        <v>98</v>
      </c>
      <c r="Y33" s="17">
        <v>97.63</v>
      </c>
      <c r="Z33" s="17">
        <v>93.24</v>
      </c>
      <c r="AA33" s="17">
        <v>95.66</v>
      </c>
      <c r="AB33" s="17">
        <v>82.5</v>
      </c>
      <c r="AC33" s="41">
        <f xml:space="preserve"> (H33-I33)/H33*100</f>
        <v>98</v>
      </c>
      <c r="AD33" s="41">
        <f>(J33-K33)/J33*100</f>
        <v>97.625329815303431</v>
      </c>
      <c r="AE33" s="41">
        <f>(L33-M33)/L33*100</f>
        <v>93.243243243243242</v>
      </c>
      <c r="AF33" s="41">
        <f>(N33-O33)/N33*100</f>
        <v>95.664361801532422</v>
      </c>
      <c r="AG33" s="41">
        <f t="shared" si="0"/>
        <v>82.5</v>
      </c>
    </row>
    <row r="34" spans="1:33" x14ac:dyDescent="0.35">
      <c r="A34" s="6" t="s">
        <v>69</v>
      </c>
      <c r="B34" s="7" t="s">
        <v>65</v>
      </c>
      <c r="C34" s="7">
        <v>2025</v>
      </c>
      <c r="D34" s="7">
        <v>10</v>
      </c>
      <c r="E34" s="7">
        <v>8</v>
      </c>
      <c r="F34" s="15"/>
      <c r="G34" s="15"/>
      <c r="H34" s="35"/>
      <c r="I34" s="35"/>
      <c r="J34" s="35"/>
      <c r="K34" s="35"/>
      <c r="L34" s="35"/>
      <c r="M34" s="35"/>
      <c r="N34" s="15"/>
      <c r="O34" s="15"/>
      <c r="P34" s="14">
        <v>4.8</v>
      </c>
      <c r="Q34" s="14">
        <v>0.21</v>
      </c>
      <c r="R34" s="15"/>
      <c r="S34" s="15"/>
      <c r="T34" s="14"/>
      <c r="U34" s="14"/>
      <c r="V34" s="14"/>
      <c r="W34" s="14"/>
      <c r="X34" s="17"/>
      <c r="Y34" s="17"/>
      <c r="Z34" s="17"/>
      <c r="AA34" s="17"/>
      <c r="AB34" s="17">
        <v>95.63</v>
      </c>
      <c r="AC34" s="41"/>
      <c r="AD34" s="41"/>
      <c r="AE34" s="41"/>
      <c r="AF34" s="41"/>
      <c r="AG34" s="41">
        <f t="shared" si="0"/>
        <v>95.625</v>
      </c>
    </row>
    <row r="35" spans="1:33" ht="15.75" customHeight="1" x14ac:dyDescent="0.35">
      <c r="A35" s="6" t="s">
        <v>69</v>
      </c>
      <c r="B35" s="7" t="s">
        <v>65</v>
      </c>
      <c r="C35" s="7">
        <v>2025</v>
      </c>
      <c r="D35" s="7">
        <v>10</v>
      </c>
      <c r="E35" s="7">
        <v>15</v>
      </c>
      <c r="F35" s="15"/>
      <c r="G35" s="15"/>
      <c r="H35" s="35">
        <v>311</v>
      </c>
      <c r="I35" s="35">
        <v>3</v>
      </c>
      <c r="J35" s="35">
        <v>567</v>
      </c>
      <c r="K35" s="35">
        <v>23</v>
      </c>
      <c r="L35" s="35">
        <v>204</v>
      </c>
      <c r="M35" s="35">
        <v>6.8</v>
      </c>
      <c r="N35" s="15">
        <v>67.510000000000005</v>
      </c>
      <c r="O35" s="15">
        <v>2.12</v>
      </c>
      <c r="P35" s="14">
        <v>6</v>
      </c>
      <c r="Q35" s="14">
        <v>0.7</v>
      </c>
      <c r="R35" s="15">
        <v>512</v>
      </c>
      <c r="S35" s="15">
        <v>3335</v>
      </c>
      <c r="T35" s="14">
        <v>7.21</v>
      </c>
      <c r="U35" s="14">
        <v>7.49</v>
      </c>
      <c r="V35" s="14">
        <v>3.69</v>
      </c>
      <c r="W35" s="14">
        <v>2.8</v>
      </c>
      <c r="X35" s="17">
        <v>99.04</v>
      </c>
      <c r="Y35" s="17">
        <v>95.94</v>
      </c>
      <c r="Z35" s="17">
        <v>96.67</v>
      </c>
      <c r="AA35" s="17">
        <v>96.86</v>
      </c>
      <c r="AB35" s="17">
        <v>88.33</v>
      </c>
      <c r="AC35" s="41">
        <f xml:space="preserve"> (H35-I35)/H35*100</f>
        <v>99.035369774919616</v>
      </c>
      <c r="AD35" s="41">
        <f>(J35-K35)/J35*100</f>
        <v>95.943562610229264</v>
      </c>
      <c r="AE35" s="41">
        <f>(L35-M35)/L35*100</f>
        <v>96.666666666666657</v>
      </c>
      <c r="AF35" s="41">
        <f>(N35-O35)/N35*100</f>
        <v>96.859724485261438</v>
      </c>
      <c r="AG35" s="41">
        <f t="shared" si="0"/>
        <v>88.333333333333329</v>
      </c>
    </row>
    <row r="36" spans="1:33" x14ac:dyDescent="0.35">
      <c r="A36" s="6" t="s">
        <v>69</v>
      </c>
      <c r="B36" s="7" t="s">
        <v>65</v>
      </c>
      <c r="C36" s="7">
        <v>2025</v>
      </c>
      <c r="D36" s="7">
        <v>10</v>
      </c>
      <c r="E36" s="7">
        <v>22</v>
      </c>
      <c r="F36" s="15"/>
      <c r="G36" s="15"/>
      <c r="H36" s="35"/>
      <c r="I36" s="35"/>
      <c r="J36" s="35"/>
      <c r="K36" s="35"/>
      <c r="L36" s="35"/>
      <c r="M36" s="35"/>
      <c r="N36" s="15"/>
      <c r="O36" s="15"/>
      <c r="P36" s="14">
        <v>6.8</v>
      </c>
      <c r="Q36" s="14">
        <v>1.9</v>
      </c>
      <c r="R36" s="15"/>
      <c r="S36" s="15"/>
      <c r="T36" s="14"/>
      <c r="U36" s="14"/>
      <c r="V36" s="14"/>
      <c r="W36" s="14"/>
      <c r="X36" s="17"/>
      <c r="Y36" s="17"/>
      <c r="Z36" s="17"/>
      <c r="AA36" s="17"/>
      <c r="AB36" s="17">
        <v>72.06</v>
      </c>
      <c r="AC36" s="41"/>
      <c r="AD36" s="41"/>
      <c r="AE36" s="41"/>
      <c r="AF36" s="41"/>
      <c r="AG36" s="41">
        <f t="shared" si="0"/>
        <v>72.058823529411768</v>
      </c>
    </row>
    <row r="37" spans="1:33" x14ac:dyDescent="0.35">
      <c r="A37" s="46" t="s">
        <v>69</v>
      </c>
      <c r="B37" s="40" t="s">
        <v>65</v>
      </c>
      <c r="C37" s="40">
        <v>2025</v>
      </c>
      <c r="D37" s="40">
        <v>11</v>
      </c>
      <c r="E37" s="47">
        <v>5</v>
      </c>
      <c r="F37" s="41">
        <v>13452</v>
      </c>
      <c r="G37" s="41">
        <v>448</v>
      </c>
      <c r="H37" s="42">
        <v>161</v>
      </c>
      <c r="I37" s="42">
        <v>2</v>
      </c>
      <c r="J37" s="42">
        <v>322</v>
      </c>
      <c r="K37" s="42">
        <v>5</v>
      </c>
      <c r="L37" s="42">
        <v>42</v>
      </c>
      <c r="M37" s="42">
        <v>2</v>
      </c>
      <c r="N37" s="41">
        <v>75.510000000000005</v>
      </c>
      <c r="O37" s="41">
        <v>2.81</v>
      </c>
      <c r="P37" s="43">
        <v>6.6</v>
      </c>
      <c r="Q37" s="43">
        <v>0.6</v>
      </c>
      <c r="R37" s="41">
        <v>544</v>
      </c>
      <c r="S37" s="41">
        <v>298</v>
      </c>
      <c r="T37" s="43">
        <v>7.29</v>
      </c>
      <c r="U37" s="43">
        <v>7.41</v>
      </c>
      <c r="V37" s="43">
        <v>3.42</v>
      </c>
      <c r="W37" s="43">
        <v>2.35</v>
      </c>
      <c r="AC37" s="41">
        <f xml:space="preserve"> (H37-I37)/H37*100</f>
        <v>98.757763975155271</v>
      </c>
      <c r="AD37" s="41">
        <f>(J37-K37)/J37*100</f>
        <v>98.447204968944106</v>
      </c>
      <c r="AE37" s="41">
        <f>(L37-M37)/L37*100</f>
        <v>95.238095238095227</v>
      </c>
      <c r="AF37" s="41">
        <f>(N37-O37)/N37*100</f>
        <v>96.278638590915108</v>
      </c>
      <c r="AG37" s="41">
        <f t="shared" si="0"/>
        <v>90.909090909090921</v>
      </c>
    </row>
    <row r="38" spans="1:33" x14ac:dyDescent="0.35">
      <c r="A38" s="46" t="s">
        <v>69</v>
      </c>
      <c r="B38" s="40" t="s">
        <v>65</v>
      </c>
      <c r="C38" s="40">
        <v>2025</v>
      </c>
      <c r="D38" s="40">
        <v>11</v>
      </c>
      <c r="E38" s="47">
        <v>12</v>
      </c>
      <c r="F38" s="41"/>
      <c r="G38" s="41"/>
      <c r="P38" s="43">
        <v>9.6</v>
      </c>
      <c r="Q38" s="43">
        <v>5.3</v>
      </c>
      <c r="AC38" s="41"/>
      <c r="AD38" s="41"/>
      <c r="AE38" s="41"/>
      <c r="AF38" s="41"/>
      <c r="AG38" s="41">
        <f t="shared" si="0"/>
        <v>44.791666666666671</v>
      </c>
    </row>
    <row r="39" spans="1:33" x14ac:dyDescent="0.35">
      <c r="A39" s="46" t="s">
        <v>69</v>
      </c>
      <c r="B39" s="40" t="s">
        <v>65</v>
      </c>
      <c r="C39" s="40">
        <v>2025</v>
      </c>
      <c r="D39" s="40">
        <v>11</v>
      </c>
      <c r="E39" s="47">
        <v>19</v>
      </c>
      <c r="F39" s="41"/>
      <c r="G39" s="41"/>
      <c r="H39" s="42">
        <v>56</v>
      </c>
      <c r="I39" s="42">
        <v>5</v>
      </c>
      <c r="J39" s="42">
        <v>90</v>
      </c>
      <c r="K39" s="42">
        <v>16</v>
      </c>
      <c r="L39" s="42">
        <v>126</v>
      </c>
      <c r="M39" s="42">
        <v>5.6</v>
      </c>
      <c r="N39" s="41">
        <v>45.11</v>
      </c>
      <c r="O39" s="41">
        <v>1.5</v>
      </c>
      <c r="P39" s="43">
        <v>4.7</v>
      </c>
      <c r="Q39" s="43">
        <v>3.7</v>
      </c>
      <c r="R39" s="41">
        <v>320</v>
      </c>
      <c r="S39" s="41">
        <v>413</v>
      </c>
      <c r="T39" s="43">
        <v>7.55</v>
      </c>
      <c r="U39" s="43">
        <v>7.43</v>
      </c>
      <c r="V39" s="43">
        <v>1.39</v>
      </c>
      <c r="W39" s="43">
        <v>1.75</v>
      </c>
      <c r="AC39" s="41">
        <f xml:space="preserve"> (H39-I39)/H39*100</f>
        <v>91.071428571428569</v>
      </c>
      <c r="AD39" s="41">
        <f>(J39-K39)/J39*100</f>
        <v>82.222222222222214</v>
      </c>
      <c r="AE39" s="41">
        <f>(L39-M39)/L39*100</f>
        <v>95.555555555555557</v>
      </c>
      <c r="AF39" s="41">
        <f>(N39-O39)/N39*100</f>
        <v>96.674794945688319</v>
      </c>
      <c r="AG39" s="41">
        <f t="shared" si="0"/>
        <v>21.276595744680851</v>
      </c>
    </row>
    <row r="40" spans="1:33" x14ac:dyDescent="0.35">
      <c r="A40" s="46" t="s">
        <v>69</v>
      </c>
      <c r="B40" s="40" t="s">
        <v>65</v>
      </c>
      <c r="C40" s="40">
        <v>2025</v>
      </c>
      <c r="D40" s="40">
        <v>11</v>
      </c>
      <c r="E40" s="47">
        <v>26</v>
      </c>
      <c r="F40" s="41"/>
      <c r="G40" s="41"/>
      <c r="P40" s="43">
        <v>1</v>
      </c>
      <c r="Q40" s="43">
        <v>2.4</v>
      </c>
      <c r="AC40" s="41"/>
      <c r="AD40" s="41"/>
      <c r="AE40" s="41"/>
      <c r="AF40" s="41"/>
      <c r="AG40" s="41">
        <f t="shared" si="0"/>
        <v>-140</v>
      </c>
    </row>
    <row r="41" spans="1:33" x14ac:dyDescent="0.35">
      <c r="A41" s="50" t="s">
        <v>69</v>
      </c>
      <c r="B41" s="51" t="s">
        <v>65</v>
      </c>
      <c r="C41" s="51">
        <v>2025</v>
      </c>
      <c r="D41" s="51">
        <v>12</v>
      </c>
      <c r="E41" s="52">
        <v>3</v>
      </c>
      <c r="F41" s="53">
        <v>17109</v>
      </c>
      <c r="G41" s="53">
        <v>552</v>
      </c>
      <c r="H41" s="54">
        <v>5.4</v>
      </c>
      <c r="I41" s="54">
        <v>2</v>
      </c>
      <c r="J41" s="54">
        <v>40</v>
      </c>
      <c r="K41" s="54">
        <v>8</v>
      </c>
      <c r="L41" s="54">
        <v>40.4</v>
      </c>
      <c r="M41" s="54">
        <v>1.6</v>
      </c>
      <c r="N41" s="53">
        <v>20.85</v>
      </c>
      <c r="O41" s="53">
        <v>10.92</v>
      </c>
      <c r="P41" s="55">
        <v>2.9</v>
      </c>
      <c r="Q41" s="55">
        <v>2.2000000000000002</v>
      </c>
      <c r="R41" s="53">
        <v>326</v>
      </c>
      <c r="S41" s="53">
        <v>297</v>
      </c>
      <c r="T41" s="55">
        <v>7.89</v>
      </c>
      <c r="U41" s="55">
        <v>7.4</v>
      </c>
      <c r="V41" s="55">
        <v>1.68</v>
      </c>
      <c r="W41" s="55">
        <v>1.42</v>
      </c>
      <c r="AC41" s="41">
        <f xml:space="preserve"> (H41-I41)/H41*100</f>
        <v>62.962962962962962</v>
      </c>
      <c r="AD41" s="41">
        <f>(J41-K41)/J41*100</f>
        <v>80</v>
      </c>
      <c r="AE41" s="41">
        <f>(L41-M41)/L41*100</f>
        <v>96.039603960396036</v>
      </c>
      <c r="AF41" s="41">
        <f>(N41-O41)/N41*100</f>
        <v>47.625899280575545</v>
      </c>
      <c r="AG41" s="41">
        <f t="shared" si="0"/>
        <v>24.137931034482751</v>
      </c>
    </row>
    <row r="42" spans="1:33" x14ac:dyDescent="0.35">
      <c r="A42" s="50" t="s">
        <v>69</v>
      </c>
      <c r="B42" s="51" t="s">
        <v>65</v>
      </c>
      <c r="C42" s="51">
        <v>2025</v>
      </c>
      <c r="D42" s="51">
        <v>12</v>
      </c>
      <c r="E42" s="52">
        <v>10</v>
      </c>
      <c r="F42" s="53"/>
      <c r="G42" s="53"/>
      <c r="H42" s="54"/>
      <c r="I42" s="54"/>
      <c r="J42" s="54"/>
      <c r="K42" s="54"/>
      <c r="L42" s="54"/>
      <c r="M42" s="54"/>
      <c r="N42" s="53"/>
      <c r="O42" s="53"/>
      <c r="P42" s="55">
        <v>1.9</v>
      </c>
      <c r="Q42" s="55">
        <v>0.43</v>
      </c>
      <c r="R42" s="53"/>
      <c r="S42" s="53"/>
      <c r="T42" s="55"/>
      <c r="U42" s="55"/>
      <c r="V42" s="55"/>
      <c r="W42" s="55"/>
      <c r="AC42" s="41"/>
      <c r="AD42" s="41"/>
      <c r="AE42" s="41"/>
      <c r="AF42" s="41"/>
      <c r="AG42" s="41">
        <f t="shared" si="0"/>
        <v>77.368421052631589</v>
      </c>
    </row>
    <row r="43" spans="1:33" x14ac:dyDescent="0.35">
      <c r="A43" s="50" t="s">
        <v>69</v>
      </c>
      <c r="B43" s="51" t="s">
        <v>65</v>
      </c>
      <c r="C43" s="51">
        <v>2025</v>
      </c>
      <c r="D43" s="51">
        <v>12</v>
      </c>
      <c r="E43" s="52">
        <v>17</v>
      </c>
      <c r="F43" s="53"/>
      <c r="G43" s="53"/>
      <c r="H43" s="54">
        <v>8</v>
      </c>
      <c r="I43" s="54">
        <v>2</v>
      </c>
      <c r="J43" s="54">
        <v>38</v>
      </c>
      <c r="K43" s="54">
        <v>7</v>
      </c>
      <c r="L43" s="54">
        <v>18</v>
      </c>
      <c r="M43" s="54">
        <v>2.8</v>
      </c>
      <c r="N43" s="53">
        <v>15.63</v>
      </c>
      <c r="O43" s="53">
        <v>2.58</v>
      </c>
      <c r="P43" s="55">
        <v>1.1000000000000001</v>
      </c>
      <c r="Q43" s="55">
        <v>0.48</v>
      </c>
      <c r="R43" s="53">
        <v>275</v>
      </c>
      <c r="S43" s="53">
        <v>215</v>
      </c>
      <c r="T43" s="55">
        <v>7.84</v>
      </c>
      <c r="U43" s="55">
        <v>7.78</v>
      </c>
      <c r="V43" s="55">
        <v>1.52</v>
      </c>
      <c r="W43" s="55">
        <v>1.1100000000000001</v>
      </c>
      <c r="AC43" s="41">
        <f xml:space="preserve"> (H43-I43)/H43*100</f>
        <v>75</v>
      </c>
      <c r="AD43" s="41">
        <f>(J43-K43)/J43*100</f>
        <v>81.578947368421055</v>
      </c>
      <c r="AE43" s="41">
        <f>(L43-M43)/L43*100</f>
        <v>84.444444444444443</v>
      </c>
      <c r="AF43" s="41">
        <f>(N43-O43)/N43*100</f>
        <v>83.493282149712087</v>
      </c>
      <c r="AG43" s="41">
        <f t="shared" si="0"/>
        <v>56.363636363636374</v>
      </c>
    </row>
    <row r="44" spans="1:33" x14ac:dyDescent="0.35">
      <c r="A44" s="50" t="s">
        <v>69</v>
      </c>
      <c r="B44" s="51" t="s">
        <v>65</v>
      </c>
      <c r="C44" s="51">
        <v>2025</v>
      </c>
      <c r="D44" s="51">
        <v>12</v>
      </c>
      <c r="E44" s="52">
        <v>22</v>
      </c>
      <c r="F44" s="53"/>
      <c r="G44" s="53"/>
      <c r="H44" s="54"/>
      <c r="I44" s="54"/>
      <c r="J44" s="54"/>
      <c r="K44" s="54"/>
      <c r="L44" s="54"/>
      <c r="M44" s="54"/>
      <c r="N44" s="53"/>
      <c r="O44" s="53"/>
      <c r="P44" s="55">
        <v>0.96</v>
      </c>
      <c r="Q44" s="55">
        <v>0.89</v>
      </c>
      <c r="R44" s="53"/>
      <c r="S44" s="53"/>
      <c r="T44" s="55"/>
      <c r="U44" s="55"/>
      <c r="V44" s="55"/>
      <c r="W44" s="55"/>
      <c r="AC44" s="41"/>
      <c r="AD44" s="41"/>
      <c r="AE44" s="41"/>
      <c r="AF44" s="41"/>
      <c r="AG44" s="41">
        <f t="shared" si="0"/>
        <v>7.2916666666666616</v>
      </c>
    </row>
    <row r="45" spans="1:33" x14ac:dyDescent="0.35">
      <c r="A45" s="3" t="s">
        <v>64</v>
      </c>
      <c r="B45" s="5" t="s">
        <v>65</v>
      </c>
      <c r="C45" s="5">
        <v>2025</v>
      </c>
      <c r="D45" s="4">
        <v>1</v>
      </c>
      <c r="E45" s="5">
        <v>7</v>
      </c>
      <c r="F45" s="17">
        <v>32545</v>
      </c>
      <c r="G45" s="17">
        <v>1050</v>
      </c>
      <c r="H45" s="33">
        <v>450</v>
      </c>
      <c r="I45" s="33">
        <v>5</v>
      </c>
      <c r="J45" s="33">
        <v>1114</v>
      </c>
      <c r="K45" s="33">
        <v>27</v>
      </c>
      <c r="L45" s="33">
        <v>1328</v>
      </c>
      <c r="M45" s="33">
        <v>3</v>
      </c>
      <c r="N45" s="17">
        <v>109.65</v>
      </c>
      <c r="O45" s="17">
        <v>4.0199999999999996</v>
      </c>
      <c r="P45" s="13">
        <v>14.5</v>
      </c>
      <c r="Q45" s="13">
        <v>0.5</v>
      </c>
      <c r="R45" s="17">
        <v>340</v>
      </c>
      <c r="S45" s="17">
        <v>567</v>
      </c>
      <c r="T45" s="13">
        <v>8.5</v>
      </c>
      <c r="U45" s="13">
        <v>7.7</v>
      </c>
      <c r="V45" s="13">
        <v>2.0699999999999998</v>
      </c>
      <c r="W45" s="13">
        <v>2.5</v>
      </c>
      <c r="X45" s="17">
        <f>(H45-I45)/H45*100</f>
        <v>98.888888888888886</v>
      </c>
      <c r="Y45" s="17">
        <f>(J45-K45)/J45*100</f>
        <v>97.576301615798926</v>
      </c>
      <c r="Z45" s="17">
        <f>(L45-M45)/L45*100</f>
        <v>99.774096385542165</v>
      </c>
      <c r="AA45" s="17">
        <f>(N45-O45)/N45*100</f>
        <v>96.333789329685374</v>
      </c>
      <c r="AB45" s="17">
        <f>(P45-Q45)/P45*100</f>
        <v>96.551724137931032</v>
      </c>
      <c r="AC45" s="41">
        <f xml:space="preserve"> (H45-I45)/H45*100</f>
        <v>98.888888888888886</v>
      </c>
      <c r="AD45" s="41">
        <f>(J45-K45)/J45*100</f>
        <v>97.576301615798926</v>
      </c>
      <c r="AE45" s="41">
        <f>(L45-M45)/L45*100</f>
        <v>99.774096385542165</v>
      </c>
      <c r="AF45" s="41">
        <f>(N45-O45)/N45*100</f>
        <v>96.333789329685374</v>
      </c>
      <c r="AG45" s="41">
        <f t="shared" si="0"/>
        <v>96.551724137931032</v>
      </c>
    </row>
    <row r="46" spans="1:33" x14ac:dyDescent="0.35">
      <c r="A46" s="3" t="s">
        <v>64</v>
      </c>
      <c r="B46" s="5" t="s">
        <v>65</v>
      </c>
      <c r="C46" s="5">
        <v>2025</v>
      </c>
      <c r="D46" s="4">
        <v>1</v>
      </c>
      <c r="E46" s="5">
        <v>22</v>
      </c>
      <c r="F46" s="17"/>
      <c r="G46" s="17"/>
      <c r="H46" s="33">
        <v>290</v>
      </c>
      <c r="I46" s="33">
        <v>12</v>
      </c>
      <c r="J46" s="33">
        <v>539</v>
      </c>
      <c r="K46" s="33">
        <v>46</v>
      </c>
      <c r="L46" s="33">
        <v>613</v>
      </c>
      <c r="M46" s="33">
        <v>7.6</v>
      </c>
      <c r="N46" s="34"/>
      <c r="O46" s="34"/>
      <c r="P46" s="21"/>
      <c r="Q46" s="21"/>
      <c r="R46" s="34"/>
      <c r="S46" s="34"/>
      <c r="T46" s="13">
        <v>8.24</v>
      </c>
      <c r="U46" s="13">
        <v>7.61</v>
      </c>
      <c r="V46" s="13">
        <v>2.63</v>
      </c>
      <c r="W46" s="13">
        <v>2.4</v>
      </c>
      <c r="X46" s="17">
        <f>(H46-I46)/H46*100</f>
        <v>95.862068965517238</v>
      </c>
      <c r="Y46" s="17">
        <f>(J46-K46)/J46*100</f>
        <v>91.465677179962896</v>
      </c>
      <c r="Z46" s="17">
        <f>(L46-M46)/L46*100</f>
        <v>98.760195758564436</v>
      </c>
      <c r="AA46" s="17"/>
      <c r="AB46" s="17"/>
      <c r="AC46" s="41">
        <f xml:space="preserve"> (H46-I46)/H46*100</f>
        <v>95.862068965517238</v>
      </c>
      <c r="AD46" s="41">
        <f>(J46-K46)/J46*100</f>
        <v>91.465677179962896</v>
      </c>
      <c r="AE46" s="41">
        <f>(L46-M46)/L46*100</f>
        <v>98.760195758564436</v>
      </c>
      <c r="AF46" s="41"/>
      <c r="AG46" s="41"/>
    </row>
    <row r="47" spans="1:33" x14ac:dyDescent="0.35">
      <c r="A47" t="s">
        <v>64</v>
      </c>
      <c r="B47" s="40" t="s">
        <v>65</v>
      </c>
      <c r="C47" s="40">
        <v>2025</v>
      </c>
      <c r="D47" s="40">
        <v>2</v>
      </c>
      <c r="E47" s="40">
        <v>5</v>
      </c>
      <c r="F47" s="41">
        <v>29390</v>
      </c>
      <c r="G47" s="41">
        <v>948</v>
      </c>
      <c r="H47" s="42">
        <v>506</v>
      </c>
      <c r="I47" s="42">
        <v>6</v>
      </c>
      <c r="J47" s="42">
        <v>1003</v>
      </c>
      <c r="K47" s="42">
        <v>49</v>
      </c>
      <c r="L47" s="42">
        <v>419</v>
      </c>
      <c r="M47" s="42">
        <v>23.2</v>
      </c>
      <c r="N47" s="41">
        <v>138.61000000000001</v>
      </c>
      <c r="O47" s="41">
        <v>28.03</v>
      </c>
      <c r="P47" s="43">
        <v>13.1</v>
      </c>
      <c r="Q47" s="43">
        <v>1.9</v>
      </c>
      <c r="R47" s="41">
        <v>627</v>
      </c>
      <c r="S47" s="41">
        <v>528</v>
      </c>
      <c r="T47" s="43">
        <v>8.1199999999999992</v>
      </c>
      <c r="U47" s="43">
        <v>7.65</v>
      </c>
      <c r="V47" s="43">
        <v>3.29</v>
      </c>
      <c r="W47" s="43">
        <v>2.52</v>
      </c>
      <c r="X47" s="17">
        <f>(H47-I47)/H47*100</f>
        <v>98.814229249011859</v>
      </c>
      <c r="Y47" s="17">
        <f>(J47-K47)/J47*100</f>
        <v>95.114656031904289</v>
      </c>
      <c r="Z47" s="17">
        <f>(L47-M47)/L47*100</f>
        <v>94.463007159904535</v>
      </c>
      <c r="AA47" s="17">
        <f>(N47-O47)/N47*100</f>
        <v>79.777793809970419</v>
      </c>
      <c r="AB47" s="17">
        <f>(P47-Q47)/P47*100</f>
        <v>85.496183206106863</v>
      </c>
      <c r="AC47" s="41">
        <f xml:space="preserve"> (H47-I47)/H47*100</f>
        <v>98.814229249011859</v>
      </c>
      <c r="AD47" s="41">
        <f>(J47-K47)/J47*100</f>
        <v>95.114656031904289</v>
      </c>
      <c r="AE47" s="41">
        <f>(L47-M47)/L47*100</f>
        <v>94.463007159904535</v>
      </c>
      <c r="AF47" s="41">
        <f>(N47-O47)/N47*100</f>
        <v>79.777793809970419</v>
      </c>
      <c r="AG47" s="41">
        <f>(P47-Q47)/P47*100</f>
        <v>85.496183206106863</v>
      </c>
    </row>
    <row r="48" spans="1:33" x14ac:dyDescent="0.35">
      <c r="A48" t="s">
        <v>64</v>
      </c>
      <c r="B48" s="40" t="s">
        <v>65</v>
      </c>
      <c r="C48" s="40">
        <v>2025</v>
      </c>
      <c r="D48" s="40">
        <v>2</v>
      </c>
      <c r="E48" s="40">
        <v>19</v>
      </c>
      <c r="F48" s="41"/>
      <c r="G48" s="41"/>
      <c r="H48" s="42">
        <v>330</v>
      </c>
      <c r="I48" s="42">
        <v>12</v>
      </c>
      <c r="J48" s="42">
        <v>812</v>
      </c>
      <c r="K48" s="42">
        <v>60</v>
      </c>
      <c r="L48" s="42">
        <v>438</v>
      </c>
      <c r="M48" s="42">
        <v>18.399999999999999</v>
      </c>
      <c r="T48" s="43">
        <v>8.1</v>
      </c>
      <c r="U48" s="43">
        <v>7.65</v>
      </c>
      <c r="V48" s="43">
        <v>3.06</v>
      </c>
      <c r="W48" s="43">
        <v>2.68</v>
      </c>
      <c r="X48" s="17">
        <f>(H48-I48)/H48*100</f>
        <v>96.36363636363636</v>
      </c>
      <c r="Y48" s="17">
        <f>(J48-K48)/J48*100</f>
        <v>92.610837438423644</v>
      </c>
      <c r="Z48" s="17">
        <f>(L48-M48)/L48*100</f>
        <v>95.799086757990864</v>
      </c>
      <c r="AC48" s="41">
        <f xml:space="preserve"> (H48-I48)/H48*100</f>
        <v>96.36363636363636</v>
      </c>
      <c r="AD48" s="41">
        <f>(J48-K48)/J48*100</f>
        <v>92.610837438423644</v>
      </c>
      <c r="AE48" s="41">
        <f>(L48-M48)/L48*100</f>
        <v>95.799086757990864</v>
      </c>
      <c r="AF48" s="41"/>
      <c r="AG48" s="41"/>
    </row>
    <row r="49" spans="1:33" x14ac:dyDescent="0.35">
      <c r="A49" s="6" t="s">
        <v>64</v>
      </c>
      <c r="B49" s="7" t="s">
        <v>65</v>
      </c>
      <c r="C49" s="7">
        <v>2025</v>
      </c>
      <c r="D49" s="7">
        <v>3</v>
      </c>
      <c r="E49" s="7">
        <v>5</v>
      </c>
      <c r="F49" s="15">
        <v>37978</v>
      </c>
      <c r="G49" s="15">
        <v>1225</v>
      </c>
      <c r="H49" s="35">
        <v>424</v>
      </c>
      <c r="I49" s="35">
        <v>8</v>
      </c>
      <c r="J49" s="35">
        <v>686</v>
      </c>
      <c r="K49" s="35">
        <v>49</v>
      </c>
      <c r="L49" s="35">
        <v>739</v>
      </c>
      <c r="M49" s="35">
        <v>23.6</v>
      </c>
      <c r="N49" s="15">
        <v>162.51</v>
      </c>
      <c r="O49" s="15">
        <v>36.94</v>
      </c>
      <c r="P49" s="14">
        <v>28.4</v>
      </c>
      <c r="Q49" s="14">
        <v>1.5</v>
      </c>
      <c r="R49" s="15">
        <v>485</v>
      </c>
      <c r="S49" s="15">
        <v>512</v>
      </c>
      <c r="T49" s="14">
        <v>8.19</v>
      </c>
      <c r="U49" s="14">
        <v>7.67</v>
      </c>
      <c r="V49" s="14">
        <v>2.77</v>
      </c>
      <c r="W49" s="14">
        <v>2.63</v>
      </c>
      <c r="AC49" s="41">
        <f xml:space="preserve"> (H49-I49)/H49*100</f>
        <v>98.113207547169807</v>
      </c>
      <c r="AD49" s="41">
        <f>(J49-K49)/J49*100</f>
        <v>92.857142857142861</v>
      </c>
      <c r="AE49" s="41">
        <f>(L49-M49)/L49*100</f>
        <v>96.80649526387009</v>
      </c>
      <c r="AF49" s="41">
        <f>(N49-O49)/N49*100</f>
        <v>77.269091132853362</v>
      </c>
      <c r="AG49" s="41">
        <f t="shared" ref="AG49:AG96" si="1">(P49-Q49)/P49*100</f>
        <v>94.718309859154928</v>
      </c>
    </row>
    <row r="50" spans="1:33" x14ac:dyDescent="0.35">
      <c r="A50" s="6" t="s">
        <v>64</v>
      </c>
      <c r="B50" s="7" t="s">
        <v>65</v>
      </c>
      <c r="C50" s="7">
        <v>2025</v>
      </c>
      <c r="D50" s="7">
        <v>3</v>
      </c>
      <c r="E50" s="7">
        <v>12</v>
      </c>
      <c r="F50" s="15"/>
      <c r="G50" s="15"/>
      <c r="H50" s="35"/>
      <c r="I50" s="35"/>
      <c r="J50" s="35"/>
      <c r="K50" s="35"/>
      <c r="L50" s="35"/>
      <c r="M50" s="35"/>
      <c r="N50" s="15"/>
      <c r="O50" s="15"/>
      <c r="P50" s="14">
        <v>15.3</v>
      </c>
      <c r="Q50" s="14">
        <v>7.5</v>
      </c>
      <c r="R50" s="15"/>
      <c r="S50" s="15"/>
      <c r="T50" s="14"/>
      <c r="U50" s="14"/>
      <c r="V50" s="14"/>
      <c r="W50" s="14"/>
      <c r="AC50" s="41"/>
      <c r="AD50" s="41"/>
      <c r="AE50" s="41"/>
      <c r="AF50" s="41"/>
      <c r="AG50" s="41">
        <f t="shared" si="1"/>
        <v>50.980392156862756</v>
      </c>
    </row>
    <row r="51" spans="1:33" x14ac:dyDescent="0.35">
      <c r="A51" s="6" t="s">
        <v>64</v>
      </c>
      <c r="B51" s="7" t="s">
        <v>65</v>
      </c>
      <c r="C51" s="7">
        <v>2025</v>
      </c>
      <c r="D51" s="7">
        <v>3</v>
      </c>
      <c r="E51" s="7">
        <v>19</v>
      </c>
      <c r="F51" s="15"/>
      <c r="G51" s="15"/>
      <c r="H51" s="35">
        <v>522</v>
      </c>
      <c r="I51" s="35">
        <v>90</v>
      </c>
      <c r="J51" s="35">
        <v>758</v>
      </c>
      <c r="K51" s="35">
        <v>260</v>
      </c>
      <c r="L51" s="35">
        <v>531</v>
      </c>
      <c r="M51" s="35">
        <v>103</v>
      </c>
      <c r="N51" s="15">
        <v>139.51</v>
      </c>
      <c r="O51" s="15">
        <v>61.51</v>
      </c>
      <c r="P51" s="14">
        <v>15.4</v>
      </c>
      <c r="Q51" s="14">
        <v>15.2</v>
      </c>
      <c r="R51" s="15">
        <v>438</v>
      </c>
      <c r="S51" s="15">
        <v>462</v>
      </c>
      <c r="T51" s="14">
        <v>8.34</v>
      </c>
      <c r="U51" s="14">
        <v>7.56</v>
      </c>
      <c r="V51" s="14">
        <v>2.62</v>
      </c>
      <c r="W51" s="14">
        <v>2.44</v>
      </c>
      <c r="AC51" s="41">
        <f xml:space="preserve"> (H51-I51)/H51*100</f>
        <v>82.758620689655174</v>
      </c>
      <c r="AD51" s="41">
        <f>(J51-K51)/J51*100</f>
        <v>65.699208443271772</v>
      </c>
      <c r="AE51" s="41">
        <f>(L51-M51)/L51*100</f>
        <v>80.602636534839917</v>
      </c>
      <c r="AF51" s="41">
        <f>(N51-O51)/N51*100</f>
        <v>55.909970611425706</v>
      </c>
      <c r="AG51" s="41">
        <f t="shared" si="1"/>
        <v>1.2987012987013056</v>
      </c>
    </row>
    <row r="52" spans="1:33" x14ac:dyDescent="0.35">
      <c r="A52" s="6" t="s">
        <v>64</v>
      </c>
      <c r="B52" s="7" t="s">
        <v>65</v>
      </c>
      <c r="C52" s="7">
        <v>2025</v>
      </c>
      <c r="D52" s="7">
        <v>3</v>
      </c>
      <c r="E52" s="7">
        <v>26</v>
      </c>
      <c r="F52" s="15"/>
      <c r="G52" s="15"/>
      <c r="H52" s="35"/>
      <c r="I52" s="35"/>
      <c r="J52" s="35"/>
      <c r="K52" s="35"/>
      <c r="L52" s="35"/>
      <c r="M52" s="35"/>
      <c r="N52" s="15"/>
      <c r="O52" s="15"/>
      <c r="P52" s="14">
        <v>13.5</v>
      </c>
      <c r="Q52" s="14">
        <v>9.3000000000000007</v>
      </c>
      <c r="R52" s="15"/>
      <c r="S52" s="15"/>
      <c r="T52" s="14"/>
      <c r="U52" s="14"/>
      <c r="V52" s="14"/>
      <c r="W52" s="14"/>
      <c r="AC52" s="41"/>
      <c r="AD52" s="41"/>
      <c r="AE52" s="41"/>
      <c r="AF52" s="41"/>
      <c r="AG52" s="41">
        <f t="shared" si="1"/>
        <v>31.111111111111107</v>
      </c>
    </row>
    <row r="53" spans="1:33" x14ac:dyDescent="0.35">
      <c r="A53" s="6" t="s">
        <v>64</v>
      </c>
      <c r="B53" s="7" t="s">
        <v>65</v>
      </c>
      <c r="C53" s="7">
        <v>2025</v>
      </c>
      <c r="D53" s="7">
        <v>4</v>
      </c>
      <c r="E53" s="7">
        <v>2</v>
      </c>
      <c r="F53" s="15">
        <v>32693</v>
      </c>
      <c r="G53" s="15">
        <v>1055</v>
      </c>
      <c r="H53" s="35">
        <v>276</v>
      </c>
      <c r="I53" s="35">
        <v>18</v>
      </c>
      <c r="J53" s="35">
        <v>608</v>
      </c>
      <c r="K53" s="35">
        <v>53</v>
      </c>
      <c r="L53" s="35">
        <v>328</v>
      </c>
      <c r="M53" s="35">
        <v>18.399999999999999</v>
      </c>
      <c r="N53" s="15">
        <v>131.51</v>
      </c>
      <c r="O53" s="15">
        <v>31.56</v>
      </c>
      <c r="P53" s="14">
        <v>18.2</v>
      </c>
      <c r="Q53" s="14">
        <v>1.7</v>
      </c>
      <c r="R53" s="15">
        <v>448</v>
      </c>
      <c r="S53" s="15">
        <v>574</v>
      </c>
      <c r="T53" s="14">
        <v>8.2799999999999994</v>
      </c>
      <c r="U53" s="14">
        <v>7.68</v>
      </c>
      <c r="V53" s="14">
        <v>2.65</v>
      </c>
      <c r="W53" s="14">
        <v>2.64</v>
      </c>
      <c r="X53" s="17">
        <v>93.48</v>
      </c>
      <c r="Y53" s="17">
        <v>91.28</v>
      </c>
      <c r="Z53" s="17">
        <v>94.39</v>
      </c>
      <c r="AA53" s="17">
        <v>76</v>
      </c>
      <c r="AB53" s="17">
        <v>90.66</v>
      </c>
      <c r="AC53" s="41">
        <f xml:space="preserve"> (H53-I53)/H53*100</f>
        <v>93.478260869565219</v>
      </c>
      <c r="AD53" s="41">
        <f>(J53-K53)/J53*100</f>
        <v>91.282894736842096</v>
      </c>
      <c r="AE53" s="41">
        <f>(L53-M53)/L53*100</f>
        <v>94.390243902439025</v>
      </c>
      <c r="AF53" s="41">
        <f>(N53-O53)/N53*100</f>
        <v>76.00182495627709</v>
      </c>
      <c r="AG53" s="41">
        <f t="shared" si="1"/>
        <v>90.659340659340657</v>
      </c>
    </row>
    <row r="54" spans="1:33" x14ac:dyDescent="0.35">
      <c r="A54" s="6" t="s">
        <v>64</v>
      </c>
      <c r="B54" s="7" t="s">
        <v>65</v>
      </c>
      <c r="C54" s="7">
        <v>2025</v>
      </c>
      <c r="D54" s="7">
        <v>4</v>
      </c>
      <c r="E54" s="7">
        <v>9</v>
      </c>
      <c r="F54" s="15"/>
      <c r="G54" s="15"/>
      <c r="H54" s="35"/>
      <c r="I54" s="35"/>
      <c r="J54" s="35"/>
      <c r="K54" s="35"/>
      <c r="L54" s="35"/>
      <c r="M54" s="35"/>
      <c r="N54" s="15"/>
      <c r="O54" s="15"/>
      <c r="P54" s="14">
        <v>18</v>
      </c>
      <c r="Q54" s="14">
        <v>1.4</v>
      </c>
      <c r="R54" s="15"/>
      <c r="S54" s="15"/>
      <c r="T54" s="14"/>
      <c r="U54" s="14"/>
      <c r="V54" s="14"/>
      <c r="W54" s="14"/>
      <c r="X54" s="17"/>
      <c r="Y54" s="17"/>
      <c r="Z54" s="17"/>
      <c r="AA54" s="17"/>
      <c r="AB54" s="17">
        <v>92.22</v>
      </c>
      <c r="AC54" s="41"/>
      <c r="AD54" s="41"/>
      <c r="AE54" s="41"/>
      <c r="AF54" s="41"/>
      <c r="AG54" s="41">
        <f t="shared" si="1"/>
        <v>92.222222222222229</v>
      </c>
    </row>
    <row r="55" spans="1:33" x14ac:dyDescent="0.35">
      <c r="A55" s="6" t="s">
        <v>64</v>
      </c>
      <c r="B55" s="7" t="s">
        <v>65</v>
      </c>
      <c r="C55" s="7">
        <v>2025</v>
      </c>
      <c r="D55" s="7">
        <v>4</v>
      </c>
      <c r="E55" s="7">
        <v>15</v>
      </c>
      <c r="F55" s="15"/>
      <c r="G55" s="15"/>
      <c r="H55" s="35">
        <v>840</v>
      </c>
      <c r="I55" s="35">
        <v>5</v>
      </c>
      <c r="J55" s="35">
        <v>1403</v>
      </c>
      <c r="K55" s="35">
        <v>31</v>
      </c>
      <c r="L55" s="35">
        <v>444</v>
      </c>
      <c r="M55" s="35">
        <v>17.600000000000001</v>
      </c>
      <c r="N55" s="15">
        <v>139.57</v>
      </c>
      <c r="O55" s="15">
        <v>11.47</v>
      </c>
      <c r="P55" s="14">
        <v>20.100000000000001</v>
      </c>
      <c r="Q55" s="14">
        <v>0.9</v>
      </c>
      <c r="R55" s="15">
        <v>600</v>
      </c>
      <c r="S55" s="15">
        <v>331</v>
      </c>
      <c r="T55" s="14">
        <v>7.7</v>
      </c>
      <c r="U55" s="14">
        <v>7.44</v>
      </c>
      <c r="V55" s="14">
        <v>3.13</v>
      </c>
      <c r="W55" s="14">
        <v>1.59</v>
      </c>
      <c r="X55" s="17">
        <v>99.4</v>
      </c>
      <c r="Y55" s="17">
        <v>97.79</v>
      </c>
      <c r="Z55" s="17">
        <v>96.04</v>
      </c>
      <c r="AA55" s="17">
        <v>91.78</v>
      </c>
      <c r="AB55" s="17">
        <v>95.52</v>
      </c>
      <c r="AC55" s="41">
        <f xml:space="preserve"> (H55-I55)/H55*100</f>
        <v>99.404761904761912</v>
      </c>
      <c r="AD55" s="41">
        <f>(J55-K55)/J55*100</f>
        <v>97.790449037776199</v>
      </c>
      <c r="AE55" s="41">
        <f>(L55-M55)/L55*100</f>
        <v>96.036036036036037</v>
      </c>
      <c r="AF55" s="41">
        <f>(N55-O55)/N55*100</f>
        <v>91.781901554775374</v>
      </c>
      <c r="AG55" s="41">
        <f t="shared" si="1"/>
        <v>95.522388059701498</v>
      </c>
    </row>
    <row r="56" spans="1:33" x14ac:dyDescent="0.35">
      <c r="A56" s="6" t="s">
        <v>64</v>
      </c>
      <c r="B56" s="7" t="s">
        <v>65</v>
      </c>
      <c r="C56" s="7">
        <v>2025</v>
      </c>
      <c r="D56" s="7">
        <v>4</v>
      </c>
      <c r="E56" s="7">
        <v>23</v>
      </c>
      <c r="F56" s="15"/>
      <c r="G56" s="15"/>
      <c r="H56" s="35"/>
      <c r="I56" s="35"/>
      <c r="J56" s="35"/>
      <c r="K56" s="35"/>
      <c r="L56" s="35"/>
      <c r="M56" s="35"/>
      <c r="N56" s="15"/>
      <c r="O56" s="15"/>
      <c r="P56" s="14">
        <v>14.3</v>
      </c>
      <c r="Q56" s="14">
        <v>0.87</v>
      </c>
      <c r="R56" s="15"/>
      <c r="S56" s="15"/>
      <c r="T56" s="14"/>
      <c r="U56" s="14"/>
      <c r="V56" s="14"/>
      <c r="W56" s="14"/>
      <c r="X56" s="17"/>
      <c r="Y56" s="17"/>
      <c r="Z56" s="17"/>
      <c r="AA56" s="17"/>
      <c r="AB56" s="17">
        <v>93.92</v>
      </c>
      <c r="AC56" s="41"/>
      <c r="AD56" s="41"/>
      <c r="AE56" s="41"/>
      <c r="AF56" s="41"/>
      <c r="AG56" s="41">
        <f t="shared" si="1"/>
        <v>93.91608391608392</v>
      </c>
    </row>
    <row r="57" spans="1:33" x14ac:dyDescent="0.35">
      <c r="A57" s="6" t="s">
        <v>64</v>
      </c>
      <c r="B57" s="7" t="s">
        <v>65</v>
      </c>
      <c r="C57" s="7">
        <v>2025</v>
      </c>
      <c r="D57" s="7">
        <v>5</v>
      </c>
      <c r="E57" s="7">
        <v>7</v>
      </c>
      <c r="F57" s="15">
        <v>34350</v>
      </c>
      <c r="G57" s="15">
        <v>1108</v>
      </c>
      <c r="H57" s="35">
        <v>378</v>
      </c>
      <c r="I57" s="35">
        <v>7</v>
      </c>
      <c r="J57" s="35">
        <v>632</v>
      </c>
      <c r="K57" s="35">
        <v>29</v>
      </c>
      <c r="L57" s="35">
        <v>645</v>
      </c>
      <c r="M57" s="35">
        <v>28.4</v>
      </c>
      <c r="N57" s="15">
        <v>156.51</v>
      </c>
      <c r="O57" s="15">
        <v>6.47</v>
      </c>
      <c r="P57" s="14">
        <v>15.6</v>
      </c>
      <c r="Q57" s="14">
        <v>1.2</v>
      </c>
      <c r="R57" s="15">
        <v>502</v>
      </c>
      <c r="S57" s="15">
        <v>467</v>
      </c>
      <c r="T57" s="14">
        <v>8.52</v>
      </c>
      <c r="U57" s="14">
        <v>7.75</v>
      </c>
      <c r="V57" s="14">
        <v>2.89</v>
      </c>
      <c r="W57" s="14">
        <v>2.23</v>
      </c>
      <c r="X57" s="17">
        <v>98.15</v>
      </c>
      <c r="Y57" s="17">
        <v>95.41</v>
      </c>
      <c r="Z57" s="17">
        <v>95.6</v>
      </c>
      <c r="AA57" s="17">
        <v>95.87</v>
      </c>
      <c r="AB57" s="17">
        <v>92.31</v>
      </c>
      <c r="AC57" s="41">
        <f xml:space="preserve"> (H57-I57)/H57*100</f>
        <v>98.148148148148152</v>
      </c>
      <c r="AD57" s="41">
        <f>(J57-K57)/J57*100</f>
        <v>95.411392405063282</v>
      </c>
      <c r="AE57" s="41">
        <f>(L57-M57)/L57*100</f>
        <v>95.596899224806208</v>
      </c>
      <c r="AF57" s="41">
        <f>(N57-O57)/N57*100</f>
        <v>95.866078844802246</v>
      </c>
      <c r="AG57" s="41">
        <f t="shared" si="1"/>
        <v>92.307692307692307</v>
      </c>
    </row>
    <row r="58" spans="1:33" x14ac:dyDescent="0.35">
      <c r="A58" s="6" t="s">
        <v>64</v>
      </c>
      <c r="B58" s="7" t="s">
        <v>65</v>
      </c>
      <c r="C58" s="7">
        <v>2025</v>
      </c>
      <c r="D58" s="7">
        <v>5</v>
      </c>
      <c r="E58" s="7">
        <v>14</v>
      </c>
      <c r="F58" s="15"/>
      <c r="G58" s="15"/>
      <c r="H58" s="35"/>
      <c r="I58" s="35"/>
      <c r="J58" s="35"/>
      <c r="K58" s="35"/>
      <c r="L58" s="35"/>
      <c r="M58" s="35"/>
      <c r="N58" s="15"/>
      <c r="O58" s="15"/>
      <c r="P58" s="14">
        <v>10.7</v>
      </c>
      <c r="Q58" s="14">
        <v>0.44</v>
      </c>
      <c r="R58" s="15"/>
      <c r="S58" s="15"/>
      <c r="T58" s="14"/>
      <c r="U58" s="14"/>
      <c r="V58" s="14"/>
      <c r="W58" s="14"/>
      <c r="X58" s="17"/>
      <c r="Y58" s="17"/>
      <c r="Z58" s="17"/>
      <c r="AA58" s="17"/>
      <c r="AB58" s="17">
        <v>95.89</v>
      </c>
      <c r="AC58" s="41"/>
      <c r="AD58" s="41"/>
      <c r="AE58" s="41"/>
      <c r="AF58" s="41"/>
      <c r="AG58" s="41">
        <f t="shared" si="1"/>
        <v>95.887850467289724</v>
      </c>
    </row>
    <row r="59" spans="1:33" x14ac:dyDescent="0.35">
      <c r="A59" s="6" t="s">
        <v>64</v>
      </c>
      <c r="B59" s="7" t="s">
        <v>65</v>
      </c>
      <c r="C59" s="7">
        <v>2025</v>
      </c>
      <c r="D59" s="7">
        <v>5</v>
      </c>
      <c r="E59" s="7">
        <v>21</v>
      </c>
      <c r="F59" s="15"/>
      <c r="G59" s="15"/>
      <c r="H59" s="35">
        <v>222</v>
      </c>
      <c r="I59" s="35">
        <v>13</v>
      </c>
      <c r="J59" s="35">
        <v>369</v>
      </c>
      <c r="K59" s="35">
        <v>26</v>
      </c>
      <c r="L59" s="35">
        <v>99</v>
      </c>
      <c r="M59" s="35">
        <v>16.399999999999999</v>
      </c>
      <c r="N59" s="15">
        <v>109.51</v>
      </c>
      <c r="O59" s="15">
        <v>4.08</v>
      </c>
      <c r="P59" s="14">
        <v>7.9</v>
      </c>
      <c r="Q59" s="14">
        <v>0.64</v>
      </c>
      <c r="R59" s="15">
        <v>481</v>
      </c>
      <c r="S59" s="15">
        <v>433</v>
      </c>
      <c r="T59" s="14">
        <v>8.2100000000000009</v>
      </c>
      <c r="U59" s="14">
        <v>7.6</v>
      </c>
      <c r="V59" s="14">
        <v>2.7</v>
      </c>
      <c r="W59" s="14">
        <v>2.27</v>
      </c>
      <c r="X59" s="17">
        <v>94.14</v>
      </c>
      <c r="Y59" s="17">
        <v>92.95</v>
      </c>
      <c r="Z59" s="17">
        <v>83.43</v>
      </c>
      <c r="AA59" s="17">
        <v>96.27</v>
      </c>
      <c r="AB59" s="17">
        <v>91.9</v>
      </c>
      <c r="AC59" s="41">
        <f xml:space="preserve"> (H59-I59)/H59*100</f>
        <v>94.14414414414415</v>
      </c>
      <c r="AD59" s="41">
        <f>(J59-K59)/J59*100</f>
        <v>92.953929539295387</v>
      </c>
      <c r="AE59" s="41">
        <f>(L59-M59)/L59*100</f>
        <v>83.434343434343432</v>
      </c>
      <c r="AF59" s="41">
        <f>(N59-O59)/N59*100</f>
        <v>96.274312848141719</v>
      </c>
      <c r="AG59" s="41">
        <f t="shared" si="1"/>
        <v>91.898734177215189</v>
      </c>
    </row>
    <row r="60" spans="1:33" x14ac:dyDescent="0.35">
      <c r="A60" s="6" t="s">
        <v>64</v>
      </c>
      <c r="B60" s="7" t="s">
        <v>65</v>
      </c>
      <c r="C60" s="7">
        <v>2025</v>
      </c>
      <c r="D60" s="7">
        <v>5</v>
      </c>
      <c r="E60" s="7">
        <v>28</v>
      </c>
      <c r="F60" s="15"/>
      <c r="G60" s="15"/>
      <c r="H60" s="35"/>
      <c r="I60" s="35"/>
      <c r="J60" s="35"/>
      <c r="K60" s="35"/>
      <c r="L60" s="35"/>
      <c r="M60" s="35"/>
      <c r="N60" s="15"/>
      <c r="O60" s="15"/>
      <c r="P60" s="14">
        <v>18.8</v>
      </c>
      <c r="Q60" s="14">
        <v>0.87</v>
      </c>
      <c r="R60" s="15"/>
      <c r="S60" s="15"/>
      <c r="T60" s="14"/>
      <c r="U60" s="14"/>
      <c r="V60" s="14"/>
      <c r="W60" s="14"/>
      <c r="X60" s="17"/>
      <c r="Y60" s="17"/>
      <c r="Z60" s="17"/>
      <c r="AA60" s="17"/>
      <c r="AB60" s="17">
        <v>95.37</v>
      </c>
      <c r="AC60" s="41"/>
      <c r="AD60" s="41"/>
      <c r="AE60" s="41"/>
      <c r="AF60" s="41"/>
      <c r="AG60" s="41">
        <f t="shared" si="1"/>
        <v>95.372340425531917</v>
      </c>
    </row>
    <row r="61" spans="1:33" x14ac:dyDescent="0.35">
      <c r="A61" s="6" t="s">
        <v>64</v>
      </c>
      <c r="B61" s="7" t="s">
        <v>65</v>
      </c>
      <c r="C61" s="7">
        <v>2025</v>
      </c>
      <c r="D61" s="7">
        <v>6</v>
      </c>
      <c r="E61" s="7">
        <v>4</v>
      </c>
      <c r="F61" s="15">
        <v>28624</v>
      </c>
      <c r="G61" s="15">
        <v>923</v>
      </c>
      <c r="H61" s="35">
        <v>388</v>
      </c>
      <c r="I61" s="35">
        <v>23</v>
      </c>
      <c r="J61" s="35">
        <v>497</v>
      </c>
      <c r="K61" s="35">
        <v>36</v>
      </c>
      <c r="L61" s="35">
        <v>390</v>
      </c>
      <c r="M61" s="35">
        <v>14</v>
      </c>
      <c r="N61" s="15">
        <v>126.52</v>
      </c>
      <c r="O61" s="15">
        <v>8.02</v>
      </c>
      <c r="P61" s="14">
        <v>17.3</v>
      </c>
      <c r="Q61" s="14">
        <v>0.71</v>
      </c>
      <c r="R61" s="15">
        <v>500</v>
      </c>
      <c r="S61" s="15">
        <v>545</v>
      </c>
      <c r="T61" s="14">
        <v>7.88</v>
      </c>
      <c r="U61" s="14">
        <v>7.65</v>
      </c>
      <c r="V61" s="14">
        <v>2.84</v>
      </c>
      <c r="W61" s="14">
        <v>2.44</v>
      </c>
      <c r="X61" s="17">
        <v>94.07</v>
      </c>
      <c r="Y61" s="17">
        <v>92.76</v>
      </c>
      <c r="Z61" s="17">
        <v>96.41</v>
      </c>
      <c r="AA61" s="17">
        <v>93.66</v>
      </c>
      <c r="AB61" s="17">
        <v>95.9</v>
      </c>
      <c r="AC61" s="41">
        <f xml:space="preserve"> (H61-I61)/H61*100</f>
        <v>94.072164948453604</v>
      </c>
      <c r="AD61" s="41">
        <f>(J61-K61)/J61*100</f>
        <v>92.756539235412475</v>
      </c>
      <c r="AE61" s="41">
        <f>(L61-M61)/L61*100</f>
        <v>96.410256410256409</v>
      </c>
      <c r="AF61" s="41">
        <f>(N61-O61)/N61*100</f>
        <v>93.661081251975972</v>
      </c>
      <c r="AG61" s="41">
        <f t="shared" si="1"/>
        <v>95.895953757225428</v>
      </c>
    </row>
    <row r="62" spans="1:33" x14ac:dyDescent="0.35">
      <c r="A62" s="6" t="s">
        <v>64</v>
      </c>
      <c r="B62" s="7" t="s">
        <v>65</v>
      </c>
      <c r="C62" s="7">
        <v>2025</v>
      </c>
      <c r="D62" s="7">
        <v>6</v>
      </c>
      <c r="E62" s="7">
        <v>11</v>
      </c>
      <c r="F62" s="15"/>
      <c r="G62" s="15"/>
      <c r="H62" s="35"/>
      <c r="I62" s="35"/>
      <c r="J62" s="35"/>
      <c r="K62" s="35"/>
      <c r="L62" s="35"/>
      <c r="M62" s="35"/>
      <c r="N62" s="15"/>
      <c r="O62" s="15"/>
      <c r="P62" s="14">
        <v>13.3</v>
      </c>
      <c r="Q62" s="14">
        <v>0.4</v>
      </c>
      <c r="R62" s="15"/>
      <c r="S62" s="15"/>
      <c r="T62" s="14"/>
      <c r="U62" s="14"/>
      <c r="V62" s="14"/>
      <c r="W62" s="14"/>
      <c r="X62" s="17"/>
      <c r="Y62" s="17"/>
      <c r="Z62" s="17"/>
      <c r="AA62" s="17"/>
      <c r="AB62" s="17">
        <v>96.99</v>
      </c>
      <c r="AC62" s="41"/>
      <c r="AD62" s="41"/>
      <c r="AE62" s="41"/>
      <c r="AF62" s="41"/>
      <c r="AG62" s="41">
        <f t="shared" si="1"/>
        <v>96.992481203007515</v>
      </c>
    </row>
    <row r="63" spans="1:33" x14ac:dyDescent="0.35">
      <c r="A63" s="6" t="s">
        <v>64</v>
      </c>
      <c r="B63" s="7" t="s">
        <v>65</v>
      </c>
      <c r="C63" s="7">
        <v>2025</v>
      </c>
      <c r="D63" s="7">
        <v>6</v>
      </c>
      <c r="E63" s="7">
        <v>18</v>
      </c>
      <c r="F63" s="15"/>
      <c r="G63" s="15"/>
      <c r="H63" s="35">
        <v>365</v>
      </c>
      <c r="I63" s="35">
        <v>5</v>
      </c>
      <c r="J63" s="35">
        <v>512</v>
      </c>
      <c r="K63" s="35">
        <v>21</v>
      </c>
      <c r="L63" s="35">
        <v>410</v>
      </c>
      <c r="M63" s="35">
        <v>23.2</v>
      </c>
      <c r="N63" s="15">
        <v>119.53</v>
      </c>
      <c r="O63" s="15">
        <v>3.64</v>
      </c>
      <c r="P63" s="14">
        <v>12.6</v>
      </c>
      <c r="Q63" s="14">
        <v>0.69</v>
      </c>
      <c r="R63" s="15">
        <v>461</v>
      </c>
      <c r="S63" s="15">
        <v>448</v>
      </c>
      <c r="T63" s="14">
        <v>8.07</v>
      </c>
      <c r="U63" s="14">
        <v>7.7</v>
      </c>
      <c r="V63" s="14">
        <v>2.72</v>
      </c>
      <c r="W63" s="14">
        <v>2.42</v>
      </c>
      <c r="X63" s="17">
        <v>98.63</v>
      </c>
      <c r="Y63" s="17">
        <v>95.9</v>
      </c>
      <c r="Z63" s="17">
        <v>94.34</v>
      </c>
      <c r="AA63" s="17">
        <v>96.95</v>
      </c>
      <c r="AB63" s="17">
        <v>94.52</v>
      </c>
      <c r="AC63" s="41">
        <f xml:space="preserve"> (H63-I63)/H63*100</f>
        <v>98.630136986301366</v>
      </c>
      <c r="AD63" s="41">
        <f>(J63-K63)/J63*100</f>
        <v>95.8984375</v>
      </c>
      <c r="AE63" s="41">
        <f>(L63-M63)/L63*100</f>
        <v>94.341463414634148</v>
      </c>
      <c r="AF63" s="41">
        <f>(N63-O63)/N63*100</f>
        <v>96.954739395967536</v>
      </c>
      <c r="AG63" s="41">
        <f t="shared" si="1"/>
        <v>94.523809523809533</v>
      </c>
    </row>
    <row r="64" spans="1:33" x14ac:dyDescent="0.35">
      <c r="A64" s="6" t="s">
        <v>64</v>
      </c>
      <c r="B64" s="7" t="s">
        <v>65</v>
      </c>
      <c r="C64" s="7">
        <v>2025</v>
      </c>
      <c r="D64" s="7">
        <v>6</v>
      </c>
      <c r="E64" s="7">
        <v>26</v>
      </c>
      <c r="F64" s="15"/>
      <c r="G64" s="15"/>
      <c r="H64" s="35"/>
      <c r="I64" s="35"/>
      <c r="J64" s="35"/>
      <c r="K64" s="35"/>
      <c r="L64" s="35"/>
      <c r="M64" s="35"/>
      <c r="N64" s="15"/>
      <c r="O64" s="15"/>
      <c r="P64" s="14">
        <v>14</v>
      </c>
      <c r="Q64" s="14">
        <v>1.4</v>
      </c>
      <c r="R64" s="15"/>
      <c r="S64" s="15"/>
      <c r="T64" s="14"/>
      <c r="U64" s="14"/>
      <c r="V64" s="14"/>
      <c r="W64" s="14"/>
      <c r="X64" s="17"/>
      <c r="Y64" s="17"/>
      <c r="Z64" s="17"/>
      <c r="AA64" s="17"/>
      <c r="AB64" s="17">
        <v>90</v>
      </c>
      <c r="AC64" s="41"/>
      <c r="AD64" s="41"/>
      <c r="AE64" s="41"/>
      <c r="AF64" s="41"/>
      <c r="AG64" s="41">
        <f t="shared" si="1"/>
        <v>90</v>
      </c>
    </row>
    <row r="65" spans="1:33" x14ac:dyDescent="0.35">
      <c r="A65" s="6" t="s">
        <v>64</v>
      </c>
      <c r="B65" s="7" t="s">
        <v>65</v>
      </c>
      <c r="C65" s="7">
        <v>2025</v>
      </c>
      <c r="D65" s="7">
        <v>7</v>
      </c>
      <c r="E65" s="7">
        <v>2</v>
      </c>
      <c r="F65" s="15">
        <v>29010</v>
      </c>
      <c r="G65" s="15">
        <v>936</v>
      </c>
      <c r="H65" s="35">
        <v>357</v>
      </c>
      <c r="I65" s="35">
        <v>4</v>
      </c>
      <c r="J65" s="35">
        <v>725</v>
      </c>
      <c r="K65" s="35">
        <v>12</v>
      </c>
      <c r="L65" s="35">
        <v>280</v>
      </c>
      <c r="M65" s="35">
        <v>9.6</v>
      </c>
      <c r="N65" s="15">
        <v>130.52000000000001</v>
      </c>
      <c r="O65" s="15">
        <v>4.68</v>
      </c>
      <c r="P65" s="14">
        <v>12.5</v>
      </c>
      <c r="Q65" s="14">
        <v>1.4</v>
      </c>
      <c r="R65" s="15">
        <v>324</v>
      </c>
      <c r="S65" s="15">
        <v>562</v>
      </c>
      <c r="T65" s="14">
        <v>8.2200000000000006</v>
      </c>
      <c r="U65" s="14">
        <v>7.66</v>
      </c>
      <c r="V65" s="14">
        <v>2.4</v>
      </c>
      <c r="W65" s="14">
        <v>2.4700000000000002</v>
      </c>
      <c r="X65" s="17">
        <v>98.88</v>
      </c>
      <c r="Y65" s="17">
        <v>98.34</v>
      </c>
      <c r="Z65" s="17">
        <v>96.57</v>
      </c>
      <c r="AA65" s="17">
        <v>96.41</v>
      </c>
      <c r="AB65" s="17">
        <v>88.8</v>
      </c>
      <c r="AC65" s="41">
        <f xml:space="preserve"> (H65-I65)/H65*100</f>
        <v>98.879551820728295</v>
      </c>
      <c r="AD65" s="41">
        <f>(J65-K65)/J65*100</f>
        <v>98.34482758620689</v>
      </c>
      <c r="AE65" s="41">
        <f>(L65-M65)/L65*100</f>
        <v>96.571428571428569</v>
      </c>
      <c r="AF65" s="41">
        <f>(N65-O65)/N65*100</f>
        <v>96.414342629482064</v>
      </c>
      <c r="AG65" s="41">
        <f t="shared" si="1"/>
        <v>88.8</v>
      </c>
    </row>
    <row r="66" spans="1:33" x14ac:dyDescent="0.35">
      <c r="A66" s="6" t="s">
        <v>64</v>
      </c>
      <c r="B66" s="7" t="s">
        <v>65</v>
      </c>
      <c r="C66" s="7">
        <v>2025</v>
      </c>
      <c r="D66" s="7">
        <v>7</v>
      </c>
      <c r="E66" s="7">
        <v>9</v>
      </c>
      <c r="F66" s="15"/>
      <c r="G66" s="15"/>
      <c r="H66" s="35"/>
      <c r="I66" s="35"/>
      <c r="J66" s="35"/>
      <c r="K66" s="35"/>
      <c r="L66" s="35"/>
      <c r="M66" s="35"/>
      <c r="N66" s="15"/>
      <c r="O66" s="15"/>
      <c r="P66" s="14">
        <v>18.2</v>
      </c>
      <c r="Q66" s="14">
        <v>2.2999999999999998</v>
      </c>
      <c r="R66" s="15"/>
      <c r="S66" s="15"/>
      <c r="T66" s="14"/>
      <c r="U66" s="14"/>
      <c r="V66" s="14"/>
      <c r="W66" s="14"/>
      <c r="X66" s="17"/>
      <c r="Y66" s="17"/>
      <c r="Z66" s="17"/>
      <c r="AA66" s="17"/>
      <c r="AB66" s="17">
        <v>87.36</v>
      </c>
      <c r="AC66" s="41"/>
      <c r="AD66" s="41"/>
      <c r="AE66" s="41"/>
      <c r="AF66" s="41"/>
      <c r="AG66" s="41">
        <f t="shared" si="1"/>
        <v>87.362637362637358</v>
      </c>
    </row>
    <row r="67" spans="1:33" x14ac:dyDescent="0.35">
      <c r="A67" s="6" t="s">
        <v>64</v>
      </c>
      <c r="B67" s="7" t="s">
        <v>65</v>
      </c>
      <c r="C67" s="7">
        <v>2025</v>
      </c>
      <c r="D67" s="7">
        <v>7</v>
      </c>
      <c r="E67" s="7">
        <v>16</v>
      </c>
      <c r="F67" s="15"/>
      <c r="G67" s="15"/>
      <c r="H67" s="35">
        <v>404</v>
      </c>
      <c r="I67" s="35">
        <v>19</v>
      </c>
      <c r="J67" s="35">
        <v>651</v>
      </c>
      <c r="K67" s="35">
        <v>26</v>
      </c>
      <c r="L67" s="35">
        <v>525</v>
      </c>
      <c r="M67" s="35">
        <v>10.8</v>
      </c>
      <c r="N67" s="15">
        <v>152.55000000000001</v>
      </c>
      <c r="O67" s="15">
        <v>7.38</v>
      </c>
      <c r="P67" s="14">
        <v>14.3</v>
      </c>
      <c r="Q67" s="14">
        <v>2.5</v>
      </c>
      <c r="R67" s="15">
        <v>274</v>
      </c>
      <c r="S67" s="15">
        <v>534</v>
      </c>
      <c r="T67" s="14">
        <v>8.33</v>
      </c>
      <c r="U67" s="14">
        <v>7.77</v>
      </c>
      <c r="V67" s="14">
        <v>2.2599999999999998</v>
      </c>
      <c r="W67" s="14">
        <v>2.37</v>
      </c>
      <c r="X67" s="17">
        <v>95.3</v>
      </c>
      <c r="Y67" s="17">
        <v>96.01</v>
      </c>
      <c r="Z67" s="17">
        <v>97.94</v>
      </c>
      <c r="AA67" s="17">
        <v>95.16</v>
      </c>
      <c r="AB67" s="17">
        <v>82.52</v>
      </c>
      <c r="AC67" s="41">
        <f xml:space="preserve"> (H67-I67)/H67*100</f>
        <v>95.297029702970292</v>
      </c>
      <c r="AD67" s="41">
        <f>(J67-K67)/J67*100</f>
        <v>96.006144393241172</v>
      </c>
      <c r="AE67" s="41">
        <f>(L67-M67)/L67*100</f>
        <v>97.94285714285715</v>
      </c>
      <c r="AF67" s="41">
        <f>(N67-O67)/N67*100</f>
        <v>95.162241887905608</v>
      </c>
      <c r="AG67" s="41">
        <f t="shared" si="1"/>
        <v>82.51748251748252</v>
      </c>
    </row>
    <row r="68" spans="1:33" x14ac:dyDescent="0.35">
      <c r="A68" s="6" t="s">
        <v>64</v>
      </c>
      <c r="B68" s="7" t="s">
        <v>65</v>
      </c>
      <c r="C68" s="7">
        <v>2025</v>
      </c>
      <c r="D68" s="7">
        <v>7</v>
      </c>
      <c r="E68" s="7">
        <v>23</v>
      </c>
      <c r="F68" s="15"/>
      <c r="G68" s="15"/>
      <c r="H68" s="35"/>
      <c r="I68" s="35"/>
      <c r="J68" s="35"/>
      <c r="K68" s="35"/>
      <c r="L68" s="35"/>
      <c r="M68" s="35"/>
      <c r="N68" s="15"/>
      <c r="O68" s="15"/>
      <c r="P68" s="14">
        <v>20.6</v>
      </c>
      <c r="Q68" s="14">
        <v>3.2</v>
      </c>
      <c r="R68" s="15"/>
      <c r="S68" s="15"/>
      <c r="T68" s="14"/>
      <c r="U68" s="14"/>
      <c r="V68" s="14"/>
      <c r="W68" s="14"/>
      <c r="X68" s="17"/>
      <c r="Y68" s="17"/>
      <c r="Z68" s="17"/>
      <c r="AA68" s="17"/>
      <c r="AB68" s="17">
        <v>84.47</v>
      </c>
      <c r="AC68" s="41"/>
      <c r="AD68" s="41"/>
      <c r="AE68" s="41"/>
      <c r="AF68" s="41"/>
      <c r="AG68" s="41">
        <f t="shared" si="1"/>
        <v>84.466019417475735</v>
      </c>
    </row>
    <row r="69" spans="1:33" x14ac:dyDescent="0.35">
      <c r="A69" s="6" t="s">
        <v>64</v>
      </c>
      <c r="B69" s="7" t="s">
        <v>65</v>
      </c>
      <c r="C69" s="7">
        <v>2025</v>
      </c>
      <c r="D69" s="7">
        <v>8</v>
      </c>
      <c r="E69" s="7">
        <v>6</v>
      </c>
      <c r="F69" s="15">
        <v>30042</v>
      </c>
      <c r="G69" s="15">
        <v>969</v>
      </c>
      <c r="H69" s="35">
        <v>340</v>
      </c>
      <c r="I69" s="35">
        <v>12</v>
      </c>
      <c r="J69" s="35">
        <v>679</v>
      </c>
      <c r="K69" s="35">
        <v>22</v>
      </c>
      <c r="L69" s="35">
        <v>355</v>
      </c>
      <c r="M69" s="35">
        <v>12.8</v>
      </c>
      <c r="N69" s="15">
        <v>112.52</v>
      </c>
      <c r="O69" s="15">
        <v>6.35</v>
      </c>
      <c r="P69" s="14">
        <v>18.100000000000001</v>
      </c>
      <c r="Q69" s="14">
        <v>1.1000000000000001</v>
      </c>
      <c r="R69" s="15">
        <v>698</v>
      </c>
      <c r="S69" s="15">
        <v>517</v>
      </c>
      <c r="T69" s="14">
        <v>7.89</v>
      </c>
      <c r="U69" s="14">
        <v>7.49</v>
      </c>
      <c r="V69" s="14">
        <v>2.93</v>
      </c>
      <c r="W69" s="14">
        <v>2.4</v>
      </c>
      <c r="X69" s="17">
        <v>96.47</v>
      </c>
      <c r="Y69" s="17">
        <v>96.76</v>
      </c>
      <c r="Z69" s="17">
        <v>96.39</v>
      </c>
      <c r="AA69" s="17">
        <v>94.36</v>
      </c>
      <c r="AB69" s="17">
        <v>93.92</v>
      </c>
      <c r="AC69" s="41">
        <f xml:space="preserve"> (H69-I69)/H69*100</f>
        <v>96.470588235294116</v>
      </c>
      <c r="AD69" s="41">
        <f>(J69-K69)/J69*100</f>
        <v>96.759941089837994</v>
      </c>
      <c r="AE69" s="41">
        <f>(L69-M69)/L69*100</f>
        <v>96.394366197183089</v>
      </c>
      <c r="AF69" s="41">
        <f>(N69-O69)/N69*100</f>
        <v>94.356558833985076</v>
      </c>
      <c r="AG69" s="41">
        <f t="shared" si="1"/>
        <v>93.922651933701644</v>
      </c>
    </row>
    <row r="70" spans="1:33" x14ac:dyDescent="0.35">
      <c r="A70" s="6" t="s">
        <v>64</v>
      </c>
      <c r="B70" s="7" t="s">
        <v>65</v>
      </c>
      <c r="C70" s="7">
        <v>2025</v>
      </c>
      <c r="D70" s="7">
        <v>8</v>
      </c>
      <c r="E70" s="7">
        <v>13</v>
      </c>
      <c r="F70" s="15"/>
      <c r="G70" s="15"/>
      <c r="H70" s="35"/>
      <c r="I70" s="35"/>
      <c r="J70" s="35"/>
      <c r="K70" s="35"/>
      <c r="L70" s="35"/>
      <c r="M70" s="35"/>
      <c r="N70" s="15"/>
      <c r="O70" s="15"/>
      <c r="P70" s="14">
        <v>7.7</v>
      </c>
      <c r="Q70" s="14">
        <v>1.4</v>
      </c>
      <c r="R70" s="15"/>
      <c r="S70" s="15"/>
      <c r="T70" s="14"/>
      <c r="U70" s="14"/>
      <c r="V70" s="14"/>
      <c r="W70" s="14"/>
      <c r="X70" s="17"/>
      <c r="Y70" s="17"/>
      <c r="Z70" s="17"/>
      <c r="AA70" s="17"/>
      <c r="AB70" s="17">
        <v>81.819999999999993</v>
      </c>
      <c r="AC70" s="41"/>
      <c r="AD70" s="41"/>
      <c r="AE70" s="41"/>
      <c r="AF70" s="41"/>
      <c r="AG70" s="41">
        <f t="shared" si="1"/>
        <v>81.818181818181827</v>
      </c>
    </row>
    <row r="71" spans="1:33" x14ac:dyDescent="0.35">
      <c r="A71" s="6" t="s">
        <v>64</v>
      </c>
      <c r="B71" s="7" t="s">
        <v>65</v>
      </c>
      <c r="C71" s="7">
        <v>2025</v>
      </c>
      <c r="D71" s="7">
        <v>8</v>
      </c>
      <c r="E71" s="7">
        <v>20</v>
      </c>
      <c r="F71" s="15"/>
      <c r="G71" s="15"/>
      <c r="H71" s="35">
        <v>263</v>
      </c>
      <c r="I71" s="35">
        <v>15</v>
      </c>
      <c r="J71" s="35">
        <v>637</v>
      </c>
      <c r="K71" s="35">
        <v>29</v>
      </c>
      <c r="L71" s="35">
        <v>324</v>
      </c>
      <c r="M71" s="35">
        <v>6</v>
      </c>
      <c r="N71" s="15">
        <v>128.51</v>
      </c>
      <c r="O71" s="15">
        <v>7.18</v>
      </c>
      <c r="P71" s="14">
        <v>16.899999999999999</v>
      </c>
      <c r="Q71" s="14">
        <v>1.2</v>
      </c>
      <c r="R71" s="15">
        <v>541</v>
      </c>
      <c r="S71" s="15">
        <v>539</v>
      </c>
      <c r="T71" s="14">
        <v>7.96</v>
      </c>
      <c r="U71" s="14">
        <v>7.69</v>
      </c>
      <c r="V71" s="14">
        <v>2.97</v>
      </c>
      <c r="W71" s="14">
        <v>2.4900000000000002</v>
      </c>
      <c r="X71" s="17">
        <v>94.3</v>
      </c>
      <c r="Y71" s="17">
        <v>95.45</v>
      </c>
      <c r="Z71" s="17">
        <v>98.15</v>
      </c>
      <c r="AA71" s="17">
        <v>94.41</v>
      </c>
      <c r="AB71" s="17">
        <v>92.9</v>
      </c>
      <c r="AC71" s="41">
        <f xml:space="preserve"> (H71-I71)/H71*100</f>
        <v>94.296577946768053</v>
      </c>
      <c r="AD71" s="41">
        <f>(J71-K71)/J71*100</f>
        <v>95.447409733124019</v>
      </c>
      <c r="AE71" s="41">
        <f>(L71-M71)/L71*100</f>
        <v>98.148148148148152</v>
      </c>
      <c r="AF71" s="41">
        <f>(N71-O71)/N71*100</f>
        <v>94.41288615671931</v>
      </c>
      <c r="AG71" s="41">
        <f t="shared" si="1"/>
        <v>92.899408284023679</v>
      </c>
    </row>
    <row r="72" spans="1:33" x14ac:dyDescent="0.35">
      <c r="A72" s="6" t="s">
        <v>64</v>
      </c>
      <c r="B72" s="7" t="s">
        <v>65</v>
      </c>
      <c r="C72" s="7">
        <v>2025</v>
      </c>
      <c r="D72" s="7">
        <v>8</v>
      </c>
      <c r="E72" s="7">
        <v>27</v>
      </c>
      <c r="F72" s="15"/>
      <c r="G72" s="15"/>
      <c r="H72" s="35"/>
      <c r="I72" s="35"/>
      <c r="J72" s="35"/>
      <c r="K72" s="35"/>
      <c r="L72" s="35"/>
      <c r="M72" s="35"/>
      <c r="N72" s="15"/>
      <c r="O72" s="15"/>
      <c r="P72" s="14">
        <v>8.4</v>
      </c>
      <c r="Q72" s="14">
        <v>1.1000000000000001</v>
      </c>
      <c r="R72" s="15"/>
      <c r="S72" s="15"/>
      <c r="T72" s="14"/>
      <c r="U72" s="14"/>
      <c r="V72" s="14"/>
      <c r="W72" s="14"/>
      <c r="X72" s="17"/>
      <c r="Y72" s="17"/>
      <c r="Z72" s="17"/>
      <c r="AA72" s="17"/>
      <c r="AB72" s="17">
        <v>86.9</v>
      </c>
      <c r="AC72" s="41"/>
      <c r="AD72" s="41"/>
      <c r="AE72" s="41"/>
      <c r="AF72" s="41"/>
      <c r="AG72" s="41">
        <f t="shared" si="1"/>
        <v>86.904761904761912</v>
      </c>
    </row>
    <row r="73" spans="1:33" x14ac:dyDescent="0.35">
      <c r="A73" s="6" t="s">
        <v>64</v>
      </c>
      <c r="B73" s="7" t="s">
        <v>65</v>
      </c>
      <c r="C73" s="7">
        <v>2025</v>
      </c>
      <c r="D73" s="7">
        <v>9</v>
      </c>
      <c r="E73" s="7">
        <v>3</v>
      </c>
      <c r="F73" s="15">
        <v>29541</v>
      </c>
      <c r="G73" s="15">
        <v>953</v>
      </c>
      <c r="H73" s="35">
        <v>364</v>
      </c>
      <c r="I73" s="35">
        <v>10</v>
      </c>
      <c r="J73" s="35">
        <v>911</v>
      </c>
      <c r="K73" s="35">
        <v>24</v>
      </c>
      <c r="L73" s="35">
        <v>330</v>
      </c>
      <c r="M73" s="42">
        <v>2</v>
      </c>
      <c r="N73" s="15">
        <v>77.52</v>
      </c>
      <c r="O73" s="15">
        <v>5.43</v>
      </c>
      <c r="P73" s="14">
        <v>17.100000000000001</v>
      </c>
      <c r="Q73" s="14">
        <v>0.95</v>
      </c>
      <c r="R73" s="29">
        <v>1545</v>
      </c>
      <c r="S73" s="29">
        <v>489</v>
      </c>
      <c r="T73" s="14">
        <v>7.68</v>
      </c>
      <c r="U73" s="14">
        <v>7.62</v>
      </c>
      <c r="V73" s="30">
        <v>7.35</v>
      </c>
      <c r="W73" s="30">
        <v>2.19</v>
      </c>
      <c r="X73" s="17">
        <v>97.25</v>
      </c>
      <c r="Y73" s="17">
        <v>97.37</v>
      </c>
      <c r="Z73" s="17">
        <v>99.39</v>
      </c>
      <c r="AA73" s="17">
        <v>93</v>
      </c>
      <c r="AB73" s="17">
        <v>94.44</v>
      </c>
      <c r="AC73" s="41">
        <f xml:space="preserve"> (H73-I73)/H73*100</f>
        <v>97.252747252747255</v>
      </c>
      <c r="AD73" s="41">
        <f>(J73-K73)/J73*100</f>
        <v>97.365532381997795</v>
      </c>
      <c r="AE73" s="41">
        <f>(L73-M73)/L73*100</f>
        <v>99.393939393939391</v>
      </c>
      <c r="AF73" s="41">
        <f>(N73-O73)/N73*100</f>
        <v>92.995356037151709</v>
      </c>
      <c r="AG73" s="41">
        <f t="shared" si="1"/>
        <v>94.444444444444457</v>
      </c>
    </row>
    <row r="74" spans="1:33" x14ac:dyDescent="0.35">
      <c r="A74" s="6" t="s">
        <v>64</v>
      </c>
      <c r="B74" s="7" t="s">
        <v>65</v>
      </c>
      <c r="C74" s="7">
        <v>2025</v>
      </c>
      <c r="D74" s="7">
        <v>9</v>
      </c>
      <c r="E74" s="7">
        <v>10</v>
      </c>
      <c r="F74" s="15"/>
      <c r="G74" s="15"/>
      <c r="H74" s="35"/>
      <c r="I74" s="35"/>
      <c r="J74" s="35"/>
      <c r="K74" s="35"/>
      <c r="L74" s="35"/>
      <c r="N74" s="15"/>
      <c r="O74" s="15"/>
      <c r="P74" s="14">
        <v>14.4</v>
      </c>
      <c r="Q74" s="14">
        <v>1.5</v>
      </c>
      <c r="R74" s="29"/>
      <c r="S74" s="29"/>
      <c r="T74" s="14"/>
      <c r="U74" s="14"/>
      <c r="V74" s="30"/>
      <c r="W74" s="30"/>
      <c r="X74" s="17"/>
      <c r="Y74" s="17"/>
      <c r="Z74" s="17"/>
      <c r="AA74" s="17"/>
      <c r="AB74" s="17">
        <v>89.58</v>
      </c>
      <c r="AC74" s="41"/>
      <c r="AD74" s="41"/>
      <c r="AE74" s="41"/>
      <c r="AF74" s="41"/>
      <c r="AG74" s="41">
        <f t="shared" si="1"/>
        <v>89.583333333333343</v>
      </c>
    </row>
    <row r="75" spans="1:33" x14ac:dyDescent="0.35">
      <c r="A75" s="6" t="s">
        <v>64</v>
      </c>
      <c r="B75" s="7" t="s">
        <v>65</v>
      </c>
      <c r="C75" s="7">
        <v>2025</v>
      </c>
      <c r="D75" s="7">
        <v>9</v>
      </c>
      <c r="E75" s="7">
        <v>17</v>
      </c>
      <c r="F75" s="15"/>
      <c r="G75" s="15"/>
      <c r="H75" s="35">
        <v>295</v>
      </c>
      <c r="I75" s="35">
        <v>6</v>
      </c>
      <c r="J75" s="35">
        <v>627</v>
      </c>
      <c r="K75" s="35">
        <v>14</v>
      </c>
      <c r="L75" s="35">
        <v>368</v>
      </c>
      <c r="M75" s="42">
        <v>8.8000000000000007</v>
      </c>
      <c r="N75" s="15">
        <v>121.51</v>
      </c>
      <c r="O75" s="15">
        <v>4.83</v>
      </c>
      <c r="P75" s="14">
        <v>14.4</v>
      </c>
      <c r="Q75" s="14">
        <v>0.65</v>
      </c>
      <c r="R75" s="29">
        <v>382</v>
      </c>
      <c r="S75" s="29">
        <v>310</v>
      </c>
      <c r="T75" s="14">
        <v>7.93</v>
      </c>
      <c r="U75" s="14">
        <v>7.81</v>
      </c>
      <c r="V75" s="30">
        <v>2.44</v>
      </c>
      <c r="W75" s="30">
        <v>2.2999999999999998</v>
      </c>
      <c r="X75" s="17">
        <v>97.97</v>
      </c>
      <c r="Y75" s="17">
        <v>97.77</v>
      </c>
      <c r="Z75" s="17">
        <v>97.61</v>
      </c>
      <c r="AA75" s="17">
        <v>96.03</v>
      </c>
      <c r="AB75" s="17">
        <v>95.49</v>
      </c>
      <c r="AC75" s="41">
        <f xml:space="preserve"> (H75-I75)/H75*100</f>
        <v>97.966101694915253</v>
      </c>
      <c r="AD75" s="41">
        <f>(J75-K75)/J75*100</f>
        <v>97.767145135566196</v>
      </c>
      <c r="AE75" s="41">
        <f>(L75-M75)/L75*100</f>
        <v>97.608695652173907</v>
      </c>
      <c r="AF75" s="41">
        <f>(N75-O75)/N75*100</f>
        <v>96.025018516994493</v>
      </c>
      <c r="AG75" s="41">
        <f t="shared" si="1"/>
        <v>95.4861111111111</v>
      </c>
    </row>
    <row r="76" spans="1:33" x14ac:dyDescent="0.35">
      <c r="A76" s="6" t="s">
        <v>64</v>
      </c>
      <c r="B76" s="7" t="s">
        <v>65</v>
      </c>
      <c r="C76" s="7">
        <v>2025</v>
      </c>
      <c r="D76" s="7">
        <v>9</v>
      </c>
      <c r="E76" s="7">
        <v>24</v>
      </c>
      <c r="F76" s="15"/>
      <c r="G76" s="15"/>
      <c r="H76" s="35"/>
      <c r="I76" s="35"/>
      <c r="J76" s="35"/>
      <c r="K76" s="35"/>
      <c r="L76" s="35"/>
      <c r="N76" s="15"/>
      <c r="O76" s="15"/>
      <c r="P76" s="14">
        <v>15.5</v>
      </c>
      <c r="Q76" s="14">
        <v>1.2</v>
      </c>
      <c r="R76" s="29"/>
      <c r="S76" s="29"/>
      <c r="T76" s="14"/>
      <c r="U76" s="14"/>
      <c r="V76" s="30"/>
      <c r="W76" s="30"/>
      <c r="X76" s="17"/>
      <c r="Y76" s="17"/>
      <c r="Z76" s="17"/>
      <c r="AA76" s="17"/>
      <c r="AB76" s="17">
        <v>92.26</v>
      </c>
      <c r="AC76" s="41"/>
      <c r="AD76" s="41"/>
      <c r="AE76" s="41"/>
      <c r="AF76" s="41"/>
      <c r="AG76" s="41">
        <f t="shared" si="1"/>
        <v>92.258064516129039</v>
      </c>
    </row>
    <row r="77" spans="1:33" x14ac:dyDescent="0.35">
      <c r="A77" t="s">
        <v>64</v>
      </c>
      <c r="B77" s="40" t="s">
        <v>65</v>
      </c>
      <c r="C77" s="40">
        <v>2025</v>
      </c>
      <c r="D77" s="40">
        <v>10</v>
      </c>
      <c r="E77" s="40">
        <v>1</v>
      </c>
      <c r="F77" s="41">
        <v>32941</v>
      </c>
      <c r="G77" s="41">
        <v>1063</v>
      </c>
      <c r="H77" s="35">
        <v>195</v>
      </c>
      <c r="I77" s="35">
        <v>9</v>
      </c>
      <c r="J77" s="35">
        <v>663</v>
      </c>
      <c r="K77" s="35">
        <v>16</v>
      </c>
      <c r="L77" s="35">
        <v>407</v>
      </c>
      <c r="M77" s="42">
        <v>8.4</v>
      </c>
      <c r="N77" s="15">
        <v>127.53</v>
      </c>
      <c r="O77" s="15">
        <v>6.8</v>
      </c>
      <c r="P77" s="14">
        <v>18.3</v>
      </c>
      <c r="Q77" s="14">
        <v>1.2</v>
      </c>
      <c r="R77" s="29">
        <v>484</v>
      </c>
      <c r="S77" s="29">
        <v>485</v>
      </c>
      <c r="T77" s="14">
        <v>8.26</v>
      </c>
      <c r="U77" s="14">
        <v>7.73</v>
      </c>
      <c r="V77" s="30">
        <v>2.54</v>
      </c>
      <c r="W77" s="30">
        <v>2.29</v>
      </c>
      <c r="X77" s="17">
        <v>95.38</v>
      </c>
      <c r="Y77" s="17">
        <v>97.59</v>
      </c>
      <c r="Z77" s="17">
        <v>97.94</v>
      </c>
      <c r="AA77" s="17">
        <v>94.67</v>
      </c>
      <c r="AB77" s="17">
        <v>93.44</v>
      </c>
      <c r="AC77" s="41">
        <f xml:space="preserve"> (H77-I77)/H77*100</f>
        <v>95.384615384615387</v>
      </c>
      <c r="AD77" s="41">
        <f>(J77-K77)/J77*100</f>
        <v>97.586726998491699</v>
      </c>
      <c r="AE77" s="41">
        <f>(L77-M77)/L77*100</f>
        <v>97.936117936117938</v>
      </c>
      <c r="AF77" s="41">
        <f>(N77-O77)/N77*100</f>
        <v>94.667921273425861</v>
      </c>
      <c r="AG77" s="41">
        <f t="shared" si="1"/>
        <v>93.442622950819683</v>
      </c>
    </row>
    <row r="78" spans="1:33" x14ac:dyDescent="0.35">
      <c r="A78" t="s">
        <v>64</v>
      </c>
      <c r="B78" s="40" t="s">
        <v>65</v>
      </c>
      <c r="C78" s="40">
        <v>2025</v>
      </c>
      <c r="D78" s="40">
        <v>10</v>
      </c>
      <c r="E78" s="40">
        <v>8</v>
      </c>
      <c r="F78" s="41"/>
      <c r="G78" s="41"/>
      <c r="H78" s="35"/>
      <c r="I78" s="35"/>
      <c r="J78" s="35"/>
      <c r="K78" s="35"/>
      <c r="L78" s="35"/>
      <c r="N78" s="15"/>
      <c r="O78" s="15"/>
      <c r="P78" s="14">
        <v>13.8</v>
      </c>
      <c r="Q78" s="14">
        <v>0.93</v>
      </c>
      <c r="R78" s="29"/>
      <c r="S78" s="29"/>
      <c r="T78" s="14"/>
      <c r="U78" s="14"/>
      <c r="V78" s="30"/>
      <c r="W78" s="30"/>
      <c r="X78" s="17"/>
      <c r="Y78" s="17"/>
      <c r="Z78" s="17"/>
      <c r="AA78" s="17"/>
      <c r="AB78" s="17">
        <v>93.26</v>
      </c>
      <c r="AC78" s="41"/>
      <c r="AD78" s="41"/>
      <c r="AE78" s="41"/>
      <c r="AF78" s="41"/>
      <c r="AG78" s="41">
        <f t="shared" si="1"/>
        <v>93.260869565217391</v>
      </c>
    </row>
    <row r="79" spans="1:33" x14ac:dyDescent="0.35">
      <c r="A79" t="s">
        <v>64</v>
      </c>
      <c r="B79" s="40" t="s">
        <v>65</v>
      </c>
      <c r="C79" s="40">
        <v>2025</v>
      </c>
      <c r="D79" s="40">
        <v>10</v>
      </c>
      <c r="E79" s="40">
        <v>15</v>
      </c>
      <c r="F79" s="41"/>
      <c r="G79" s="41"/>
      <c r="H79" s="35">
        <v>241</v>
      </c>
      <c r="I79" s="35">
        <v>10</v>
      </c>
      <c r="J79" s="35">
        <v>647</v>
      </c>
      <c r="K79" s="35">
        <v>31</v>
      </c>
      <c r="L79" s="35">
        <v>390</v>
      </c>
      <c r="M79" s="42">
        <v>11.6</v>
      </c>
      <c r="N79" s="15">
        <v>98.51</v>
      </c>
      <c r="O79" s="15">
        <v>6.51</v>
      </c>
      <c r="P79" s="14">
        <v>11.1</v>
      </c>
      <c r="Q79" s="14">
        <v>1.4</v>
      </c>
      <c r="R79" s="29">
        <v>366</v>
      </c>
      <c r="S79" s="29">
        <v>294</v>
      </c>
      <c r="T79" s="14">
        <v>8.24</v>
      </c>
      <c r="U79" s="14">
        <v>7.52</v>
      </c>
      <c r="V79" s="30">
        <v>2.29</v>
      </c>
      <c r="W79" s="30">
        <v>1.92</v>
      </c>
      <c r="X79" s="17">
        <v>95.85</v>
      </c>
      <c r="Y79" s="17">
        <v>95.21</v>
      </c>
      <c r="Z79" s="17">
        <v>97.03</v>
      </c>
      <c r="AA79" s="17">
        <v>93.39</v>
      </c>
      <c r="AB79" s="17">
        <v>87.39</v>
      </c>
      <c r="AC79" s="41">
        <f xml:space="preserve"> (H79-I79)/H79*100</f>
        <v>95.850622406639005</v>
      </c>
      <c r="AD79" s="41">
        <f>(J79-K79)/J79*100</f>
        <v>95.208655332302939</v>
      </c>
      <c r="AE79" s="41">
        <f>(L79-M79)/L79*100</f>
        <v>97.025641025641022</v>
      </c>
      <c r="AF79" s="41">
        <f>(N79-O79)/N79*100</f>
        <v>93.391533854431017</v>
      </c>
      <c r="AG79" s="41">
        <f t="shared" si="1"/>
        <v>87.387387387387378</v>
      </c>
    </row>
    <row r="80" spans="1:33" x14ac:dyDescent="0.35">
      <c r="A80" t="s">
        <v>64</v>
      </c>
      <c r="B80" s="40" t="s">
        <v>65</v>
      </c>
      <c r="C80" s="40">
        <v>2025</v>
      </c>
      <c r="D80" s="40">
        <v>10</v>
      </c>
      <c r="E80" s="40">
        <v>22</v>
      </c>
      <c r="F80" s="41"/>
      <c r="G80" s="41"/>
      <c r="H80" s="35"/>
      <c r="I80" s="35"/>
      <c r="J80" s="35"/>
      <c r="K80" s="35"/>
      <c r="L80" s="35"/>
      <c r="N80" s="15"/>
      <c r="O80" s="15"/>
      <c r="P80" s="14">
        <v>9.8000000000000007</v>
      </c>
      <c r="Q80" s="14">
        <v>0.55000000000000004</v>
      </c>
      <c r="R80" s="29"/>
      <c r="S80" s="29"/>
      <c r="T80" s="14"/>
      <c r="U80" s="14"/>
      <c r="V80" s="30"/>
      <c r="W80" s="30"/>
      <c r="X80" s="17"/>
      <c r="Y80" s="17"/>
      <c r="Z80" s="17"/>
      <c r="AA80" s="17"/>
      <c r="AB80" s="17">
        <v>94.39</v>
      </c>
      <c r="AC80" s="41"/>
      <c r="AD80" s="41"/>
      <c r="AE80" s="41"/>
      <c r="AF80" s="41"/>
      <c r="AG80" s="41">
        <f t="shared" si="1"/>
        <v>94.387755102040799</v>
      </c>
    </row>
    <row r="81" spans="1:33" x14ac:dyDescent="0.35">
      <c r="A81" s="46" t="s">
        <v>64</v>
      </c>
      <c r="B81" s="40" t="s">
        <v>65</v>
      </c>
      <c r="C81" s="40">
        <v>2025</v>
      </c>
      <c r="D81" s="40">
        <v>11</v>
      </c>
      <c r="E81" s="47">
        <v>5</v>
      </c>
      <c r="F81" s="41">
        <v>35041</v>
      </c>
      <c r="G81" s="41">
        <v>1130</v>
      </c>
      <c r="H81" s="42">
        <v>181</v>
      </c>
      <c r="I81" s="42">
        <v>8</v>
      </c>
      <c r="J81" s="42">
        <v>353</v>
      </c>
      <c r="K81" s="42">
        <v>29</v>
      </c>
      <c r="L81" s="42">
        <v>270</v>
      </c>
      <c r="M81" s="42">
        <v>20.8</v>
      </c>
      <c r="N81" s="41">
        <v>102.51</v>
      </c>
      <c r="O81" s="41">
        <v>4.5599999999999996</v>
      </c>
      <c r="P81" s="43">
        <v>14.2</v>
      </c>
      <c r="Q81" s="43">
        <v>2.9</v>
      </c>
      <c r="R81" s="29">
        <v>448</v>
      </c>
      <c r="S81" s="29">
        <v>398</v>
      </c>
      <c r="T81" s="43">
        <v>8.3699999999999992</v>
      </c>
      <c r="U81" s="43">
        <v>7.59</v>
      </c>
      <c r="V81" s="30">
        <v>2.2599999999999998</v>
      </c>
      <c r="W81" s="30">
        <v>2.1800000000000002</v>
      </c>
      <c r="AC81" s="41">
        <f xml:space="preserve"> (H81-I81)/H81*100</f>
        <v>95.58011049723757</v>
      </c>
      <c r="AD81" s="41">
        <f>(J81-K81)/J81*100</f>
        <v>91.784702549575073</v>
      </c>
      <c r="AE81" s="41">
        <f>(L81-M81)/L81*100</f>
        <v>92.296296296296291</v>
      </c>
      <c r="AF81" s="41">
        <f>(N81-O81)/N81*100</f>
        <v>95.551653497219775</v>
      </c>
      <c r="AG81" s="41">
        <f t="shared" si="1"/>
        <v>79.577464788732385</v>
      </c>
    </row>
    <row r="82" spans="1:33" x14ac:dyDescent="0.35">
      <c r="A82" s="46" t="s">
        <v>64</v>
      </c>
      <c r="B82" s="40" t="s">
        <v>65</v>
      </c>
      <c r="C82" s="40">
        <v>2025</v>
      </c>
      <c r="D82" s="40">
        <v>11</v>
      </c>
      <c r="E82" s="47">
        <v>12</v>
      </c>
      <c r="F82" s="41"/>
      <c r="G82" s="41"/>
      <c r="P82" s="43">
        <v>10.4</v>
      </c>
      <c r="Q82" s="43">
        <v>1.5</v>
      </c>
      <c r="R82" s="29"/>
      <c r="S82" s="29"/>
      <c r="V82" s="30"/>
      <c r="W82" s="30"/>
      <c r="AC82" s="41"/>
      <c r="AD82" s="41"/>
      <c r="AE82" s="41"/>
      <c r="AF82" s="41"/>
      <c r="AG82" s="41">
        <f t="shared" si="1"/>
        <v>85.576923076923066</v>
      </c>
    </row>
    <row r="83" spans="1:33" x14ac:dyDescent="0.35">
      <c r="A83" s="46" t="s">
        <v>64</v>
      </c>
      <c r="B83" s="40" t="s">
        <v>65</v>
      </c>
      <c r="C83" s="40">
        <v>2025</v>
      </c>
      <c r="D83" s="40">
        <v>11</v>
      </c>
      <c r="E83" s="47">
        <v>19</v>
      </c>
      <c r="F83" s="41"/>
      <c r="G83" s="41"/>
      <c r="H83" s="42">
        <v>241</v>
      </c>
      <c r="I83" s="42">
        <v>7</v>
      </c>
      <c r="J83" s="42">
        <v>494</v>
      </c>
      <c r="K83" s="42">
        <v>24</v>
      </c>
      <c r="L83" s="42">
        <v>410</v>
      </c>
      <c r="M83" s="42">
        <v>9.1999999999999993</v>
      </c>
      <c r="N83" s="41">
        <v>410.51</v>
      </c>
      <c r="O83" s="41">
        <v>9.76</v>
      </c>
      <c r="P83" s="43">
        <v>17</v>
      </c>
      <c r="Q83" s="43">
        <v>0.96</v>
      </c>
      <c r="R83" s="29">
        <v>437</v>
      </c>
      <c r="S83" s="29">
        <v>544</v>
      </c>
      <c r="T83" s="43">
        <v>8.26</v>
      </c>
      <c r="U83" s="43">
        <v>7.56</v>
      </c>
      <c r="V83" s="30">
        <v>2.5099999999999998</v>
      </c>
      <c r="W83" s="30">
        <v>2.62</v>
      </c>
      <c r="AC83" s="41">
        <f xml:space="preserve"> (H83-I83)/H83*100</f>
        <v>97.095435684647299</v>
      </c>
      <c r="AD83" s="41">
        <f>(J83-K83)/J83*100</f>
        <v>95.141700404858298</v>
      </c>
      <c r="AE83" s="41">
        <f>(L83-M83)/L83*100</f>
        <v>97.756097560975604</v>
      </c>
      <c r="AF83" s="41">
        <f>(N83-O83)/N83*100</f>
        <v>97.62246961097172</v>
      </c>
      <c r="AG83" s="41">
        <f t="shared" si="1"/>
        <v>94.35294117647058</v>
      </c>
    </row>
    <row r="84" spans="1:33" x14ac:dyDescent="0.35">
      <c r="A84" s="46" t="s">
        <v>64</v>
      </c>
      <c r="B84" s="40" t="s">
        <v>65</v>
      </c>
      <c r="C84" s="40">
        <v>2025</v>
      </c>
      <c r="D84" s="40">
        <v>11</v>
      </c>
      <c r="E84" s="47">
        <v>26</v>
      </c>
      <c r="F84" s="41"/>
      <c r="G84" s="41"/>
      <c r="P84" s="43">
        <v>9.5</v>
      </c>
      <c r="Q84" s="43">
        <v>1.4</v>
      </c>
      <c r="R84" s="29"/>
      <c r="S84" s="29"/>
      <c r="V84" s="30"/>
      <c r="W84" s="30"/>
      <c r="AC84" s="41"/>
      <c r="AD84" s="41"/>
      <c r="AE84" s="41"/>
      <c r="AF84" s="41"/>
      <c r="AG84" s="41">
        <f t="shared" si="1"/>
        <v>85.263157894736835</v>
      </c>
    </row>
    <row r="85" spans="1:33" x14ac:dyDescent="0.35">
      <c r="A85" s="50" t="s">
        <v>64</v>
      </c>
      <c r="B85" s="51" t="s">
        <v>65</v>
      </c>
      <c r="C85" s="51">
        <v>2025</v>
      </c>
      <c r="D85" s="51">
        <v>12</v>
      </c>
      <c r="E85" s="52">
        <v>3</v>
      </c>
      <c r="F85" s="53">
        <v>40128</v>
      </c>
      <c r="G85" s="53">
        <v>1294</v>
      </c>
      <c r="H85" s="54">
        <v>295</v>
      </c>
      <c r="I85" s="54">
        <v>3</v>
      </c>
      <c r="J85" s="54">
        <v>700</v>
      </c>
      <c r="K85" s="54">
        <v>36</v>
      </c>
      <c r="L85" s="54">
        <v>406</v>
      </c>
      <c r="M85" s="42">
        <v>25.6</v>
      </c>
      <c r="N85" s="53">
        <v>165.61</v>
      </c>
      <c r="O85" s="53">
        <v>6.67</v>
      </c>
      <c r="P85" s="55">
        <v>12.9</v>
      </c>
      <c r="Q85" s="55">
        <v>1.4</v>
      </c>
      <c r="R85" s="29">
        <v>318</v>
      </c>
      <c r="S85" s="29">
        <v>530</v>
      </c>
      <c r="T85" s="55">
        <v>8.57</v>
      </c>
      <c r="U85" s="55">
        <v>7.81</v>
      </c>
      <c r="V85" s="30">
        <v>2.3199999999999998</v>
      </c>
      <c r="W85" s="30">
        <v>2.25</v>
      </c>
      <c r="AC85" s="41">
        <f xml:space="preserve"> (H85-I85)/H85*100</f>
        <v>98.983050847457633</v>
      </c>
      <c r="AD85" s="41">
        <f>(J85-K85)/J85*100</f>
        <v>94.857142857142861</v>
      </c>
      <c r="AE85" s="41">
        <f>(L85-M85)/L85*100</f>
        <v>93.694581280788171</v>
      </c>
      <c r="AF85" s="41">
        <f>(N85-O85)/N85*100</f>
        <v>95.972465430831477</v>
      </c>
      <c r="AG85" s="41">
        <f t="shared" si="1"/>
        <v>89.147286821705436</v>
      </c>
    </row>
    <row r="86" spans="1:33" x14ac:dyDescent="0.35">
      <c r="A86" s="50" t="s">
        <v>64</v>
      </c>
      <c r="B86" s="51" t="s">
        <v>65</v>
      </c>
      <c r="C86" s="51">
        <v>2025</v>
      </c>
      <c r="D86" s="51">
        <v>12</v>
      </c>
      <c r="E86" s="52">
        <v>10</v>
      </c>
      <c r="F86" s="53"/>
      <c r="G86" s="53"/>
      <c r="H86" s="54"/>
      <c r="I86" s="54"/>
      <c r="J86" s="54"/>
      <c r="K86" s="54"/>
      <c r="L86" s="54"/>
      <c r="N86" s="53"/>
      <c r="O86" s="53"/>
      <c r="P86" s="55">
        <v>10.9</v>
      </c>
      <c r="Q86" s="55">
        <v>5.7</v>
      </c>
      <c r="R86" s="29"/>
      <c r="S86" s="29"/>
      <c r="T86" s="55"/>
      <c r="U86" s="55"/>
      <c r="V86" s="30"/>
      <c r="W86" s="30"/>
      <c r="AC86" s="41"/>
      <c r="AD86" s="41"/>
      <c r="AE86" s="41"/>
      <c r="AF86" s="41"/>
      <c r="AG86" s="41">
        <f t="shared" si="1"/>
        <v>47.706422018348626</v>
      </c>
    </row>
    <row r="87" spans="1:33" x14ac:dyDescent="0.35">
      <c r="A87" s="50" t="s">
        <v>64</v>
      </c>
      <c r="B87" s="51" t="s">
        <v>65</v>
      </c>
      <c r="C87" s="51">
        <v>2025</v>
      </c>
      <c r="D87" s="51">
        <v>12</v>
      </c>
      <c r="E87" s="52">
        <v>17</v>
      </c>
      <c r="F87" s="53"/>
      <c r="G87" s="53"/>
      <c r="H87" s="54">
        <v>230</v>
      </c>
      <c r="I87" s="54">
        <v>6</v>
      </c>
      <c r="J87" s="54">
        <v>621</v>
      </c>
      <c r="K87" s="54">
        <v>61</v>
      </c>
      <c r="L87" s="54">
        <v>400</v>
      </c>
      <c r="M87" s="42">
        <v>30.8</v>
      </c>
      <c r="N87" s="53">
        <v>145.9</v>
      </c>
      <c r="O87" s="53">
        <v>20.149999999999999</v>
      </c>
      <c r="P87" s="55">
        <v>11</v>
      </c>
      <c r="Q87" s="55">
        <v>4.4000000000000004</v>
      </c>
      <c r="R87" s="29">
        <v>496</v>
      </c>
      <c r="S87" s="29">
        <v>545</v>
      </c>
      <c r="T87" s="55">
        <v>8.2899999999999991</v>
      </c>
      <c r="U87" s="55">
        <v>7.65</v>
      </c>
      <c r="V87" s="30">
        <v>2.68</v>
      </c>
      <c r="W87" s="30">
        <v>2.37</v>
      </c>
      <c r="AC87" s="41">
        <f xml:space="preserve"> (H87-I87)/H87*100</f>
        <v>97.391304347826093</v>
      </c>
      <c r="AD87" s="41">
        <f>(J87-K87)/J87*100</f>
        <v>90.177133655394528</v>
      </c>
      <c r="AE87" s="41">
        <f>(L87-M87)/L87*100</f>
        <v>92.3</v>
      </c>
      <c r="AF87" s="41">
        <f>(N87-O87)/N87*100</f>
        <v>86.189170664838926</v>
      </c>
      <c r="AG87" s="41">
        <f t="shared" si="1"/>
        <v>60</v>
      </c>
    </row>
    <row r="88" spans="1:33" x14ac:dyDescent="0.35">
      <c r="A88" s="50" t="s">
        <v>64</v>
      </c>
      <c r="B88" s="51" t="s">
        <v>65</v>
      </c>
      <c r="C88" s="51">
        <v>2025</v>
      </c>
      <c r="D88" s="51">
        <v>12</v>
      </c>
      <c r="E88" s="52">
        <v>22</v>
      </c>
      <c r="F88" s="53"/>
      <c r="G88" s="53"/>
      <c r="H88" s="54"/>
      <c r="I88" s="54"/>
      <c r="J88" s="54"/>
      <c r="K88" s="54"/>
      <c r="L88" s="54"/>
      <c r="N88" s="53"/>
      <c r="O88" s="53"/>
      <c r="P88" s="55">
        <v>3.7</v>
      </c>
      <c r="Q88" s="55">
        <v>0.66</v>
      </c>
      <c r="R88" s="29"/>
      <c r="S88" s="29"/>
      <c r="T88" s="55"/>
      <c r="U88" s="55"/>
      <c r="V88" s="30"/>
      <c r="W88" s="30"/>
      <c r="AC88" s="41"/>
      <c r="AD88" s="41"/>
      <c r="AE88" s="41"/>
      <c r="AF88" s="41"/>
      <c r="AG88" s="41">
        <f t="shared" si="1"/>
        <v>82.162162162162161</v>
      </c>
    </row>
    <row r="89" spans="1:33" x14ac:dyDescent="0.35">
      <c r="A89" s="3" t="s">
        <v>51</v>
      </c>
      <c r="B89" s="5" t="s">
        <v>52</v>
      </c>
      <c r="C89" s="5">
        <v>2025</v>
      </c>
      <c r="D89" s="4">
        <v>1</v>
      </c>
      <c r="E89" s="5">
        <v>7</v>
      </c>
      <c r="F89" s="17">
        <v>22505</v>
      </c>
      <c r="G89" s="17">
        <v>703.28</v>
      </c>
      <c r="H89" s="33">
        <v>120</v>
      </c>
      <c r="I89" s="33">
        <v>5</v>
      </c>
      <c r="J89" s="33">
        <v>221</v>
      </c>
      <c r="K89" s="33">
        <v>41.1</v>
      </c>
      <c r="L89" s="33">
        <v>133</v>
      </c>
      <c r="M89" s="33">
        <v>27</v>
      </c>
      <c r="N89" s="17">
        <v>66.2</v>
      </c>
      <c r="O89" s="17">
        <v>13.72</v>
      </c>
      <c r="P89" s="13">
        <v>2.93</v>
      </c>
      <c r="Q89" s="13">
        <v>0.65</v>
      </c>
      <c r="R89" s="29">
        <v>867</v>
      </c>
      <c r="S89" s="29">
        <v>230</v>
      </c>
      <c r="T89" s="30">
        <v>8.0399999999999991</v>
      </c>
      <c r="U89" s="30">
        <v>7.82</v>
      </c>
      <c r="V89" s="30">
        <v>5.61</v>
      </c>
      <c r="W89" s="30">
        <v>2.12</v>
      </c>
      <c r="X89" s="17">
        <f>(H89-I89)/H89*100</f>
        <v>95.833333333333343</v>
      </c>
      <c r="Y89" s="17">
        <f>(J89-K89)/J89*100</f>
        <v>81.402714932126699</v>
      </c>
      <c r="Z89" s="17">
        <f>(L89-M89)/L89*100</f>
        <v>79.699248120300751</v>
      </c>
      <c r="AA89" s="17">
        <f>(N89-O89)/N89*100</f>
        <v>79.274924471299087</v>
      </c>
      <c r="AB89" s="17">
        <f t="shared" ref="AB89:AB96" si="2">(P89-Q89)/P89*100</f>
        <v>77.815699658703068</v>
      </c>
      <c r="AC89" s="41">
        <f xml:space="preserve"> (H89-I89)/H89*100</f>
        <v>95.833333333333343</v>
      </c>
      <c r="AD89" s="41">
        <f>(J89-K89)/J89*100</f>
        <v>81.402714932126699</v>
      </c>
      <c r="AE89" s="41">
        <f>(L89-M89)/L89*100</f>
        <v>79.699248120300751</v>
      </c>
      <c r="AF89" s="41">
        <f>(N89-O89)/N89*100</f>
        <v>79.274924471299087</v>
      </c>
      <c r="AG89" s="41">
        <f t="shared" si="1"/>
        <v>77.815699658703068</v>
      </c>
    </row>
    <row r="90" spans="1:33" x14ac:dyDescent="0.35">
      <c r="A90" s="3" t="s">
        <v>51</v>
      </c>
      <c r="B90" s="5" t="s">
        <v>52</v>
      </c>
      <c r="C90" s="5">
        <v>2025</v>
      </c>
      <c r="D90" s="4">
        <v>1</v>
      </c>
      <c r="E90" s="5">
        <v>14</v>
      </c>
      <c r="F90" s="34"/>
      <c r="G90" s="34"/>
      <c r="H90" s="33">
        <v>450</v>
      </c>
      <c r="I90" s="33">
        <v>15</v>
      </c>
      <c r="J90" s="33">
        <v>615</v>
      </c>
      <c r="K90" s="33">
        <v>35</v>
      </c>
      <c r="L90" s="33">
        <v>521</v>
      </c>
      <c r="M90" s="33">
        <v>21</v>
      </c>
      <c r="N90" s="17">
        <v>149.88</v>
      </c>
      <c r="O90" s="17">
        <v>6.12</v>
      </c>
      <c r="P90" s="13">
        <v>5.41</v>
      </c>
      <c r="Q90" s="13">
        <v>0.4</v>
      </c>
      <c r="R90" s="36"/>
      <c r="S90" s="36"/>
      <c r="T90" s="30">
        <v>8.2200000000000006</v>
      </c>
      <c r="U90" s="30">
        <v>7.23</v>
      </c>
      <c r="V90" s="30">
        <v>3.11</v>
      </c>
      <c r="W90" s="30">
        <v>2.0099999999999998</v>
      </c>
      <c r="X90" s="17">
        <f>(H90-I90)/H90*100</f>
        <v>96.666666666666671</v>
      </c>
      <c r="Y90" s="17">
        <f>(J90-K90)/J90*100</f>
        <v>94.308943089430898</v>
      </c>
      <c r="Z90" s="17">
        <f>(L90-M90)/L90*100</f>
        <v>95.969289827255281</v>
      </c>
      <c r="AA90" s="17">
        <f>(N90-O90)/N90*100</f>
        <v>95.916733386709367</v>
      </c>
      <c r="AB90" s="17">
        <f t="shared" si="2"/>
        <v>92.606284658040664</v>
      </c>
      <c r="AC90" s="41">
        <f xml:space="preserve"> (H90-I90)/H90*100</f>
        <v>96.666666666666671</v>
      </c>
      <c r="AD90" s="41">
        <f>(J90-K90)/J90*100</f>
        <v>94.308943089430898</v>
      </c>
      <c r="AE90" s="41">
        <f>(L90-M90)/L90*100</f>
        <v>95.969289827255281</v>
      </c>
      <c r="AF90" s="41">
        <f>(N90-O90)/N90*100</f>
        <v>95.916733386709367</v>
      </c>
      <c r="AG90" s="41">
        <f t="shared" si="1"/>
        <v>92.606284658040664</v>
      </c>
    </row>
    <row r="91" spans="1:33" x14ac:dyDescent="0.35">
      <c r="A91" s="3" t="s">
        <v>51</v>
      </c>
      <c r="B91" s="5" t="s">
        <v>52</v>
      </c>
      <c r="C91" s="5">
        <v>2025</v>
      </c>
      <c r="D91" s="4">
        <v>1</v>
      </c>
      <c r="E91" s="5">
        <v>21</v>
      </c>
      <c r="F91" s="34"/>
      <c r="G91" s="34"/>
      <c r="H91" s="33">
        <v>440</v>
      </c>
      <c r="I91" s="33">
        <v>5</v>
      </c>
      <c r="J91" s="33">
        <v>578</v>
      </c>
      <c r="K91" s="33">
        <v>29.7</v>
      </c>
      <c r="L91" s="33">
        <v>410</v>
      </c>
      <c r="M91" s="33">
        <v>11</v>
      </c>
      <c r="N91" s="17">
        <v>119.66</v>
      </c>
      <c r="O91" s="17">
        <v>8.39</v>
      </c>
      <c r="P91" s="13">
        <v>5.2</v>
      </c>
      <c r="Q91" s="13">
        <v>0.55000000000000004</v>
      </c>
      <c r="R91" s="36"/>
      <c r="S91" s="36"/>
      <c r="T91" s="30">
        <v>8.24</v>
      </c>
      <c r="U91" s="30">
        <v>7.23</v>
      </c>
      <c r="V91" s="30">
        <v>3</v>
      </c>
      <c r="W91" s="30">
        <v>1.68</v>
      </c>
      <c r="X91" s="17">
        <f>(H91-I91)/H91*100</f>
        <v>98.86363636363636</v>
      </c>
      <c r="Y91" s="17">
        <f>(J91-K91)/J91*100</f>
        <v>94.86159169550173</v>
      </c>
      <c r="Z91" s="17">
        <f>(L91-M91)/L91*100</f>
        <v>97.317073170731703</v>
      </c>
      <c r="AA91" s="17">
        <f>(N91-O91)/N91*100</f>
        <v>92.988467324084908</v>
      </c>
      <c r="AB91" s="17">
        <f t="shared" si="2"/>
        <v>89.423076923076934</v>
      </c>
      <c r="AC91" s="41">
        <f xml:space="preserve"> (H91-I91)/H91*100</f>
        <v>98.86363636363636</v>
      </c>
      <c r="AD91" s="41">
        <f>(J91-K91)/J91*100</f>
        <v>94.86159169550173</v>
      </c>
      <c r="AE91" s="41">
        <f>(L91-M91)/L91*100</f>
        <v>97.317073170731703</v>
      </c>
      <c r="AF91" s="41">
        <f>(N91-O91)/N91*100</f>
        <v>92.988467324084908</v>
      </c>
      <c r="AG91" s="41">
        <f t="shared" si="1"/>
        <v>89.423076923076934</v>
      </c>
    </row>
    <row r="92" spans="1:33" x14ac:dyDescent="0.35">
      <c r="A92" s="3" t="s">
        <v>51</v>
      </c>
      <c r="B92" s="5" t="s">
        <v>52</v>
      </c>
      <c r="C92" s="5">
        <v>2025</v>
      </c>
      <c r="D92" s="4">
        <v>1</v>
      </c>
      <c r="E92" s="5">
        <v>28</v>
      </c>
      <c r="F92" s="34"/>
      <c r="G92" s="34"/>
      <c r="H92" s="33">
        <v>240</v>
      </c>
      <c r="I92" s="33">
        <v>33.6</v>
      </c>
      <c r="J92" s="33">
        <v>400</v>
      </c>
      <c r="K92" s="33">
        <v>35</v>
      </c>
      <c r="L92" s="33">
        <v>363</v>
      </c>
      <c r="M92" s="33">
        <v>33</v>
      </c>
      <c r="N92" s="17">
        <v>121.12</v>
      </c>
      <c r="O92" s="17">
        <v>6.41</v>
      </c>
      <c r="P92" s="13">
        <v>4.1500000000000004</v>
      </c>
      <c r="Q92" s="13">
        <v>0.52</v>
      </c>
      <c r="R92" s="36"/>
      <c r="S92" s="36"/>
      <c r="T92" s="30">
        <v>8.1999999999999993</v>
      </c>
      <c r="U92" s="30">
        <v>7.26</v>
      </c>
      <c r="V92" s="30">
        <v>2.39</v>
      </c>
      <c r="W92" s="30">
        <v>1.48</v>
      </c>
      <c r="X92" s="17">
        <f>(H92-I92)/H92*100</f>
        <v>86</v>
      </c>
      <c r="Y92" s="17">
        <f>(J92-K92)/J92*100</f>
        <v>91.25</v>
      </c>
      <c r="Z92" s="17">
        <f>(L92-M92)/L92*100</f>
        <v>90.909090909090907</v>
      </c>
      <c r="AA92" s="17">
        <f>(N92-O92)/N92*100</f>
        <v>94.707727873183629</v>
      </c>
      <c r="AB92" s="17">
        <f t="shared" si="2"/>
        <v>87.46987951807229</v>
      </c>
      <c r="AC92" s="41">
        <f xml:space="preserve"> (H92-I92)/H92*100</f>
        <v>86</v>
      </c>
      <c r="AD92" s="41">
        <f>(J92-K92)/J92*100</f>
        <v>91.25</v>
      </c>
      <c r="AE92" s="41">
        <f>(L92-M92)/L92*100</f>
        <v>90.909090909090907</v>
      </c>
      <c r="AF92" s="41">
        <f>(N92-O92)/N92*100</f>
        <v>94.707727873183629</v>
      </c>
      <c r="AG92" s="41">
        <f t="shared" si="1"/>
        <v>87.46987951807229</v>
      </c>
    </row>
    <row r="93" spans="1:33" x14ac:dyDescent="0.35">
      <c r="A93" t="s">
        <v>51</v>
      </c>
      <c r="B93" s="40" t="s">
        <v>52</v>
      </c>
      <c r="C93" s="40">
        <v>2025</v>
      </c>
      <c r="D93" s="40">
        <v>2</v>
      </c>
      <c r="E93" s="40">
        <v>4</v>
      </c>
      <c r="F93" s="41">
        <v>20425</v>
      </c>
      <c r="G93" s="41">
        <v>729.46</v>
      </c>
      <c r="H93" s="42">
        <v>150</v>
      </c>
      <c r="I93" s="42">
        <v>10</v>
      </c>
      <c r="J93" s="42">
        <v>301</v>
      </c>
      <c r="K93" s="42">
        <v>36.799999999999997</v>
      </c>
      <c r="L93" s="42">
        <v>165</v>
      </c>
      <c r="M93" s="42">
        <v>30</v>
      </c>
      <c r="N93" s="41">
        <v>73</v>
      </c>
      <c r="O93" s="41">
        <v>8.18</v>
      </c>
      <c r="P93" s="43">
        <v>3.76</v>
      </c>
      <c r="Q93" s="43">
        <v>1.24</v>
      </c>
      <c r="R93" s="29">
        <v>447</v>
      </c>
      <c r="S93" s="29">
        <v>222</v>
      </c>
      <c r="T93" s="19">
        <v>7.78</v>
      </c>
      <c r="U93" s="19">
        <v>7.24</v>
      </c>
      <c r="V93" s="30">
        <v>2.52</v>
      </c>
      <c r="W93" s="30">
        <v>1.4</v>
      </c>
      <c r="X93" s="17">
        <f>(H93-I93)/H93*100</f>
        <v>93.333333333333329</v>
      </c>
      <c r="Y93" s="17">
        <f>(J93-K93)/J93*100</f>
        <v>87.774086378737536</v>
      </c>
      <c r="Z93" s="17">
        <f>(L93-M93)/L93*100</f>
        <v>81.818181818181827</v>
      </c>
      <c r="AA93" s="17">
        <f>(N93-O93)/N93*100</f>
        <v>88.794520547945197</v>
      </c>
      <c r="AB93" s="17">
        <f t="shared" si="2"/>
        <v>67.021276595744666</v>
      </c>
      <c r="AC93" s="41">
        <f xml:space="preserve"> (H93-I93)/H93*100</f>
        <v>93.333333333333329</v>
      </c>
      <c r="AD93" s="41">
        <f>(J93-K93)/J93*100</f>
        <v>87.774086378737536</v>
      </c>
      <c r="AE93" s="41">
        <f>(L93-M93)/L93*100</f>
        <v>81.818181818181827</v>
      </c>
      <c r="AF93" s="41">
        <f>(N93-O93)/N93*100</f>
        <v>88.794520547945197</v>
      </c>
      <c r="AG93" s="41">
        <f t="shared" si="1"/>
        <v>67.021276595744666</v>
      </c>
    </row>
    <row r="94" spans="1:33" x14ac:dyDescent="0.35">
      <c r="A94" t="s">
        <v>51</v>
      </c>
      <c r="B94" s="40" t="s">
        <v>52</v>
      </c>
      <c r="C94" s="40">
        <v>2025</v>
      </c>
      <c r="D94" s="40">
        <v>2</v>
      </c>
      <c r="E94" s="40">
        <v>11</v>
      </c>
      <c r="F94" s="41"/>
      <c r="G94" s="41"/>
      <c r="H94" s="42">
        <v>300</v>
      </c>
      <c r="I94" s="42">
        <v>5</v>
      </c>
      <c r="J94" s="42">
        <v>562</v>
      </c>
      <c r="K94" s="42">
        <v>34</v>
      </c>
      <c r="L94" s="42">
        <v>553</v>
      </c>
      <c r="M94" s="42">
        <v>33</v>
      </c>
      <c r="N94" s="41">
        <v>133.09</v>
      </c>
      <c r="O94" s="41">
        <v>5.97</v>
      </c>
      <c r="P94" s="43">
        <v>5.37</v>
      </c>
      <c r="Q94" s="43">
        <v>0.76</v>
      </c>
      <c r="R94" s="9"/>
      <c r="S94" s="9"/>
      <c r="T94" s="19">
        <v>8.39</v>
      </c>
      <c r="U94" s="19">
        <v>7.24</v>
      </c>
      <c r="V94" s="30">
        <v>2.71</v>
      </c>
      <c r="W94" s="30">
        <v>1.56</v>
      </c>
      <c r="X94" s="17">
        <f>(H94-I94)/H94*100</f>
        <v>98.333333333333329</v>
      </c>
      <c r="Y94" s="17">
        <f>(J94-K94)/J94*100</f>
        <v>93.95017793594306</v>
      </c>
      <c r="Z94" s="17">
        <f>(L94-M94)/L94*100</f>
        <v>94.032549728752258</v>
      </c>
      <c r="AA94" s="17">
        <f>(N94-O94)/N94*100</f>
        <v>95.514313622360817</v>
      </c>
      <c r="AB94" s="17">
        <f t="shared" si="2"/>
        <v>85.847299813780268</v>
      </c>
      <c r="AC94" s="41">
        <f xml:space="preserve"> (H94-I94)/H94*100</f>
        <v>98.333333333333329</v>
      </c>
      <c r="AD94" s="41">
        <f>(J94-K94)/J94*100</f>
        <v>93.95017793594306</v>
      </c>
      <c r="AE94" s="41">
        <f>(L94-M94)/L94*100</f>
        <v>94.032549728752258</v>
      </c>
      <c r="AF94" s="41">
        <f>(N94-O94)/N94*100</f>
        <v>95.514313622360817</v>
      </c>
      <c r="AG94" s="41">
        <f t="shared" si="1"/>
        <v>85.847299813780268</v>
      </c>
    </row>
    <row r="95" spans="1:33" x14ac:dyDescent="0.35">
      <c r="A95" t="s">
        <v>51</v>
      </c>
      <c r="B95" s="40" t="s">
        <v>52</v>
      </c>
      <c r="C95" s="40">
        <v>2025</v>
      </c>
      <c r="D95" s="40">
        <v>2</v>
      </c>
      <c r="E95" s="40">
        <v>18</v>
      </c>
      <c r="F95" s="41"/>
      <c r="G95" s="41"/>
      <c r="H95" s="42">
        <v>210</v>
      </c>
      <c r="I95" s="42">
        <v>10</v>
      </c>
      <c r="J95" s="42">
        <v>391</v>
      </c>
      <c r="K95" s="42">
        <v>40.4</v>
      </c>
      <c r="L95" s="42">
        <v>212</v>
      </c>
      <c r="M95" s="42">
        <v>21</v>
      </c>
      <c r="N95" s="41">
        <v>75.14</v>
      </c>
      <c r="O95" s="41">
        <v>5.18</v>
      </c>
      <c r="P95" s="43">
        <v>3.99</v>
      </c>
      <c r="Q95" s="43">
        <v>0.55000000000000004</v>
      </c>
      <c r="R95" s="9"/>
      <c r="S95" s="9"/>
      <c r="T95" s="19">
        <v>8</v>
      </c>
      <c r="U95" s="19">
        <v>7.45</v>
      </c>
      <c r="V95" s="30">
        <v>2.82</v>
      </c>
      <c r="W95" s="30">
        <v>1.68</v>
      </c>
      <c r="X95" s="17">
        <f>(H95-I95)/H95*100</f>
        <v>95.238095238095227</v>
      </c>
      <c r="Y95" s="17">
        <f>(J95-K95)/J95*100</f>
        <v>89.667519181585689</v>
      </c>
      <c r="Z95" s="17">
        <f>(L95-M95)/L95*100</f>
        <v>90.094339622641513</v>
      </c>
      <c r="AA95" s="17">
        <f>(N95-O95)/N95*100</f>
        <v>93.106201756720793</v>
      </c>
      <c r="AB95" s="17">
        <f t="shared" si="2"/>
        <v>86.215538847117799</v>
      </c>
      <c r="AC95" s="41">
        <f xml:space="preserve"> (H95-I95)/H95*100</f>
        <v>95.238095238095227</v>
      </c>
      <c r="AD95" s="41">
        <f>(J95-K95)/J95*100</f>
        <v>89.667519181585689</v>
      </c>
      <c r="AE95" s="41">
        <f>(L95-M95)/L95*100</f>
        <v>90.094339622641513</v>
      </c>
      <c r="AF95" s="41">
        <f>(N95-O95)/N95*100</f>
        <v>93.106201756720793</v>
      </c>
      <c r="AG95" s="41">
        <f t="shared" si="1"/>
        <v>86.215538847117799</v>
      </c>
    </row>
    <row r="96" spans="1:33" x14ac:dyDescent="0.35">
      <c r="A96" t="s">
        <v>51</v>
      </c>
      <c r="B96" s="40" t="s">
        <v>52</v>
      </c>
      <c r="C96" s="40">
        <v>2025</v>
      </c>
      <c r="D96" s="40">
        <v>2</v>
      </c>
      <c r="E96" s="40">
        <v>25</v>
      </c>
      <c r="F96" s="41"/>
      <c r="G96" s="41"/>
      <c r="H96" s="42">
        <v>390</v>
      </c>
      <c r="I96" s="42">
        <v>15</v>
      </c>
      <c r="J96" s="42">
        <v>540</v>
      </c>
      <c r="K96" s="42">
        <v>52.4</v>
      </c>
      <c r="L96" s="42">
        <v>748</v>
      </c>
      <c r="M96" s="42">
        <v>31</v>
      </c>
      <c r="N96" s="41">
        <v>127</v>
      </c>
      <c r="O96" s="41">
        <v>6.13</v>
      </c>
      <c r="P96" s="43">
        <v>10.42</v>
      </c>
      <c r="Q96" s="43">
        <v>1.85</v>
      </c>
      <c r="R96" s="9"/>
      <c r="S96" s="9"/>
      <c r="T96" s="19">
        <v>8.08</v>
      </c>
      <c r="U96" s="19">
        <v>7.2</v>
      </c>
      <c r="V96" s="30">
        <v>2.82</v>
      </c>
      <c r="W96" s="30">
        <v>1.64</v>
      </c>
      <c r="X96" s="17">
        <f>(H96-I96)/H96*100</f>
        <v>96.15384615384616</v>
      </c>
      <c r="Y96" s="17">
        <f>(J96-K96)/J96*100</f>
        <v>90.296296296296291</v>
      </c>
      <c r="Z96" s="17">
        <f>(L96-M96)/L96*100</f>
        <v>95.855614973262021</v>
      </c>
      <c r="AA96" s="17">
        <f>(N96-O96)/N96*100</f>
        <v>95.173228346456696</v>
      </c>
      <c r="AB96" s="17">
        <f t="shared" si="2"/>
        <v>82.24568138195778</v>
      </c>
      <c r="AC96" s="41">
        <f xml:space="preserve"> (H96-I96)/H96*100</f>
        <v>96.15384615384616</v>
      </c>
      <c r="AD96" s="41">
        <f>(J96-K96)/J96*100</f>
        <v>90.296296296296291</v>
      </c>
      <c r="AE96" s="41">
        <f>(L96-M96)/L96*100</f>
        <v>95.855614973262021</v>
      </c>
      <c r="AF96" s="41">
        <f>(N96-O96)/N96*100</f>
        <v>95.173228346456696</v>
      </c>
      <c r="AG96" s="41">
        <f t="shared" si="1"/>
        <v>82.24568138195778</v>
      </c>
    </row>
    <row r="97" spans="1:33" x14ac:dyDescent="0.35">
      <c r="A97" t="s">
        <v>51</v>
      </c>
      <c r="B97" s="40" t="s">
        <v>52</v>
      </c>
      <c r="C97" s="40">
        <v>2025</v>
      </c>
      <c r="D97" s="40">
        <v>3</v>
      </c>
      <c r="E97" s="40">
        <v>4</v>
      </c>
      <c r="F97" s="41">
        <v>25015</v>
      </c>
      <c r="G97" s="41">
        <v>806.94</v>
      </c>
      <c r="H97" s="42">
        <v>490</v>
      </c>
      <c r="I97" s="42">
        <v>20</v>
      </c>
      <c r="J97" s="42">
        <v>527</v>
      </c>
      <c r="K97" s="42">
        <v>64</v>
      </c>
      <c r="L97" s="42">
        <v>578</v>
      </c>
      <c r="M97" s="42">
        <v>57</v>
      </c>
      <c r="N97" s="41">
        <v>131.26</v>
      </c>
      <c r="O97" s="41">
        <v>7.3</v>
      </c>
      <c r="R97" s="9"/>
      <c r="S97" s="9"/>
      <c r="T97" s="19">
        <v>8.27</v>
      </c>
      <c r="U97" s="19">
        <v>7.29</v>
      </c>
      <c r="V97" s="30">
        <v>2.5299999999999998</v>
      </c>
      <c r="W97" s="30">
        <v>1.49</v>
      </c>
      <c r="X97" s="17">
        <f>(H97-I97)/H97*100</f>
        <v>95.918367346938766</v>
      </c>
      <c r="Y97" s="17">
        <f>(J97-K97)/J97*100</f>
        <v>87.855787476280838</v>
      </c>
      <c r="Z97" s="17">
        <f>(L97-M97)/L97*100</f>
        <v>90.13840830449827</v>
      </c>
      <c r="AA97" s="17">
        <f>(N97-O97)/N97*100</f>
        <v>94.438518969983249</v>
      </c>
      <c r="AB97" s="17"/>
      <c r="AC97" s="41">
        <f xml:space="preserve"> (H97-I97)/H97*100</f>
        <v>95.918367346938766</v>
      </c>
      <c r="AD97" s="41">
        <f>(J97-K97)/J97*100</f>
        <v>87.855787476280838</v>
      </c>
      <c r="AE97" s="41">
        <f>(L97-M97)/L97*100</f>
        <v>90.13840830449827</v>
      </c>
      <c r="AF97" s="41">
        <f>(N97-O97)/N97*100</f>
        <v>94.438518969983249</v>
      </c>
      <c r="AG97" s="41"/>
    </row>
    <row r="98" spans="1:33" x14ac:dyDescent="0.35">
      <c r="A98" t="s">
        <v>51</v>
      </c>
      <c r="B98" s="40" t="s">
        <v>52</v>
      </c>
      <c r="C98" s="40">
        <v>2025</v>
      </c>
      <c r="D98" s="40">
        <v>3</v>
      </c>
      <c r="E98" s="40">
        <v>12</v>
      </c>
      <c r="F98" s="41"/>
      <c r="G98" s="41"/>
      <c r="H98" s="42">
        <v>345</v>
      </c>
      <c r="I98" s="42">
        <v>11</v>
      </c>
      <c r="J98" s="42">
        <v>559</v>
      </c>
      <c r="K98" s="42">
        <v>231</v>
      </c>
      <c r="L98" s="42">
        <v>210</v>
      </c>
      <c r="M98" s="42">
        <v>29</v>
      </c>
      <c r="N98" s="41">
        <v>144.75</v>
      </c>
      <c r="O98" s="41">
        <v>19.2</v>
      </c>
      <c r="P98" s="43">
        <v>6.26</v>
      </c>
      <c r="Q98" s="43">
        <v>1.29</v>
      </c>
      <c r="R98" s="29">
        <v>177.3</v>
      </c>
      <c r="S98" s="29">
        <v>212.7</v>
      </c>
      <c r="T98" s="19">
        <v>7.91</v>
      </c>
      <c r="U98" s="19">
        <v>7.42</v>
      </c>
      <c r="V98" s="30">
        <v>1.42</v>
      </c>
      <c r="W98" s="30">
        <v>1.0900000000000001</v>
      </c>
      <c r="X98" s="17">
        <f>(H98-I98)/H98*100</f>
        <v>96.811594202898561</v>
      </c>
      <c r="Y98" s="17">
        <f>(J98-K98)/J98*100</f>
        <v>58.676207513416813</v>
      </c>
      <c r="Z98" s="17">
        <f>(L98-M98)/L98*100</f>
        <v>86.19047619047619</v>
      </c>
      <c r="AA98" s="17">
        <f>(N98-O98)/N98*100</f>
        <v>86.735751295336783</v>
      </c>
      <c r="AB98" s="17">
        <f>(P98-Q98)/P98*100</f>
        <v>79.392971246006383</v>
      </c>
      <c r="AC98" s="41">
        <f xml:space="preserve"> (H98-I98)/H98*100</f>
        <v>96.811594202898561</v>
      </c>
      <c r="AD98" s="41">
        <f>(J98-K98)/J98*100</f>
        <v>58.676207513416813</v>
      </c>
      <c r="AE98" s="41">
        <f>(L98-M98)/L98*100</f>
        <v>86.19047619047619</v>
      </c>
      <c r="AF98" s="41">
        <f>(N98-O98)/N98*100</f>
        <v>86.735751295336783</v>
      </c>
      <c r="AG98" s="41">
        <f>(P98-Q98)/P98*100</f>
        <v>79.392971246006383</v>
      </c>
    </row>
    <row r="99" spans="1:33" x14ac:dyDescent="0.35">
      <c r="A99" t="s">
        <v>51</v>
      </c>
      <c r="B99" s="40" t="s">
        <v>52</v>
      </c>
      <c r="C99" s="40">
        <v>2025</v>
      </c>
      <c r="D99" s="40">
        <v>3</v>
      </c>
      <c r="E99" s="40">
        <v>19</v>
      </c>
      <c r="F99" s="41"/>
      <c r="G99" s="41"/>
      <c r="H99" s="42">
        <v>430</v>
      </c>
      <c r="I99" s="42">
        <v>35</v>
      </c>
      <c r="J99" s="42">
        <v>534</v>
      </c>
      <c r="K99" s="42">
        <v>107.6</v>
      </c>
      <c r="L99" s="42">
        <v>400</v>
      </c>
      <c r="M99" s="42">
        <v>77</v>
      </c>
      <c r="N99" s="41">
        <v>99.89</v>
      </c>
      <c r="O99" s="41">
        <v>41.94</v>
      </c>
      <c r="P99" s="43">
        <v>17.899999999999999</v>
      </c>
      <c r="Q99" s="43">
        <v>2.16</v>
      </c>
      <c r="R99" s="9"/>
      <c r="S99" s="9"/>
      <c r="T99" s="19">
        <v>8.41</v>
      </c>
      <c r="U99" s="19">
        <v>7.43</v>
      </c>
      <c r="V99" s="30">
        <v>2.2799999999999998</v>
      </c>
      <c r="W99" s="30">
        <v>1.63</v>
      </c>
      <c r="X99" s="17">
        <f>(H99-I99)/H99*100</f>
        <v>91.860465116279073</v>
      </c>
      <c r="Y99" s="17">
        <f>(J99-K99)/J99*100</f>
        <v>79.850187265917597</v>
      </c>
      <c r="Z99" s="17">
        <f>(L99-M99)/L99*100</f>
        <v>80.75</v>
      </c>
      <c r="AA99" s="17">
        <f>(N99-O99)/N99*100</f>
        <v>58.013815196716386</v>
      </c>
      <c r="AB99" s="17">
        <f>(P99-Q99)/P99*100</f>
        <v>87.932960893854755</v>
      </c>
      <c r="AC99" s="41">
        <f xml:space="preserve"> (H99-I99)/H99*100</f>
        <v>91.860465116279073</v>
      </c>
      <c r="AD99" s="41">
        <f>(J99-K99)/J99*100</f>
        <v>79.850187265917597</v>
      </c>
      <c r="AE99" s="41">
        <f>(L99-M99)/L99*100</f>
        <v>80.75</v>
      </c>
      <c r="AF99" s="41">
        <f>(N99-O99)/N99*100</f>
        <v>58.013815196716386</v>
      </c>
      <c r="AG99" s="41">
        <f>(P99-Q99)/P99*100</f>
        <v>87.932960893854755</v>
      </c>
    </row>
    <row r="100" spans="1:33" x14ac:dyDescent="0.35">
      <c r="A100" t="s">
        <v>51</v>
      </c>
      <c r="B100" s="40" t="s">
        <v>52</v>
      </c>
      <c r="C100" s="40">
        <v>2025</v>
      </c>
      <c r="D100" s="40">
        <v>3</v>
      </c>
      <c r="E100" s="40">
        <v>26</v>
      </c>
      <c r="F100" s="41"/>
      <c r="G100" s="41"/>
      <c r="H100" s="42">
        <v>390</v>
      </c>
      <c r="I100" s="42">
        <v>15</v>
      </c>
      <c r="J100" s="42">
        <v>485</v>
      </c>
      <c r="K100" s="42">
        <v>40.700000000000003</v>
      </c>
      <c r="L100" s="42">
        <v>420</v>
      </c>
      <c r="M100" s="42">
        <v>40</v>
      </c>
      <c r="N100" s="41">
        <v>105.08</v>
      </c>
      <c r="O100" s="41">
        <v>5.94</v>
      </c>
      <c r="R100" s="9"/>
      <c r="S100" s="9"/>
      <c r="T100" s="19">
        <v>8.19</v>
      </c>
      <c r="U100" s="19">
        <v>6.98</v>
      </c>
      <c r="V100" s="30">
        <v>2.0499999999999998</v>
      </c>
      <c r="W100" s="30">
        <v>1.38</v>
      </c>
      <c r="X100" s="17">
        <f>(H100-I100)/H100*100</f>
        <v>96.15384615384616</v>
      </c>
      <c r="Y100" s="17">
        <f>(J100-K100)/J100*100</f>
        <v>91.608247422680407</v>
      </c>
      <c r="Z100" s="17">
        <f>(L100-M100)/L100*100</f>
        <v>90.476190476190482</v>
      </c>
      <c r="AA100" s="17">
        <f>(N100-O100)/N100*100</f>
        <v>94.347164065473933</v>
      </c>
      <c r="AB100" s="17"/>
      <c r="AC100" s="41">
        <f xml:space="preserve"> (H100-I100)/H100*100</f>
        <v>96.15384615384616</v>
      </c>
      <c r="AD100" s="41">
        <f>(J100-K100)/J100*100</f>
        <v>91.608247422680407</v>
      </c>
      <c r="AE100" s="41">
        <f>(L100-M100)/L100*100</f>
        <v>90.476190476190482</v>
      </c>
      <c r="AF100" s="41">
        <f>(N100-O100)/N100*100</f>
        <v>94.347164065473933</v>
      </c>
      <c r="AG100" s="41"/>
    </row>
    <row r="101" spans="1:33" x14ac:dyDescent="0.35">
      <c r="A101" s="6" t="s">
        <v>51</v>
      </c>
      <c r="B101" s="7" t="s">
        <v>52</v>
      </c>
      <c r="C101" s="7">
        <v>2025</v>
      </c>
      <c r="D101" s="7">
        <v>4</v>
      </c>
      <c r="E101" s="7">
        <v>1</v>
      </c>
      <c r="F101" s="15">
        <v>23292</v>
      </c>
      <c r="G101" s="15">
        <v>776.4</v>
      </c>
      <c r="H101" s="35">
        <v>280</v>
      </c>
      <c r="I101" s="35">
        <v>15</v>
      </c>
      <c r="J101" s="35">
        <v>879</v>
      </c>
      <c r="K101" s="35">
        <v>53.5</v>
      </c>
      <c r="L101" s="35">
        <v>755</v>
      </c>
      <c r="M101" s="35">
        <v>45</v>
      </c>
      <c r="N101" s="15">
        <v>95.03</v>
      </c>
      <c r="O101" s="15">
        <v>8.18</v>
      </c>
      <c r="P101" s="14"/>
      <c r="Q101" s="14"/>
      <c r="R101" s="28"/>
      <c r="S101" s="28"/>
      <c r="T101" s="37">
        <v>7.83</v>
      </c>
      <c r="U101" s="37">
        <v>7.31</v>
      </c>
      <c r="V101" s="30">
        <v>2.2000000000000002</v>
      </c>
      <c r="W101" s="30">
        <v>1.5</v>
      </c>
      <c r="X101" s="17">
        <v>94.64</v>
      </c>
      <c r="Y101" s="17">
        <v>93.91</v>
      </c>
      <c r="Z101" s="17">
        <v>94.04</v>
      </c>
      <c r="AA101" s="17">
        <v>91.39</v>
      </c>
      <c r="AB101" s="17"/>
      <c r="AC101" s="41">
        <f xml:space="preserve"> (H101-I101)/H101*100</f>
        <v>94.642857142857139</v>
      </c>
      <c r="AD101" s="41">
        <f>(J101-K101)/J101*100</f>
        <v>93.913538111490325</v>
      </c>
      <c r="AE101" s="41">
        <f>(L101-M101)/L101*100</f>
        <v>94.039735099337747</v>
      </c>
      <c r="AF101" s="41">
        <f>(N101-O101)/N101*100</f>
        <v>91.392191939387558</v>
      </c>
      <c r="AG101" s="41"/>
    </row>
    <row r="102" spans="1:33" x14ac:dyDescent="0.35">
      <c r="A102" s="6" t="s">
        <v>51</v>
      </c>
      <c r="B102" s="7" t="s">
        <v>52</v>
      </c>
      <c r="C102" s="7">
        <v>2025</v>
      </c>
      <c r="D102" s="7">
        <v>4</v>
      </c>
      <c r="E102" s="7">
        <v>8</v>
      </c>
      <c r="F102" s="15"/>
      <c r="G102" s="15"/>
      <c r="H102" s="35">
        <v>160</v>
      </c>
      <c r="I102" s="35">
        <v>20</v>
      </c>
      <c r="J102" s="35">
        <v>525</v>
      </c>
      <c r="K102" s="35">
        <v>81</v>
      </c>
      <c r="L102" s="35">
        <v>494</v>
      </c>
      <c r="M102" s="35">
        <v>46</v>
      </c>
      <c r="N102" s="15">
        <v>132.68</v>
      </c>
      <c r="O102" s="15">
        <v>7.51</v>
      </c>
      <c r="P102" s="14"/>
      <c r="Q102" s="14"/>
      <c r="R102" s="28"/>
      <c r="S102" s="28"/>
      <c r="T102" s="37">
        <v>8.19</v>
      </c>
      <c r="U102" s="37">
        <v>7.24</v>
      </c>
      <c r="V102" s="30">
        <v>2.46</v>
      </c>
      <c r="W102" s="30">
        <v>1.6</v>
      </c>
      <c r="X102" s="17">
        <v>87.5</v>
      </c>
      <c r="Y102" s="17">
        <v>84.51</v>
      </c>
      <c r="Z102" s="17">
        <v>90.69</v>
      </c>
      <c r="AA102" s="17">
        <v>94.34</v>
      </c>
      <c r="AB102" s="17"/>
      <c r="AC102" s="41">
        <f xml:space="preserve"> (H102-I102)/H102*100</f>
        <v>87.5</v>
      </c>
      <c r="AD102" s="41">
        <f>(J102-K102)/J102*100</f>
        <v>84.571428571428569</v>
      </c>
      <c r="AE102" s="41">
        <f>(L102-M102)/L102*100</f>
        <v>90.688259109311744</v>
      </c>
      <c r="AF102" s="41">
        <f>(N102-O102)/N102*100</f>
        <v>94.339764847753997</v>
      </c>
      <c r="AG102" s="41"/>
    </row>
    <row r="103" spans="1:33" x14ac:dyDescent="0.35">
      <c r="A103" s="6" t="s">
        <v>51</v>
      </c>
      <c r="B103" s="7" t="s">
        <v>52</v>
      </c>
      <c r="C103" s="7">
        <v>2025</v>
      </c>
      <c r="D103" s="7">
        <v>4</v>
      </c>
      <c r="E103" s="7">
        <v>23</v>
      </c>
      <c r="F103" s="15"/>
      <c r="G103" s="15"/>
      <c r="H103" s="35">
        <v>130</v>
      </c>
      <c r="I103" s="35">
        <v>10</v>
      </c>
      <c r="J103" s="35">
        <v>413</v>
      </c>
      <c r="K103" s="35">
        <v>47</v>
      </c>
      <c r="L103" s="35">
        <v>254</v>
      </c>
      <c r="M103" s="35">
        <v>30</v>
      </c>
      <c r="N103" s="15">
        <v>83.36</v>
      </c>
      <c r="O103" s="15">
        <v>9.24</v>
      </c>
      <c r="P103" s="14"/>
      <c r="Q103" s="14"/>
      <c r="R103" s="28"/>
      <c r="S103" s="28"/>
      <c r="T103" s="37">
        <v>7.98</v>
      </c>
      <c r="U103" s="37">
        <v>7.19</v>
      </c>
      <c r="V103" s="30">
        <v>2.38</v>
      </c>
      <c r="W103" s="30">
        <v>1.48</v>
      </c>
      <c r="X103" s="17">
        <v>92.31</v>
      </c>
      <c r="Y103" s="17">
        <v>88.52</v>
      </c>
      <c r="Z103" s="17">
        <v>88.19</v>
      </c>
      <c r="AA103" s="17">
        <v>88.92</v>
      </c>
      <c r="AB103" s="17"/>
      <c r="AC103" s="41">
        <f xml:space="preserve"> (H103-I103)/H103*100</f>
        <v>92.307692307692307</v>
      </c>
      <c r="AD103" s="41">
        <f>(J103-K103)/J103*100</f>
        <v>88.619854721549643</v>
      </c>
      <c r="AE103" s="41">
        <f>(L103-M103)/L103*100</f>
        <v>88.188976377952756</v>
      </c>
      <c r="AF103" s="41">
        <f>(N103-O103)/N103*100</f>
        <v>88.915547024952019</v>
      </c>
      <c r="AG103" s="41"/>
    </row>
    <row r="104" spans="1:33" x14ac:dyDescent="0.35">
      <c r="A104" s="6" t="s">
        <v>51</v>
      </c>
      <c r="B104" s="7" t="s">
        <v>52</v>
      </c>
      <c r="C104" s="7">
        <v>2025</v>
      </c>
      <c r="D104" s="7">
        <v>4</v>
      </c>
      <c r="E104" s="7">
        <v>29</v>
      </c>
      <c r="F104" s="15"/>
      <c r="G104" s="15"/>
      <c r="H104" s="35">
        <v>352</v>
      </c>
      <c r="I104" s="35">
        <v>10.4</v>
      </c>
      <c r="J104" s="35">
        <v>930</v>
      </c>
      <c r="K104" s="35">
        <v>33</v>
      </c>
      <c r="L104" s="35">
        <v>325</v>
      </c>
      <c r="M104" s="35">
        <v>5</v>
      </c>
      <c r="N104" s="15">
        <v>129.99</v>
      </c>
      <c r="O104" s="15">
        <v>15.1</v>
      </c>
      <c r="P104" s="14">
        <v>8.9</v>
      </c>
      <c r="Q104" s="14">
        <v>1.39</v>
      </c>
      <c r="R104" s="29">
        <v>266</v>
      </c>
      <c r="S104" s="29">
        <v>248</v>
      </c>
      <c r="T104" s="37">
        <v>8.02</v>
      </c>
      <c r="U104" s="37">
        <v>7.4</v>
      </c>
      <c r="V104" s="30">
        <v>2.29</v>
      </c>
      <c r="W104" s="30">
        <v>1.53</v>
      </c>
      <c r="X104" s="17">
        <v>97.05</v>
      </c>
      <c r="Y104" s="17">
        <v>96.45</v>
      </c>
      <c r="Z104" s="17">
        <v>98.46</v>
      </c>
      <c r="AA104" s="17">
        <v>88.38</v>
      </c>
      <c r="AB104" s="17">
        <v>84.38</v>
      </c>
      <c r="AC104" s="41">
        <f xml:space="preserve"> (H104-I104)/H104*100</f>
        <v>97.045454545454561</v>
      </c>
      <c r="AD104" s="41">
        <f>(J104-K104)/J104*100</f>
        <v>96.451612903225808</v>
      </c>
      <c r="AE104" s="41">
        <f>(L104-M104)/L104*100</f>
        <v>98.461538461538467</v>
      </c>
      <c r="AF104" s="41">
        <f>(N104-O104)/N104*100</f>
        <v>88.383721824755753</v>
      </c>
      <c r="AG104" s="41">
        <f>(P104-Q104)/P104*100</f>
        <v>84.382022471910119</v>
      </c>
    </row>
    <row r="105" spans="1:33" x14ac:dyDescent="0.35">
      <c r="A105" s="6" t="s">
        <v>51</v>
      </c>
      <c r="B105" s="7" t="s">
        <v>52</v>
      </c>
      <c r="C105" s="7">
        <v>2025</v>
      </c>
      <c r="D105" s="7">
        <v>5</v>
      </c>
      <c r="E105" s="7">
        <v>6</v>
      </c>
      <c r="F105" s="15">
        <v>23158</v>
      </c>
      <c r="G105" s="15">
        <v>771.93</v>
      </c>
      <c r="H105" s="35">
        <v>140</v>
      </c>
      <c r="I105" s="35">
        <v>10</v>
      </c>
      <c r="J105" s="35">
        <v>389</v>
      </c>
      <c r="K105" s="35">
        <v>36.799999999999997</v>
      </c>
      <c r="L105" s="35">
        <v>192</v>
      </c>
      <c r="M105" s="35">
        <v>34</v>
      </c>
      <c r="N105" s="15">
        <v>70.3</v>
      </c>
      <c r="O105" s="15">
        <v>8.2100000000000009</v>
      </c>
      <c r="P105" s="14">
        <v>0</v>
      </c>
      <c r="Q105" s="14">
        <v>0</v>
      </c>
      <c r="R105" s="28"/>
      <c r="S105" s="28"/>
      <c r="T105" s="37">
        <v>8.1300000000000008</v>
      </c>
      <c r="U105" s="37">
        <v>7.15</v>
      </c>
      <c r="V105" s="30">
        <v>1.92</v>
      </c>
      <c r="W105" s="30">
        <v>2.68</v>
      </c>
      <c r="X105" s="17">
        <v>92.86</v>
      </c>
      <c r="Y105" s="17">
        <v>90.54</v>
      </c>
      <c r="Z105" s="17">
        <v>82.29</v>
      </c>
      <c r="AA105" s="17">
        <v>88.32</v>
      </c>
      <c r="AB105" s="17"/>
      <c r="AC105" s="41">
        <f xml:space="preserve"> (H105-I105)/H105*100</f>
        <v>92.857142857142861</v>
      </c>
      <c r="AD105" s="41">
        <f>(J105-K105)/J105*100</f>
        <v>90.539845758354758</v>
      </c>
      <c r="AE105" s="41">
        <f>(L105-M105)/L105*100</f>
        <v>82.291666666666657</v>
      </c>
      <c r="AF105" s="41">
        <f>(N105-O105)/N105*100</f>
        <v>88.32147937411095</v>
      </c>
      <c r="AG105" s="41"/>
    </row>
    <row r="106" spans="1:33" x14ac:dyDescent="0.35">
      <c r="A106" s="6" t="s">
        <v>51</v>
      </c>
      <c r="B106" s="7" t="s">
        <v>52</v>
      </c>
      <c r="C106" s="7">
        <v>2025</v>
      </c>
      <c r="D106" s="7">
        <v>5</v>
      </c>
      <c r="E106" s="7">
        <v>13</v>
      </c>
      <c r="F106" s="15"/>
      <c r="G106" s="15"/>
      <c r="H106" s="35">
        <v>260</v>
      </c>
      <c r="I106" s="35">
        <v>10</v>
      </c>
      <c r="J106" s="35">
        <v>668</v>
      </c>
      <c r="K106" s="35">
        <v>31</v>
      </c>
      <c r="L106" s="35">
        <v>442</v>
      </c>
      <c r="M106" s="35">
        <v>35</v>
      </c>
      <c r="N106" s="15">
        <v>144.15</v>
      </c>
      <c r="O106" s="15">
        <v>6.41</v>
      </c>
      <c r="P106" s="14">
        <v>0</v>
      </c>
      <c r="Q106" s="14">
        <v>0</v>
      </c>
      <c r="R106" s="28"/>
      <c r="S106" s="28"/>
      <c r="T106" s="37">
        <v>7.28</v>
      </c>
      <c r="U106" s="37">
        <v>7.32</v>
      </c>
      <c r="V106" s="30">
        <v>1.35</v>
      </c>
      <c r="W106" s="30">
        <v>1.37</v>
      </c>
      <c r="X106" s="17">
        <v>96.15</v>
      </c>
      <c r="Y106" s="17">
        <v>95.31</v>
      </c>
      <c r="Z106" s="17">
        <v>92.08</v>
      </c>
      <c r="AA106" s="17">
        <v>95.55</v>
      </c>
      <c r="AB106" s="17"/>
      <c r="AC106" s="41">
        <f xml:space="preserve"> (H106-I106)/H106*100</f>
        <v>96.15384615384616</v>
      </c>
      <c r="AD106" s="41">
        <f>(J106-K106)/J106*100</f>
        <v>95.359281437125759</v>
      </c>
      <c r="AE106" s="41">
        <f>(L106-M106)/L106*100</f>
        <v>92.081447963800898</v>
      </c>
      <c r="AF106" s="41">
        <f>(N106-O106)/N106*100</f>
        <v>95.553243149497064</v>
      </c>
      <c r="AG106" s="41"/>
    </row>
    <row r="107" spans="1:33" x14ac:dyDescent="0.35">
      <c r="A107" s="6" t="s">
        <v>51</v>
      </c>
      <c r="B107" s="7" t="s">
        <v>52</v>
      </c>
      <c r="C107" s="7">
        <v>2025</v>
      </c>
      <c r="D107" s="7">
        <v>5</v>
      </c>
      <c r="E107" s="7">
        <v>20</v>
      </c>
      <c r="F107" s="15"/>
      <c r="G107" s="15"/>
      <c r="H107" s="35">
        <v>175</v>
      </c>
      <c r="I107" s="35">
        <v>1</v>
      </c>
      <c r="J107" s="35">
        <v>364</v>
      </c>
      <c r="K107" s="35">
        <v>33</v>
      </c>
      <c r="L107" s="35">
        <v>131</v>
      </c>
      <c r="M107" s="35">
        <v>5</v>
      </c>
      <c r="N107" s="15">
        <v>89.1</v>
      </c>
      <c r="O107" s="15">
        <v>5.31</v>
      </c>
      <c r="P107" s="14">
        <v>6.84</v>
      </c>
      <c r="Q107" s="14">
        <v>1.08</v>
      </c>
      <c r="R107" s="29">
        <v>514</v>
      </c>
      <c r="S107" s="29">
        <v>355</v>
      </c>
      <c r="T107" s="37">
        <v>7.81</v>
      </c>
      <c r="U107" s="37">
        <v>7.59</v>
      </c>
      <c r="V107" s="30">
        <v>2.86</v>
      </c>
      <c r="W107" s="30">
        <v>1.49</v>
      </c>
      <c r="X107" s="17">
        <v>99.43</v>
      </c>
      <c r="Y107" s="17">
        <v>91.04</v>
      </c>
      <c r="Z107" s="17">
        <v>96.18</v>
      </c>
      <c r="AA107" s="17">
        <v>94.04</v>
      </c>
      <c r="AB107" s="17">
        <v>84.21</v>
      </c>
      <c r="AC107" s="41">
        <f xml:space="preserve"> (H107-I107)/H107*100</f>
        <v>99.428571428571431</v>
      </c>
      <c r="AD107" s="41">
        <f>(J107-K107)/J107*100</f>
        <v>90.934065934065927</v>
      </c>
      <c r="AE107" s="41">
        <f>(L107-M107)/L107*100</f>
        <v>96.18320610687023</v>
      </c>
      <c r="AF107" s="41">
        <f>(N107-O107)/N107*100</f>
        <v>94.040404040404042</v>
      </c>
      <c r="AG107" s="41">
        <f>(P107-Q107)/P107*100</f>
        <v>84.210526315789465</v>
      </c>
    </row>
    <row r="108" spans="1:33" x14ac:dyDescent="0.35">
      <c r="A108" s="6" t="s">
        <v>51</v>
      </c>
      <c r="B108" s="7" t="s">
        <v>52</v>
      </c>
      <c r="C108" s="7">
        <v>2025</v>
      </c>
      <c r="D108" s="7">
        <v>5</v>
      </c>
      <c r="E108" s="7">
        <v>27</v>
      </c>
      <c r="F108" s="15"/>
      <c r="G108" s="15"/>
      <c r="H108" s="35">
        <v>358</v>
      </c>
      <c r="I108" s="35">
        <v>15</v>
      </c>
      <c r="J108" s="35">
        <v>440</v>
      </c>
      <c r="K108" s="35">
        <v>32.799999999999997</v>
      </c>
      <c r="L108" s="35">
        <v>296</v>
      </c>
      <c r="M108" s="35">
        <v>34</v>
      </c>
      <c r="N108" s="15">
        <v>59.45</v>
      </c>
      <c r="O108" s="15">
        <v>4.8600000000000003</v>
      </c>
      <c r="P108" s="14">
        <v>0</v>
      </c>
      <c r="Q108" s="14">
        <v>0</v>
      </c>
      <c r="R108" s="28"/>
      <c r="S108" s="28"/>
      <c r="T108" s="37">
        <v>7.88</v>
      </c>
      <c r="U108" s="37">
        <v>7.27</v>
      </c>
      <c r="V108" s="30">
        <v>5.26</v>
      </c>
      <c r="W108" s="30">
        <v>1.72</v>
      </c>
      <c r="X108" s="17">
        <v>96.59</v>
      </c>
      <c r="Y108" s="17">
        <v>90.84</v>
      </c>
      <c r="Z108" s="17">
        <v>88.51</v>
      </c>
      <c r="AA108" s="17">
        <v>91.83</v>
      </c>
      <c r="AB108" s="17"/>
      <c r="AC108" s="41">
        <f xml:space="preserve"> (H108-I108)/H108*100</f>
        <v>95.810055865921782</v>
      </c>
      <c r="AD108" s="41">
        <f>(J108-K108)/J108*100</f>
        <v>92.545454545454547</v>
      </c>
      <c r="AE108" s="41">
        <f>(L108-M108)/L108*100</f>
        <v>88.513513513513516</v>
      </c>
      <c r="AF108" s="41">
        <f>(N108-O108)/N108*100</f>
        <v>91.825063078216999</v>
      </c>
      <c r="AG108" s="41"/>
    </row>
    <row r="109" spans="1:33" x14ac:dyDescent="0.35">
      <c r="A109" s="6" t="s">
        <v>51</v>
      </c>
      <c r="B109" s="7" t="s">
        <v>52</v>
      </c>
      <c r="C109" s="7">
        <v>2025</v>
      </c>
      <c r="D109" s="7">
        <v>6</v>
      </c>
      <c r="E109" s="7">
        <v>3</v>
      </c>
      <c r="F109" s="15">
        <v>20889</v>
      </c>
      <c r="G109" s="15">
        <v>673.84</v>
      </c>
      <c r="H109" s="35">
        <v>340</v>
      </c>
      <c r="I109" s="35">
        <v>5</v>
      </c>
      <c r="J109" s="35">
        <v>585</v>
      </c>
      <c r="K109" s="35">
        <v>31.7</v>
      </c>
      <c r="L109" s="35">
        <v>486</v>
      </c>
      <c r="M109" s="35">
        <v>35</v>
      </c>
      <c r="N109" s="15">
        <v>127.79</v>
      </c>
      <c r="O109" s="15">
        <v>6.62</v>
      </c>
      <c r="P109" s="14"/>
      <c r="Q109" s="14"/>
      <c r="R109" s="28"/>
      <c r="S109" s="28"/>
      <c r="T109" s="37">
        <v>7.94</v>
      </c>
      <c r="U109" s="37">
        <v>7.34</v>
      </c>
      <c r="V109" s="30">
        <v>3.11</v>
      </c>
      <c r="W109" s="30">
        <v>2.11</v>
      </c>
      <c r="X109" s="17">
        <v>98.53</v>
      </c>
      <c r="Y109" s="17">
        <v>94.58</v>
      </c>
      <c r="Z109" s="17">
        <v>92.8</v>
      </c>
      <c r="AA109" s="17">
        <v>94.82</v>
      </c>
      <c r="AB109" s="17"/>
      <c r="AC109" s="41">
        <f xml:space="preserve"> (H109-I109)/H109*100</f>
        <v>98.529411764705884</v>
      </c>
      <c r="AD109" s="41">
        <f>(J109-K109)/J109*100</f>
        <v>94.581196581196565</v>
      </c>
      <c r="AE109" s="41">
        <f>(L109-M109)/L109*100</f>
        <v>92.798353909465021</v>
      </c>
      <c r="AF109" s="41">
        <f>(N109-O109)/N109*100</f>
        <v>94.819625948822278</v>
      </c>
      <c r="AG109" s="41"/>
    </row>
    <row r="110" spans="1:33" x14ac:dyDescent="0.35">
      <c r="A110" s="6" t="s">
        <v>51</v>
      </c>
      <c r="B110" s="7" t="s">
        <v>52</v>
      </c>
      <c r="C110" s="7">
        <v>2025</v>
      </c>
      <c r="D110" s="7">
        <v>6</v>
      </c>
      <c r="E110" s="7">
        <v>10</v>
      </c>
      <c r="F110" s="15"/>
      <c r="G110" s="15"/>
      <c r="H110" s="35">
        <v>280</v>
      </c>
      <c r="I110" s="35">
        <v>15</v>
      </c>
      <c r="J110" s="35">
        <v>412</v>
      </c>
      <c r="K110" s="35">
        <v>42</v>
      </c>
      <c r="L110" s="35">
        <v>388</v>
      </c>
      <c r="M110" s="35">
        <v>32</v>
      </c>
      <c r="N110" s="15">
        <v>74.42</v>
      </c>
      <c r="O110" s="15">
        <v>6.39</v>
      </c>
      <c r="P110" s="14"/>
      <c r="Q110" s="14"/>
      <c r="R110" s="28"/>
      <c r="S110" s="28"/>
      <c r="T110" s="37">
        <v>7.66</v>
      </c>
      <c r="U110" s="37">
        <v>7.18</v>
      </c>
      <c r="V110" s="30">
        <v>8.0399999999999991</v>
      </c>
      <c r="W110" s="30">
        <v>2</v>
      </c>
      <c r="X110" s="17">
        <v>94.64</v>
      </c>
      <c r="Y110" s="17">
        <v>89.83</v>
      </c>
      <c r="Z110" s="17">
        <v>91.75</v>
      </c>
      <c r="AA110" s="17">
        <v>91.41</v>
      </c>
      <c r="AB110" s="17"/>
      <c r="AC110" s="41">
        <f xml:space="preserve"> (H110-I110)/H110*100</f>
        <v>94.642857142857139</v>
      </c>
      <c r="AD110" s="41">
        <f>(J110-K110)/J110*100</f>
        <v>89.805825242718456</v>
      </c>
      <c r="AE110" s="41">
        <f>(L110-M110)/L110*100</f>
        <v>91.75257731958763</v>
      </c>
      <c r="AF110" s="41">
        <f>(N110-O110)/N110*100</f>
        <v>91.413598495028211</v>
      </c>
      <c r="AG110" s="41"/>
    </row>
    <row r="111" spans="1:33" x14ac:dyDescent="0.35">
      <c r="A111" s="6" t="s">
        <v>51</v>
      </c>
      <c r="B111" s="7" t="s">
        <v>52</v>
      </c>
      <c r="C111" s="7">
        <v>2025</v>
      </c>
      <c r="D111" s="7">
        <v>6</v>
      </c>
      <c r="E111" s="7">
        <v>17</v>
      </c>
      <c r="F111" s="15"/>
      <c r="G111" s="15"/>
      <c r="H111" s="35">
        <v>457</v>
      </c>
      <c r="I111" s="35">
        <v>21</v>
      </c>
      <c r="J111" s="35">
        <v>881</v>
      </c>
      <c r="K111" s="35">
        <v>30</v>
      </c>
      <c r="L111" s="35">
        <v>346</v>
      </c>
      <c r="M111" s="35">
        <v>13</v>
      </c>
      <c r="N111" s="15">
        <v>123</v>
      </c>
      <c r="O111" s="15">
        <v>4.2</v>
      </c>
      <c r="P111" s="14">
        <v>8.7200000000000006</v>
      </c>
      <c r="Q111" s="14">
        <v>1.18</v>
      </c>
      <c r="R111" s="29">
        <v>709</v>
      </c>
      <c r="S111" s="29">
        <v>248</v>
      </c>
      <c r="T111" s="37">
        <v>7.81</v>
      </c>
      <c r="U111" s="37">
        <v>7.41</v>
      </c>
      <c r="V111" s="30">
        <v>3.2</v>
      </c>
      <c r="W111" s="30">
        <v>1.33</v>
      </c>
      <c r="X111" s="17">
        <v>95.36</v>
      </c>
      <c r="Y111" s="17">
        <v>96.63</v>
      </c>
      <c r="Z111" s="17">
        <v>96.24</v>
      </c>
      <c r="AA111" s="17">
        <v>96.59</v>
      </c>
      <c r="AB111" s="17">
        <v>86.47</v>
      </c>
      <c r="AC111" s="41">
        <f xml:space="preserve"> (H111-I111)/H111*100</f>
        <v>95.404814004376377</v>
      </c>
      <c r="AD111" s="41">
        <f>(J111-K111)/J111*100</f>
        <v>96.594778660612931</v>
      </c>
      <c r="AE111" s="41">
        <f>(L111-M111)/L111*100</f>
        <v>96.242774566473983</v>
      </c>
      <c r="AF111" s="41">
        <f>(N111-O111)/N111*100</f>
        <v>96.58536585365853</v>
      </c>
      <c r="AG111" s="41">
        <f>(P111-Q111)/P111*100</f>
        <v>86.467889908256893</v>
      </c>
    </row>
    <row r="112" spans="1:33" x14ac:dyDescent="0.35">
      <c r="A112" s="6" t="s">
        <v>51</v>
      </c>
      <c r="B112" s="7" t="s">
        <v>52</v>
      </c>
      <c r="C112" s="7">
        <v>2025</v>
      </c>
      <c r="D112" s="7">
        <v>6</v>
      </c>
      <c r="E112" s="7">
        <v>24</v>
      </c>
      <c r="F112" s="15"/>
      <c r="G112" s="15"/>
      <c r="H112" s="35">
        <v>210</v>
      </c>
      <c r="I112" s="35">
        <v>5</v>
      </c>
      <c r="J112" s="35">
        <v>653</v>
      </c>
      <c r="K112" s="35">
        <v>35.700000000000003</v>
      </c>
      <c r="L112" s="35">
        <v>556</v>
      </c>
      <c r="M112" s="35">
        <v>50</v>
      </c>
      <c r="N112" s="15">
        <v>117.55</v>
      </c>
      <c r="O112" s="15">
        <v>3.28</v>
      </c>
      <c r="P112" s="14">
        <v>0</v>
      </c>
      <c r="Q112" s="14">
        <v>0</v>
      </c>
      <c r="R112" s="28"/>
      <c r="S112" s="28"/>
      <c r="T112" s="37">
        <v>7.81</v>
      </c>
      <c r="U112" s="37">
        <v>7.22</v>
      </c>
      <c r="V112" s="30">
        <v>2.84</v>
      </c>
      <c r="W112" s="30">
        <v>1.55</v>
      </c>
      <c r="X112" s="17">
        <v>97.62</v>
      </c>
      <c r="Y112" s="17">
        <v>94.53</v>
      </c>
      <c r="Z112" s="17">
        <v>91.01</v>
      </c>
      <c r="AA112" s="17">
        <v>97.21</v>
      </c>
      <c r="AB112" s="17"/>
      <c r="AC112" s="41">
        <f xml:space="preserve"> (H112-I112)/H112*100</f>
        <v>97.61904761904762</v>
      </c>
      <c r="AD112" s="41">
        <f>(J112-K112)/J112*100</f>
        <v>94.532924961715153</v>
      </c>
      <c r="AE112" s="41">
        <f>(L112-M112)/L112*100</f>
        <v>91.007194244604321</v>
      </c>
      <c r="AF112" s="41">
        <f>(N112-O112)/N112*100</f>
        <v>97.209698000850693</v>
      </c>
      <c r="AG112" s="41"/>
    </row>
    <row r="113" spans="1:33" x14ac:dyDescent="0.35">
      <c r="A113" s="6" t="s">
        <v>51</v>
      </c>
      <c r="B113" s="7" t="s">
        <v>52</v>
      </c>
      <c r="C113" s="32">
        <v>2025</v>
      </c>
      <c r="D113" s="20">
        <v>7</v>
      </c>
      <c r="E113" s="7">
        <v>1</v>
      </c>
      <c r="F113" s="56">
        <v>22374</v>
      </c>
      <c r="G113" s="56">
        <v>699.19</v>
      </c>
      <c r="H113" s="57">
        <v>150</v>
      </c>
      <c r="I113" s="57">
        <v>10</v>
      </c>
      <c r="J113" s="57">
        <v>377</v>
      </c>
      <c r="K113" s="57">
        <v>32.5</v>
      </c>
      <c r="L113" s="57">
        <v>283</v>
      </c>
      <c r="M113" s="57">
        <v>13</v>
      </c>
      <c r="N113" s="56">
        <v>83.65</v>
      </c>
      <c r="O113" s="56">
        <v>6.44</v>
      </c>
      <c r="P113" s="58"/>
      <c r="Q113" s="58"/>
      <c r="R113" s="56"/>
      <c r="S113" s="56"/>
      <c r="T113" s="58">
        <v>7.81</v>
      </c>
      <c r="U113" s="58">
        <v>7.34</v>
      </c>
      <c r="V113" s="30">
        <v>3.26</v>
      </c>
      <c r="W113" s="30">
        <v>1.58</v>
      </c>
      <c r="X113" s="58">
        <v>93.33</v>
      </c>
      <c r="Y113" s="58">
        <v>91.38</v>
      </c>
      <c r="Z113" s="58">
        <v>95.41</v>
      </c>
      <c r="AA113" s="58">
        <v>92.3</v>
      </c>
      <c r="AB113" s="58"/>
      <c r="AC113" s="41">
        <f xml:space="preserve"> (H113-I113)/H113*100</f>
        <v>93.333333333333329</v>
      </c>
      <c r="AD113" s="41">
        <f>(J113-K113)/J113*100</f>
        <v>91.379310344827587</v>
      </c>
      <c r="AE113" s="41">
        <f>(L113-M113)/L113*100</f>
        <v>95.406360424028264</v>
      </c>
      <c r="AF113" s="41">
        <f>(N113-O113)/N113*100</f>
        <v>92.30125523012552</v>
      </c>
      <c r="AG113" s="41"/>
    </row>
    <row r="114" spans="1:33" x14ac:dyDescent="0.35">
      <c r="A114" s="6" t="s">
        <v>51</v>
      </c>
      <c r="B114" s="7" t="s">
        <v>52</v>
      </c>
      <c r="C114" s="32">
        <v>2025</v>
      </c>
      <c r="D114" s="20">
        <v>7</v>
      </c>
      <c r="E114" s="7">
        <v>8</v>
      </c>
      <c r="F114" s="41"/>
      <c r="G114" s="41"/>
      <c r="H114" s="42">
        <v>180</v>
      </c>
      <c r="I114" s="42">
        <v>10</v>
      </c>
      <c r="J114" s="42">
        <v>358</v>
      </c>
      <c r="K114" s="42">
        <v>29</v>
      </c>
      <c r="L114" s="42">
        <v>287</v>
      </c>
      <c r="M114" s="42">
        <v>27</v>
      </c>
      <c r="N114" s="41">
        <v>66.92</v>
      </c>
      <c r="O114" s="41">
        <v>7.65</v>
      </c>
      <c r="R114" s="9"/>
      <c r="S114" s="9"/>
      <c r="T114" s="19">
        <v>7.66</v>
      </c>
      <c r="U114" s="19">
        <v>7.22</v>
      </c>
      <c r="V114" s="30">
        <v>5.8</v>
      </c>
      <c r="W114" s="30">
        <v>1.88</v>
      </c>
      <c r="X114" s="43">
        <v>94.44</v>
      </c>
      <c r="Y114" s="43">
        <v>91.96</v>
      </c>
      <c r="Z114" s="43">
        <v>90.59</v>
      </c>
      <c r="AA114" s="43">
        <v>88.57</v>
      </c>
      <c r="AB114" s="43"/>
      <c r="AC114" s="41">
        <f xml:space="preserve"> (H114-I114)/H114*100</f>
        <v>94.444444444444443</v>
      </c>
      <c r="AD114" s="41">
        <f>(J114-K114)/J114*100</f>
        <v>91.899441340782118</v>
      </c>
      <c r="AE114" s="41">
        <f>(L114-M114)/L114*100</f>
        <v>90.592334494773525</v>
      </c>
      <c r="AF114" s="41">
        <f>(N114-O114)/N114*100</f>
        <v>88.568439928272568</v>
      </c>
      <c r="AG114" s="41"/>
    </row>
    <row r="115" spans="1:33" x14ac:dyDescent="0.35">
      <c r="A115" s="6" t="s">
        <v>51</v>
      </c>
      <c r="B115" s="7" t="s">
        <v>52</v>
      </c>
      <c r="C115" s="7">
        <v>2025</v>
      </c>
      <c r="D115" s="7">
        <v>7</v>
      </c>
      <c r="E115" s="7">
        <v>15</v>
      </c>
      <c r="F115" s="15"/>
      <c r="G115" s="15"/>
      <c r="H115" s="35">
        <v>303</v>
      </c>
      <c r="I115" s="35">
        <v>18.899999999999999</v>
      </c>
      <c r="J115" s="35">
        <v>399</v>
      </c>
      <c r="K115" s="35">
        <v>32.6</v>
      </c>
      <c r="L115" s="35">
        <v>191</v>
      </c>
      <c r="M115" s="35">
        <v>7</v>
      </c>
      <c r="N115" s="15">
        <v>85.5</v>
      </c>
      <c r="O115" s="15">
        <v>5</v>
      </c>
      <c r="P115" s="14">
        <v>6.64</v>
      </c>
      <c r="Q115" s="14">
        <v>3.81</v>
      </c>
      <c r="R115" s="29">
        <v>532</v>
      </c>
      <c r="S115" s="29">
        <v>230</v>
      </c>
      <c r="T115" s="37">
        <v>7.82</v>
      </c>
      <c r="U115" s="37">
        <v>7.42</v>
      </c>
      <c r="V115" s="30">
        <v>2.97</v>
      </c>
      <c r="W115" s="30">
        <v>1.49</v>
      </c>
      <c r="X115" s="7">
        <v>93.76</v>
      </c>
      <c r="Y115" s="7">
        <v>91.83</v>
      </c>
      <c r="Z115" s="7">
        <v>96.34</v>
      </c>
      <c r="AA115" s="7">
        <v>94.15</v>
      </c>
      <c r="AB115" s="7">
        <v>42.62</v>
      </c>
      <c r="AC115" s="41">
        <f xml:space="preserve"> (H115-I115)/H115*100</f>
        <v>93.762376237623769</v>
      </c>
      <c r="AD115" s="41">
        <f>(J115-K115)/J115*100</f>
        <v>91.829573934837086</v>
      </c>
      <c r="AE115" s="41">
        <f>(L115-M115)/L115*100</f>
        <v>96.33507853403141</v>
      </c>
      <c r="AF115" s="41">
        <f>(N115-O115)/N115*100</f>
        <v>94.152046783625735</v>
      </c>
      <c r="AG115" s="41">
        <f>(P115-Q115)/P115*100</f>
        <v>42.620481927710841</v>
      </c>
    </row>
    <row r="116" spans="1:33" x14ac:dyDescent="0.35">
      <c r="A116" s="6" t="s">
        <v>51</v>
      </c>
      <c r="B116" s="7" t="s">
        <v>52</v>
      </c>
      <c r="C116" s="7">
        <v>2025</v>
      </c>
      <c r="D116" s="7">
        <v>7</v>
      </c>
      <c r="E116" s="7">
        <v>22</v>
      </c>
      <c r="F116" s="15"/>
      <c r="G116" s="15"/>
      <c r="H116" s="35">
        <v>130</v>
      </c>
      <c r="I116" s="35">
        <v>10</v>
      </c>
      <c r="J116" s="35">
        <v>278</v>
      </c>
      <c r="K116" s="35">
        <v>28.1</v>
      </c>
      <c r="L116" s="35">
        <v>151</v>
      </c>
      <c r="M116" s="35">
        <v>29</v>
      </c>
      <c r="N116" s="15">
        <v>61.4</v>
      </c>
      <c r="O116" s="15">
        <v>7.51</v>
      </c>
      <c r="P116" s="14"/>
      <c r="Q116" s="14"/>
      <c r="R116" s="28"/>
      <c r="S116" s="28"/>
      <c r="T116" s="37">
        <v>7.52</v>
      </c>
      <c r="U116" s="37">
        <v>7.18</v>
      </c>
      <c r="V116" s="30">
        <v>3.88</v>
      </c>
      <c r="W116" s="30">
        <v>1.72</v>
      </c>
      <c r="X116" s="7">
        <v>92.31</v>
      </c>
      <c r="Y116" s="7">
        <v>89.89</v>
      </c>
      <c r="Z116" s="7">
        <v>80.790000000000006</v>
      </c>
      <c r="AA116" s="7">
        <v>87.77</v>
      </c>
      <c r="AB116" s="7"/>
      <c r="AC116" s="41">
        <f xml:space="preserve"> (H116-I116)/H116*100</f>
        <v>92.307692307692307</v>
      </c>
      <c r="AD116" s="41">
        <f>(J116-K116)/J116*100</f>
        <v>89.892086330935257</v>
      </c>
      <c r="AE116" s="41">
        <f>(L116-M116)/L116*100</f>
        <v>80.794701986754973</v>
      </c>
      <c r="AF116" s="41">
        <f>(N116-O116)/N116*100</f>
        <v>87.76872964169381</v>
      </c>
      <c r="AG116" s="41"/>
    </row>
    <row r="117" spans="1:33" x14ac:dyDescent="0.35">
      <c r="A117" s="6" t="s">
        <v>51</v>
      </c>
      <c r="B117" s="7" t="s">
        <v>52</v>
      </c>
      <c r="C117" s="7">
        <v>2025</v>
      </c>
      <c r="D117" s="7">
        <v>8</v>
      </c>
      <c r="E117" s="7">
        <v>5</v>
      </c>
      <c r="F117" s="15">
        <v>20229</v>
      </c>
      <c r="G117" s="15">
        <v>652.54999999999995</v>
      </c>
      <c r="H117" s="35">
        <v>320</v>
      </c>
      <c r="I117" s="35">
        <v>15</v>
      </c>
      <c r="J117" s="35">
        <v>332</v>
      </c>
      <c r="K117" s="35">
        <v>25.5</v>
      </c>
      <c r="L117" s="35">
        <v>284</v>
      </c>
      <c r="M117" s="35">
        <v>33</v>
      </c>
      <c r="N117" s="15">
        <v>75.5</v>
      </c>
      <c r="O117" s="15">
        <v>8.26</v>
      </c>
      <c r="P117" s="14"/>
      <c r="Q117" s="14"/>
      <c r="R117" s="28"/>
      <c r="S117" s="28"/>
      <c r="T117" s="37">
        <v>7.54</v>
      </c>
      <c r="U117" s="37">
        <v>7.43</v>
      </c>
      <c r="V117" s="30">
        <v>10.5</v>
      </c>
      <c r="W117" s="30">
        <v>3.01</v>
      </c>
      <c r="X117" s="7"/>
      <c r="Y117" s="7"/>
      <c r="Z117" s="7"/>
      <c r="AA117" s="7"/>
      <c r="AB117" s="7"/>
      <c r="AC117" s="41">
        <f xml:space="preserve"> (H117-I117)/H117*100</f>
        <v>95.3125</v>
      </c>
      <c r="AD117" s="41">
        <f>(J117-K117)/J117*100</f>
        <v>92.319277108433738</v>
      </c>
      <c r="AE117" s="41">
        <f>(L117-M117)/L117*100</f>
        <v>88.380281690140848</v>
      </c>
      <c r="AF117" s="41">
        <f>(N117-O117)/N117*100</f>
        <v>89.059602649006621</v>
      </c>
      <c r="AG117" s="41"/>
    </row>
    <row r="118" spans="1:33" x14ac:dyDescent="0.35">
      <c r="A118" s="6" t="s">
        <v>51</v>
      </c>
      <c r="B118" s="7" t="s">
        <v>52</v>
      </c>
      <c r="C118" s="7">
        <v>2025</v>
      </c>
      <c r="D118" s="7">
        <v>8</v>
      </c>
      <c r="E118" s="7">
        <v>12</v>
      </c>
      <c r="F118" s="41"/>
      <c r="G118" s="41"/>
      <c r="H118" s="42">
        <v>270</v>
      </c>
      <c r="I118" s="42">
        <v>5</v>
      </c>
      <c r="J118" s="42">
        <v>392</v>
      </c>
      <c r="K118" s="42">
        <v>29.5</v>
      </c>
      <c r="L118" s="42">
        <v>672</v>
      </c>
      <c r="M118" s="42">
        <v>28</v>
      </c>
      <c r="N118" s="41">
        <v>99.4</v>
      </c>
      <c r="O118" s="41">
        <v>11.94</v>
      </c>
      <c r="R118" s="9"/>
      <c r="S118" s="9"/>
      <c r="T118" s="19">
        <v>7.51</v>
      </c>
      <c r="U118" s="19">
        <v>7.1</v>
      </c>
      <c r="V118" s="30">
        <v>4.84</v>
      </c>
      <c r="W118" s="30">
        <v>3.15</v>
      </c>
      <c r="AC118" s="41">
        <f xml:space="preserve"> (H118-I118)/H118*100</f>
        <v>98.148148148148152</v>
      </c>
      <c r="AD118" s="41">
        <f>(J118-K118)/J118*100</f>
        <v>92.474489795918373</v>
      </c>
      <c r="AE118" s="41">
        <f>(L118-M118)/L118*100</f>
        <v>95.833333333333343</v>
      </c>
      <c r="AF118" s="41">
        <f>(N118-O118)/N118*100</f>
        <v>87.987927565392354</v>
      </c>
      <c r="AG118" s="41"/>
    </row>
    <row r="119" spans="1:33" x14ac:dyDescent="0.35">
      <c r="A119" s="6" t="s">
        <v>51</v>
      </c>
      <c r="B119" s="7" t="s">
        <v>52</v>
      </c>
      <c r="C119" s="7">
        <v>2025</v>
      </c>
      <c r="D119" s="7">
        <v>8</v>
      </c>
      <c r="E119" s="7">
        <v>19</v>
      </c>
      <c r="F119" s="41"/>
      <c r="G119" s="41"/>
      <c r="H119" s="42">
        <v>200</v>
      </c>
      <c r="I119" s="42">
        <v>20.9</v>
      </c>
      <c r="J119" s="42">
        <v>314</v>
      </c>
      <c r="K119" s="42">
        <v>41</v>
      </c>
      <c r="L119" s="42">
        <v>166</v>
      </c>
      <c r="M119" s="42">
        <v>15</v>
      </c>
      <c r="N119" s="15">
        <v>68.7</v>
      </c>
      <c r="O119" s="15">
        <v>21</v>
      </c>
      <c r="P119" s="19">
        <v>6.92</v>
      </c>
      <c r="Q119" s="43">
        <v>6.96</v>
      </c>
      <c r="R119" s="29">
        <v>460.9</v>
      </c>
      <c r="S119" s="29">
        <v>248.2</v>
      </c>
      <c r="T119" s="19">
        <v>7.69</v>
      </c>
      <c r="U119" s="19">
        <v>7.84</v>
      </c>
      <c r="V119" s="30">
        <v>2.4</v>
      </c>
      <c r="W119" s="30">
        <v>1.54</v>
      </c>
      <c r="AC119" s="41">
        <f xml:space="preserve"> (H119-I119)/H119*100</f>
        <v>89.55</v>
      </c>
      <c r="AD119" s="41">
        <f>(J119-K119)/J119*100</f>
        <v>86.942675159235677</v>
      </c>
      <c r="AE119" s="41">
        <f>(L119-M119)/L119*100</f>
        <v>90.963855421686745</v>
      </c>
      <c r="AF119" s="41">
        <f>(N119-O119)/N119*100</f>
        <v>69.432314410480359</v>
      </c>
      <c r="AG119" s="41">
        <f>(P119-Q119)/P119*100</f>
        <v>-0.57803468208092534</v>
      </c>
    </row>
    <row r="120" spans="1:33" x14ac:dyDescent="0.35">
      <c r="A120" s="6" t="s">
        <v>51</v>
      </c>
      <c r="B120" s="7" t="s">
        <v>52</v>
      </c>
      <c r="C120" s="7">
        <v>2025</v>
      </c>
      <c r="D120" s="7">
        <v>9</v>
      </c>
      <c r="E120" s="7">
        <v>2</v>
      </c>
      <c r="F120" s="15">
        <v>22061</v>
      </c>
      <c r="G120" s="15">
        <v>735.37</v>
      </c>
      <c r="H120" s="35">
        <v>240</v>
      </c>
      <c r="I120" s="35">
        <v>15</v>
      </c>
      <c r="J120" s="35">
        <v>525</v>
      </c>
      <c r="K120" s="35">
        <v>42.6</v>
      </c>
      <c r="L120" s="35">
        <v>297</v>
      </c>
      <c r="M120" s="35">
        <v>40</v>
      </c>
      <c r="N120" s="15">
        <v>94.35</v>
      </c>
      <c r="O120" s="15">
        <v>40</v>
      </c>
      <c r="P120" s="14"/>
      <c r="Q120" s="14"/>
      <c r="R120" s="28"/>
      <c r="S120" s="28"/>
      <c r="T120" s="37">
        <v>7.83</v>
      </c>
      <c r="U120" s="37">
        <v>7.58</v>
      </c>
      <c r="V120" s="30">
        <v>7.51</v>
      </c>
      <c r="W120" s="30">
        <v>3.37</v>
      </c>
      <c r="X120" s="7">
        <v>93.75</v>
      </c>
      <c r="Y120" s="7">
        <v>91.89</v>
      </c>
      <c r="Z120" s="7">
        <v>86.53</v>
      </c>
      <c r="AA120" s="7">
        <v>57.6</v>
      </c>
      <c r="AB120" s="7"/>
      <c r="AC120" s="41">
        <f xml:space="preserve"> (H120-I120)/H120*100</f>
        <v>93.75</v>
      </c>
      <c r="AD120" s="41">
        <f>(J120-K120)/J120*100</f>
        <v>91.885714285714286</v>
      </c>
      <c r="AE120" s="41">
        <f>(L120-M120)/L120*100</f>
        <v>86.531986531986533</v>
      </c>
      <c r="AF120" s="41">
        <f>(N120-O120)/N120*100</f>
        <v>57.604663487016424</v>
      </c>
      <c r="AG120" s="41"/>
    </row>
    <row r="121" spans="1:33" x14ac:dyDescent="0.35">
      <c r="A121" s="6" t="s">
        <v>51</v>
      </c>
      <c r="B121" s="7" t="s">
        <v>52</v>
      </c>
      <c r="C121" s="7">
        <v>2025</v>
      </c>
      <c r="D121" s="7">
        <v>9</v>
      </c>
      <c r="E121" s="7">
        <v>9</v>
      </c>
      <c r="F121" s="15"/>
      <c r="G121" s="15"/>
      <c r="H121" s="35">
        <v>60</v>
      </c>
      <c r="I121" s="35">
        <v>15</v>
      </c>
      <c r="J121" s="35">
        <v>128</v>
      </c>
      <c r="K121" s="35">
        <v>46</v>
      </c>
      <c r="L121" s="35">
        <v>56</v>
      </c>
      <c r="M121" s="35">
        <v>28</v>
      </c>
      <c r="N121" s="15">
        <v>28.5</v>
      </c>
      <c r="O121" s="15">
        <v>37.78</v>
      </c>
      <c r="P121" s="14"/>
      <c r="Q121" s="14"/>
      <c r="R121" s="28"/>
      <c r="S121" s="28"/>
      <c r="T121" s="37">
        <v>7.85</v>
      </c>
      <c r="U121" s="37">
        <v>7.24</v>
      </c>
      <c r="V121" s="30">
        <v>3.64</v>
      </c>
      <c r="W121" s="30">
        <v>2.58</v>
      </c>
      <c r="X121" s="7">
        <v>75</v>
      </c>
      <c r="Y121" s="7">
        <v>64.14</v>
      </c>
      <c r="Z121" s="7">
        <v>50</v>
      </c>
      <c r="AA121" s="7">
        <v>-32.56</v>
      </c>
      <c r="AB121" s="7"/>
      <c r="AC121" s="41">
        <f xml:space="preserve"> (H121-I121)/H121*100</f>
        <v>75</v>
      </c>
      <c r="AD121" s="41">
        <f>(J121-K121)/J121*100</f>
        <v>64.0625</v>
      </c>
      <c r="AE121" s="41">
        <f>(L121-M121)/L121*100</f>
        <v>50</v>
      </c>
      <c r="AF121" s="41">
        <f>(N121-O121)/N121*100</f>
        <v>-32.561403508771939</v>
      </c>
      <c r="AG121" s="41"/>
    </row>
    <row r="122" spans="1:33" x14ac:dyDescent="0.35">
      <c r="A122" s="6" t="s">
        <v>51</v>
      </c>
      <c r="B122" s="7" t="s">
        <v>52</v>
      </c>
      <c r="C122" s="7">
        <v>2025</v>
      </c>
      <c r="D122" s="7">
        <v>9</v>
      </c>
      <c r="E122" s="7">
        <v>16</v>
      </c>
      <c r="F122" s="15"/>
      <c r="G122" s="15"/>
      <c r="H122" s="35">
        <v>375</v>
      </c>
      <c r="I122" s="35">
        <v>22.9</v>
      </c>
      <c r="J122" s="35">
        <v>635</v>
      </c>
      <c r="K122" s="35">
        <v>47.9</v>
      </c>
      <c r="L122" s="35">
        <v>117</v>
      </c>
      <c r="M122" s="35">
        <v>12</v>
      </c>
      <c r="N122" s="15">
        <v>88.1</v>
      </c>
      <c r="O122" s="15">
        <v>34.5</v>
      </c>
      <c r="P122" s="14">
        <v>7.6</v>
      </c>
      <c r="Q122" s="14">
        <v>5.6</v>
      </c>
      <c r="R122" s="29">
        <v>425</v>
      </c>
      <c r="S122" s="29">
        <v>319</v>
      </c>
      <c r="T122" s="37">
        <v>7.76</v>
      </c>
      <c r="U122" s="37">
        <v>7.57</v>
      </c>
      <c r="V122" s="30">
        <v>2.4900000000000002</v>
      </c>
      <c r="W122" s="30">
        <v>1.81</v>
      </c>
      <c r="X122" s="7">
        <v>93.89</v>
      </c>
      <c r="Y122" s="7">
        <v>92.46</v>
      </c>
      <c r="Z122" s="7">
        <v>89.74</v>
      </c>
      <c r="AA122" s="7">
        <v>60.84</v>
      </c>
      <c r="AB122" s="7">
        <v>26.32</v>
      </c>
      <c r="AC122" s="41">
        <f xml:space="preserve"> (H122-I122)/H122*100</f>
        <v>93.893333333333345</v>
      </c>
      <c r="AD122" s="41">
        <f>(J122-K122)/J122*100</f>
        <v>92.456692913385837</v>
      </c>
      <c r="AE122" s="41">
        <f>(L122-M122)/L122*100</f>
        <v>89.743589743589752</v>
      </c>
      <c r="AF122" s="41">
        <f>(N122-O122)/N122*100</f>
        <v>60.839954597048809</v>
      </c>
      <c r="AG122" s="41">
        <f>(P122-Q122)/P122*100</f>
        <v>26.315789473684209</v>
      </c>
    </row>
    <row r="123" spans="1:33" x14ac:dyDescent="0.35">
      <c r="A123" s="6" t="s">
        <v>51</v>
      </c>
      <c r="B123" s="7" t="s">
        <v>52</v>
      </c>
      <c r="C123" s="7">
        <v>2025</v>
      </c>
      <c r="D123" s="7">
        <v>9</v>
      </c>
      <c r="E123" s="7">
        <v>23</v>
      </c>
      <c r="F123" s="15"/>
      <c r="G123" s="15"/>
      <c r="H123" s="35">
        <v>460</v>
      </c>
      <c r="I123" s="35">
        <v>10</v>
      </c>
      <c r="J123" s="35">
        <v>478</v>
      </c>
      <c r="K123" s="35">
        <v>30.7</v>
      </c>
      <c r="L123" s="35">
        <v>371</v>
      </c>
      <c r="M123" s="35">
        <v>12</v>
      </c>
      <c r="N123" s="15">
        <v>202.62</v>
      </c>
      <c r="O123" s="15">
        <v>26.72</v>
      </c>
      <c r="P123" s="14"/>
      <c r="Q123" s="14"/>
      <c r="R123" s="28"/>
      <c r="S123" s="28"/>
      <c r="T123" s="37">
        <v>8.2799999999999994</v>
      </c>
      <c r="U123" s="37">
        <v>7.54</v>
      </c>
      <c r="V123" s="30">
        <v>5.77</v>
      </c>
      <c r="W123" s="30">
        <v>2.91</v>
      </c>
      <c r="X123" s="7">
        <v>97.83</v>
      </c>
      <c r="Y123" s="7">
        <v>93.58</v>
      </c>
      <c r="Z123" s="7">
        <v>96.77</v>
      </c>
      <c r="AA123" s="7">
        <v>86.81</v>
      </c>
      <c r="AB123" s="7"/>
      <c r="AC123" s="41">
        <f xml:space="preserve"> (H123-I123)/H123*100</f>
        <v>97.826086956521735</v>
      </c>
      <c r="AD123" s="41">
        <f>(J123-K123)/J123*100</f>
        <v>93.577405857740587</v>
      </c>
      <c r="AE123" s="41">
        <f>(L123-M123)/L123*100</f>
        <v>96.7654986522911</v>
      </c>
      <c r="AF123" s="41">
        <f>(N123-O123)/N123*100</f>
        <v>86.812752936531439</v>
      </c>
      <c r="AG123" s="41"/>
    </row>
    <row r="124" spans="1:33" x14ac:dyDescent="0.35">
      <c r="A124" s="6" t="s">
        <v>51</v>
      </c>
      <c r="B124" s="7" t="s">
        <v>52</v>
      </c>
      <c r="C124" s="7">
        <v>2025</v>
      </c>
      <c r="D124" s="44">
        <v>10</v>
      </c>
      <c r="E124" s="40">
        <v>7</v>
      </c>
      <c r="F124" s="41">
        <v>22207</v>
      </c>
      <c r="G124" s="41">
        <v>740.23</v>
      </c>
      <c r="H124" s="42">
        <v>450</v>
      </c>
      <c r="I124" s="42">
        <v>15</v>
      </c>
      <c r="J124" s="42">
        <v>503</v>
      </c>
      <c r="K124" s="42">
        <v>31</v>
      </c>
      <c r="L124" s="42">
        <v>544</v>
      </c>
      <c r="M124" s="42">
        <v>33</v>
      </c>
      <c r="N124" s="41">
        <v>125.87</v>
      </c>
      <c r="O124" s="41">
        <v>8.18</v>
      </c>
      <c r="R124" s="29"/>
      <c r="S124" s="29"/>
      <c r="T124" s="19">
        <v>8.16</v>
      </c>
      <c r="U124" s="19">
        <v>7.54</v>
      </c>
      <c r="V124" s="30">
        <v>6.41</v>
      </c>
      <c r="W124" s="30">
        <v>3.02</v>
      </c>
      <c r="AC124" s="41">
        <f xml:space="preserve"> (H124-I124)/H124*100</f>
        <v>96.666666666666671</v>
      </c>
      <c r="AD124" s="41">
        <f>(J124-K124)/J124*100</f>
        <v>93.836978131212717</v>
      </c>
      <c r="AE124" s="41">
        <f>(L124-M124)/L124*100</f>
        <v>93.933823529411768</v>
      </c>
      <c r="AF124" s="41">
        <f>(N124-O124)/N124*100</f>
        <v>93.5012314292524</v>
      </c>
      <c r="AG124" s="41"/>
    </row>
    <row r="125" spans="1:33" x14ac:dyDescent="0.35">
      <c r="A125" s="6" t="s">
        <v>51</v>
      </c>
      <c r="B125" s="7" t="s">
        <v>52</v>
      </c>
      <c r="C125" s="7">
        <v>2025</v>
      </c>
      <c r="D125" s="44">
        <v>10</v>
      </c>
      <c r="E125" s="40">
        <v>10</v>
      </c>
      <c r="F125" s="41"/>
      <c r="G125" s="41"/>
      <c r="H125" s="42">
        <v>70</v>
      </c>
      <c r="I125" s="42">
        <v>5</v>
      </c>
      <c r="J125" s="42">
        <v>157</v>
      </c>
      <c r="K125" s="42">
        <v>28.5</v>
      </c>
      <c r="L125" s="42">
        <v>82</v>
      </c>
      <c r="M125" s="42">
        <v>29</v>
      </c>
      <c r="N125" s="41">
        <v>37.4</v>
      </c>
      <c r="O125" s="41">
        <v>8.44</v>
      </c>
      <c r="R125" s="29"/>
      <c r="S125" s="29"/>
      <c r="T125" s="19">
        <v>7.75</v>
      </c>
      <c r="U125" s="19">
        <v>7.54</v>
      </c>
      <c r="V125" s="30">
        <v>1.448</v>
      </c>
      <c r="W125" s="30">
        <v>2.5099999999999998</v>
      </c>
      <c r="AC125" s="41">
        <f xml:space="preserve"> (H125-I125)/H125*100</f>
        <v>92.857142857142861</v>
      </c>
      <c r="AD125" s="41">
        <f>(J125-K125)/J125*100</f>
        <v>81.847133757961785</v>
      </c>
      <c r="AE125" s="41">
        <f>(L125-M125)/L125*100</f>
        <v>64.634146341463421</v>
      </c>
      <c r="AF125" s="41">
        <f>(N125-O125)/N125*100</f>
        <v>77.433155080213908</v>
      </c>
      <c r="AG125" s="41"/>
    </row>
    <row r="126" spans="1:33" x14ac:dyDescent="0.35">
      <c r="A126" s="6" t="s">
        <v>51</v>
      </c>
      <c r="B126" s="7" t="s">
        <v>52</v>
      </c>
      <c r="C126" s="7">
        <v>2025</v>
      </c>
      <c r="D126" s="44">
        <v>10</v>
      </c>
      <c r="E126" s="40">
        <v>21</v>
      </c>
      <c r="F126" s="41"/>
      <c r="G126" s="41"/>
      <c r="H126" s="42">
        <v>356</v>
      </c>
      <c r="I126" s="42">
        <v>10.4</v>
      </c>
      <c r="J126" s="42">
        <v>720</v>
      </c>
      <c r="K126" s="42">
        <v>44.7</v>
      </c>
      <c r="L126" s="42">
        <v>322</v>
      </c>
      <c r="M126" s="42">
        <v>6</v>
      </c>
      <c r="N126" s="41">
        <v>116</v>
      </c>
      <c r="O126" s="41">
        <v>5.85</v>
      </c>
      <c r="P126" s="43">
        <v>7.18</v>
      </c>
      <c r="Q126" s="43">
        <v>2.88</v>
      </c>
      <c r="R126" s="29">
        <v>673.6</v>
      </c>
      <c r="S126" s="29">
        <v>425.4</v>
      </c>
      <c r="T126" s="30">
        <v>8.2799999999999994</v>
      </c>
      <c r="U126" s="19">
        <v>7.59</v>
      </c>
      <c r="V126" s="30">
        <v>3.24</v>
      </c>
      <c r="W126" s="30">
        <v>1.49</v>
      </c>
      <c r="AC126" s="41">
        <f xml:space="preserve"> (H126-I126)/H126*100</f>
        <v>97.078651685393268</v>
      </c>
      <c r="AD126" s="41">
        <f>(J126-K126)/J126*100</f>
        <v>93.791666666666657</v>
      </c>
      <c r="AE126" s="41">
        <f>(L126-M126)/L126*100</f>
        <v>98.136645962732914</v>
      </c>
      <c r="AF126" s="41">
        <f>(N126-O126)/N126*100</f>
        <v>94.956896551724142</v>
      </c>
      <c r="AG126" s="41">
        <f>(P126-Q126)/P126*100</f>
        <v>59.888579387186624</v>
      </c>
    </row>
    <row r="127" spans="1:33" x14ac:dyDescent="0.35">
      <c r="A127" s="6" t="s">
        <v>51</v>
      </c>
      <c r="B127" s="7" t="s">
        <v>52</v>
      </c>
      <c r="C127" s="7">
        <v>2025</v>
      </c>
      <c r="D127" s="44">
        <v>10</v>
      </c>
      <c r="E127" s="40">
        <v>28</v>
      </c>
      <c r="F127" s="41"/>
      <c r="G127" s="41"/>
      <c r="H127" s="42">
        <v>210</v>
      </c>
      <c r="I127" s="42">
        <v>5</v>
      </c>
      <c r="J127" s="42">
        <v>528</v>
      </c>
      <c r="K127" s="42">
        <v>22.3</v>
      </c>
      <c r="L127" s="42">
        <v>178</v>
      </c>
      <c r="M127" s="42">
        <v>15</v>
      </c>
      <c r="N127" s="41">
        <v>122.94</v>
      </c>
      <c r="O127" s="41">
        <v>7.84</v>
      </c>
      <c r="R127" s="29"/>
      <c r="S127" s="29"/>
      <c r="T127" s="30">
        <v>8.39</v>
      </c>
      <c r="U127" s="19">
        <v>7.39</v>
      </c>
      <c r="V127" s="30">
        <v>5.91</v>
      </c>
      <c r="W127" s="30">
        <v>3.13</v>
      </c>
      <c r="AC127" s="41">
        <f xml:space="preserve"> (H127-I127)/H127*100</f>
        <v>97.61904761904762</v>
      </c>
      <c r="AD127" s="41">
        <f>(J127-K127)/J127*100</f>
        <v>95.776515151515156</v>
      </c>
      <c r="AE127" s="41">
        <f>(L127-M127)/L127*100</f>
        <v>91.573033707865164</v>
      </c>
      <c r="AF127" s="41">
        <f>(N127-O127)/N127*100</f>
        <v>93.622905482349111</v>
      </c>
      <c r="AG127" s="41"/>
    </row>
    <row r="128" spans="1:33" x14ac:dyDescent="0.35">
      <c r="A128" t="s">
        <v>51</v>
      </c>
      <c r="B128" s="40" t="s">
        <v>52</v>
      </c>
      <c r="C128" s="40">
        <v>2025</v>
      </c>
      <c r="D128" s="40">
        <v>11</v>
      </c>
      <c r="E128" s="40">
        <v>4</v>
      </c>
      <c r="F128" s="41">
        <v>23239</v>
      </c>
      <c r="G128" s="41">
        <v>749.65</v>
      </c>
      <c r="H128" s="42">
        <v>180</v>
      </c>
      <c r="I128" s="42">
        <v>10</v>
      </c>
      <c r="J128" s="42">
        <v>305</v>
      </c>
      <c r="K128" s="42">
        <v>33</v>
      </c>
      <c r="L128" s="42">
        <v>217</v>
      </c>
      <c r="M128" s="42">
        <v>27</v>
      </c>
      <c r="N128" s="41">
        <v>99.77</v>
      </c>
      <c r="O128" s="41">
        <v>9.68</v>
      </c>
      <c r="P128" s="43">
        <v>0</v>
      </c>
      <c r="Q128" s="43">
        <v>0</v>
      </c>
      <c r="R128" s="29"/>
      <c r="S128" s="29"/>
      <c r="T128" s="30">
        <v>7.95</v>
      </c>
      <c r="U128" s="19">
        <v>7.47</v>
      </c>
      <c r="V128" s="30">
        <v>3.3</v>
      </c>
      <c r="W128" s="30">
        <v>1.8</v>
      </c>
      <c r="AC128" s="41">
        <f xml:space="preserve"> (H128-I128)/H128*100</f>
        <v>94.444444444444443</v>
      </c>
      <c r="AD128" s="41">
        <f>(J128-K128)/J128*100</f>
        <v>89.180327868852459</v>
      </c>
      <c r="AE128" s="41">
        <f>(L128-M128)/L128*100</f>
        <v>87.557603686635943</v>
      </c>
      <c r="AF128" s="41">
        <f>(N128-O128)/N128*100</f>
        <v>90.297684674751935</v>
      </c>
      <c r="AG128" s="41"/>
    </row>
    <row r="129" spans="1:33" x14ac:dyDescent="0.35">
      <c r="A129" t="s">
        <v>51</v>
      </c>
      <c r="B129" s="40" t="s">
        <v>52</v>
      </c>
      <c r="C129" s="40">
        <v>2025</v>
      </c>
      <c r="D129" s="40">
        <v>11</v>
      </c>
      <c r="E129" s="40">
        <v>11</v>
      </c>
      <c r="F129" s="41"/>
      <c r="G129" s="41"/>
      <c r="H129" s="42">
        <v>20</v>
      </c>
      <c r="I129" s="42">
        <v>5</v>
      </c>
      <c r="J129" s="42">
        <v>409</v>
      </c>
      <c r="K129" s="42">
        <v>27</v>
      </c>
      <c r="L129" s="42">
        <v>383</v>
      </c>
      <c r="M129" s="42">
        <v>8</v>
      </c>
      <c r="N129" s="41">
        <v>123.11</v>
      </c>
      <c r="O129" s="41">
        <v>30.94</v>
      </c>
      <c r="P129" s="43">
        <v>0</v>
      </c>
      <c r="Q129" s="43">
        <v>0</v>
      </c>
      <c r="R129" s="29"/>
      <c r="S129" s="29"/>
      <c r="T129" s="30">
        <v>8.34</v>
      </c>
      <c r="U129" s="19">
        <v>7.57</v>
      </c>
      <c r="V129" s="30">
        <v>2.4900000000000002</v>
      </c>
      <c r="W129" s="30">
        <v>1.45</v>
      </c>
      <c r="AC129" s="41">
        <f xml:space="preserve"> (H129-I129)/H129*100</f>
        <v>75</v>
      </c>
      <c r="AD129" s="41">
        <f>(J129-K129)/J129*100</f>
        <v>93.398533007334962</v>
      </c>
      <c r="AE129" s="41">
        <f>(L129-M129)/L129*100</f>
        <v>97.911227154046998</v>
      </c>
      <c r="AF129" s="41">
        <f>(N129-O129)/N129*100</f>
        <v>74.86800422386483</v>
      </c>
      <c r="AG129" s="41"/>
    </row>
    <row r="130" spans="1:33" x14ac:dyDescent="0.35">
      <c r="A130" t="s">
        <v>51</v>
      </c>
      <c r="B130" s="40" t="s">
        <v>52</v>
      </c>
      <c r="C130" s="40">
        <v>2025</v>
      </c>
      <c r="D130" s="40">
        <v>11</v>
      </c>
      <c r="E130" s="40">
        <v>18</v>
      </c>
      <c r="F130" s="41"/>
      <c r="G130" s="41"/>
      <c r="H130" s="42">
        <v>204</v>
      </c>
      <c r="I130" s="42">
        <v>1</v>
      </c>
      <c r="J130" s="42">
        <v>414</v>
      </c>
      <c r="K130" s="42">
        <v>25.8</v>
      </c>
      <c r="L130" s="42">
        <v>191</v>
      </c>
      <c r="M130" s="42">
        <v>6</v>
      </c>
      <c r="N130" s="41">
        <v>105</v>
      </c>
      <c r="O130" s="41">
        <v>12.1</v>
      </c>
      <c r="P130" s="43">
        <v>7.17</v>
      </c>
      <c r="Q130" s="43">
        <v>0.5</v>
      </c>
      <c r="R130" s="29">
        <v>284</v>
      </c>
      <c r="S130" s="29">
        <v>248</v>
      </c>
      <c r="T130" s="30">
        <v>8.51</v>
      </c>
      <c r="U130" s="19">
        <v>7.72</v>
      </c>
      <c r="V130" s="30">
        <v>2.16</v>
      </c>
      <c r="W130" s="30">
        <v>1.39</v>
      </c>
      <c r="AC130" s="41">
        <f xml:space="preserve"> (H130-I130)/H130*100</f>
        <v>99.509803921568633</v>
      </c>
      <c r="AD130" s="41">
        <f>(J130-K130)/J130*100</f>
        <v>93.768115942028984</v>
      </c>
      <c r="AE130" s="41">
        <f>(L130-M130)/L130*100</f>
        <v>96.858638743455501</v>
      </c>
      <c r="AF130" s="41">
        <f>(N130-O130)/N130*100</f>
        <v>88.476190476190482</v>
      </c>
      <c r="AG130" s="41">
        <f>(P130-Q130)/P130*100</f>
        <v>93.026499302649938</v>
      </c>
    </row>
    <row r="131" spans="1:33" x14ac:dyDescent="0.35">
      <c r="A131" t="s">
        <v>51</v>
      </c>
      <c r="B131" s="40" t="s">
        <v>52</v>
      </c>
      <c r="C131" s="40">
        <v>2025</v>
      </c>
      <c r="D131" s="40">
        <v>11</v>
      </c>
      <c r="E131" s="40">
        <v>25</v>
      </c>
      <c r="F131" s="41"/>
      <c r="G131" s="41"/>
      <c r="H131" s="42">
        <v>90</v>
      </c>
      <c r="I131" s="42">
        <v>10</v>
      </c>
      <c r="J131" s="42">
        <v>232</v>
      </c>
      <c r="K131" s="42">
        <v>32.4</v>
      </c>
      <c r="L131" s="42">
        <v>67</v>
      </c>
      <c r="M131" s="42">
        <v>25</v>
      </c>
      <c r="N131" s="41">
        <v>55.29</v>
      </c>
      <c r="O131" s="41">
        <v>14.1</v>
      </c>
      <c r="P131" s="43">
        <v>0</v>
      </c>
      <c r="Q131" s="43">
        <v>0</v>
      </c>
      <c r="R131" s="29"/>
      <c r="S131" s="29"/>
      <c r="T131" s="30">
        <v>8.4700000000000006</v>
      </c>
      <c r="U131" s="19">
        <v>7.51</v>
      </c>
      <c r="V131" s="30">
        <v>1.22</v>
      </c>
      <c r="W131" s="30">
        <v>1.52</v>
      </c>
      <c r="AC131" s="41">
        <f xml:space="preserve"> (H131-I131)/H131*100</f>
        <v>88.888888888888886</v>
      </c>
      <c r="AD131" s="41">
        <f>(J131-K131)/J131*100</f>
        <v>86.034482758620683</v>
      </c>
      <c r="AE131" s="41">
        <f>(L131-M131)/L131*100</f>
        <v>62.68656716417911</v>
      </c>
      <c r="AF131" s="41">
        <f>(N131-O131)/N131*100</f>
        <v>74.498100922409122</v>
      </c>
      <c r="AG131" s="41"/>
    </row>
    <row r="132" spans="1:33" x14ac:dyDescent="0.35">
      <c r="A132" t="s">
        <v>51</v>
      </c>
      <c r="B132" s="40" t="s">
        <v>52</v>
      </c>
      <c r="C132" s="40">
        <v>2025</v>
      </c>
      <c r="D132" s="44">
        <v>12</v>
      </c>
      <c r="E132" s="40">
        <v>2</v>
      </c>
      <c r="F132" s="41">
        <v>24389</v>
      </c>
      <c r="G132" s="41">
        <v>812.97</v>
      </c>
      <c r="H132" s="42">
        <v>10</v>
      </c>
      <c r="I132" s="42">
        <v>5</v>
      </c>
      <c r="J132" s="42">
        <v>243</v>
      </c>
      <c r="K132" s="42">
        <v>33.1</v>
      </c>
      <c r="L132" s="42">
        <v>140</v>
      </c>
      <c r="M132" s="42">
        <v>17</v>
      </c>
      <c r="N132" s="41">
        <v>69.760000000000005</v>
      </c>
      <c r="O132" s="41">
        <v>11.54</v>
      </c>
      <c r="R132" s="29"/>
      <c r="S132" s="29"/>
      <c r="T132" s="30">
        <v>7.79</v>
      </c>
      <c r="U132" s="19">
        <v>7.6</v>
      </c>
      <c r="V132" s="30">
        <v>2.5</v>
      </c>
      <c r="W132" s="30">
        <v>1.6</v>
      </c>
      <c r="AC132" s="41">
        <f xml:space="preserve"> (H132-I132)/H132*100</f>
        <v>50</v>
      </c>
      <c r="AD132" s="41">
        <f>(J132-K132)/J132*100</f>
        <v>86.378600823045275</v>
      </c>
      <c r="AE132" s="41">
        <f>(L132-M132)/L132*100</f>
        <v>87.857142857142861</v>
      </c>
      <c r="AF132" s="41">
        <f>(N132-O132)/N132*100</f>
        <v>83.457568807339456</v>
      </c>
      <c r="AG132" s="41"/>
    </row>
    <row r="133" spans="1:33" x14ac:dyDescent="0.35">
      <c r="A133" t="s">
        <v>51</v>
      </c>
      <c r="B133" s="40" t="s">
        <v>52</v>
      </c>
      <c r="C133" s="40">
        <v>2025</v>
      </c>
      <c r="D133" s="44">
        <v>12</v>
      </c>
      <c r="E133" s="40">
        <v>16</v>
      </c>
      <c r="F133" s="41"/>
      <c r="G133" s="41"/>
      <c r="H133" s="42">
        <v>258</v>
      </c>
      <c r="I133" s="42">
        <v>9.6999999999999993</v>
      </c>
      <c r="J133" s="42">
        <v>568</v>
      </c>
      <c r="K133" s="42">
        <v>62</v>
      </c>
      <c r="L133" s="42">
        <v>275</v>
      </c>
      <c r="M133" s="42">
        <v>22</v>
      </c>
      <c r="N133" s="41">
        <v>101</v>
      </c>
      <c r="O133" s="41">
        <v>22.8</v>
      </c>
      <c r="P133" s="43">
        <v>8.06</v>
      </c>
      <c r="Q133" s="43">
        <v>1.35</v>
      </c>
      <c r="R133" s="29"/>
      <c r="S133" s="29"/>
      <c r="T133" s="30">
        <v>8.19</v>
      </c>
      <c r="U133" s="19">
        <v>8.0299999999999994</v>
      </c>
      <c r="V133" s="30">
        <v>2.38</v>
      </c>
      <c r="W133" s="30">
        <v>1.66</v>
      </c>
      <c r="AC133" s="41">
        <f xml:space="preserve"> (H133-I133)/H133*100</f>
        <v>96.240310077519382</v>
      </c>
      <c r="AD133" s="41">
        <f>(J133-K133)/J133*100</f>
        <v>89.08450704225352</v>
      </c>
      <c r="AE133" s="41">
        <f>(L133-M133)/L133*100</f>
        <v>92</v>
      </c>
      <c r="AF133" s="41">
        <f>(N133-O133)/N133*100</f>
        <v>77.425742574257427</v>
      </c>
      <c r="AG133" s="41">
        <f>(P133-Q133)/P133*100</f>
        <v>83.250620347394545</v>
      </c>
    </row>
    <row r="134" spans="1:33" x14ac:dyDescent="0.35">
      <c r="A134" t="s">
        <v>51</v>
      </c>
      <c r="B134" s="40" t="s">
        <v>52</v>
      </c>
      <c r="C134" s="40">
        <v>2025</v>
      </c>
      <c r="D134" s="44">
        <v>12</v>
      </c>
      <c r="E134" s="40">
        <v>22</v>
      </c>
      <c r="F134" s="41"/>
      <c r="G134" s="41"/>
      <c r="H134" s="42">
        <v>10</v>
      </c>
      <c r="I134" s="42">
        <v>5</v>
      </c>
      <c r="J134" s="42">
        <v>139</v>
      </c>
      <c r="K134" s="42">
        <v>51.8</v>
      </c>
      <c r="L134" s="42">
        <v>42</v>
      </c>
      <c r="M134" s="42">
        <v>34</v>
      </c>
      <c r="N134" s="41">
        <v>13.39</v>
      </c>
      <c r="O134" s="41">
        <v>26.15</v>
      </c>
      <c r="R134" s="29"/>
      <c r="S134" s="29"/>
      <c r="T134" s="30">
        <v>8.1999999999999993</v>
      </c>
      <c r="U134" s="19">
        <v>7.59</v>
      </c>
      <c r="V134" s="30">
        <v>0.59</v>
      </c>
      <c r="W134" s="30">
        <v>2.4300000000000002</v>
      </c>
      <c r="AC134" s="41">
        <f xml:space="preserve"> (H134-I134)/H134*100</f>
        <v>50</v>
      </c>
      <c r="AD134" s="41">
        <f>(J134-K134)/J134*100</f>
        <v>62.733812949640289</v>
      </c>
      <c r="AE134" s="41">
        <f>(L134-M134)/L134*100</f>
        <v>19.047619047619047</v>
      </c>
      <c r="AF134" s="41">
        <f>(N134-O134)/N134*100</f>
        <v>-95.29499626587004</v>
      </c>
      <c r="AG134" s="41"/>
    </row>
    <row r="135" spans="1:33" x14ac:dyDescent="0.35">
      <c r="A135" s="3" t="s">
        <v>41</v>
      </c>
      <c r="B135" s="5" t="s">
        <v>42</v>
      </c>
      <c r="C135" s="5">
        <v>2025</v>
      </c>
      <c r="D135" s="4">
        <v>1</v>
      </c>
      <c r="E135" s="5">
        <v>13</v>
      </c>
      <c r="F135" s="17">
        <v>24099.300000000047</v>
      </c>
      <c r="G135" s="17">
        <v>777.39677419354985</v>
      </c>
      <c r="H135" s="33">
        <v>400</v>
      </c>
      <c r="I135" s="33">
        <v>12</v>
      </c>
      <c r="J135" s="33">
        <v>1418</v>
      </c>
      <c r="K135" s="33">
        <v>33.5</v>
      </c>
      <c r="L135" s="33">
        <v>960</v>
      </c>
      <c r="M135" s="42">
        <v>13</v>
      </c>
      <c r="N135" s="17">
        <v>65.900000000000006</v>
      </c>
      <c r="O135" s="17">
        <v>22.3</v>
      </c>
      <c r="P135" s="13"/>
      <c r="Q135" s="13"/>
      <c r="R135" s="17">
        <v>0</v>
      </c>
      <c r="S135" s="17">
        <v>0</v>
      </c>
      <c r="T135" s="13">
        <v>7.33</v>
      </c>
      <c r="U135" s="13">
        <v>7.46</v>
      </c>
      <c r="V135" s="30">
        <v>2.5099999999999998</v>
      </c>
      <c r="W135" s="30">
        <v>2.31</v>
      </c>
      <c r="X135" s="17">
        <f>(H135-I135)/H135*100</f>
        <v>97</v>
      </c>
      <c r="Y135" s="17">
        <f>(J135-K135)/J135*100</f>
        <v>97.637517630465439</v>
      </c>
      <c r="Z135" s="17">
        <f>(L135-M135)/L135*100</f>
        <v>98.645833333333329</v>
      </c>
      <c r="AA135" s="17">
        <f>(N135-O135)/N135*100</f>
        <v>66.160849772382406</v>
      </c>
      <c r="AB135" s="17" t="e">
        <f>(P135-Q135)/P135*100</f>
        <v>#DIV/0!</v>
      </c>
      <c r="AC135" s="41">
        <f xml:space="preserve"> (H135-I135)/H135*100</f>
        <v>97</v>
      </c>
      <c r="AD135" s="41">
        <f>(J135-K135)/J135*100</f>
        <v>97.637517630465439</v>
      </c>
      <c r="AE135" s="41">
        <f>(L135-M135)/L135*100</f>
        <v>98.645833333333329</v>
      </c>
      <c r="AF135" s="41">
        <f>(N135-O135)/N135*100</f>
        <v>66.160849772382406</v>
      </c>
      <c r="AG135" s="41"/>
    </row>
    <row r="136" spans="1:33" x14ac:dyDescent="0.35">
      <c r="A136" s="3" t="s">
        <v>41</v>
      </c>
      <c r="B136" s="5" t="s">
        <v>42</v>
      </c>
      <c r="C136" s="5">
        <v>2025</v>
      </c>
      <c r="D136" s="5">
        <v>2</v>
      </c>
      <c r="E136" s="5">
        <v>11</v>
      </c>
      <c r="F136" s="17">
        <v>23837</v>
      </c>
      <c r="G136" s="17">
        <v>851.32</v>
      </c>
      <c r="H136" s="33">
        <v>380</v>
      </c>
      <c r="I136" s="33">
        <v>10</v>
      </c>
      <c r="J136" s="33">
        <v>886</v>
      </c>
      <c r="K136" s="33">
        <v>36.299999999999997</v>
      </c>
      <c r="L136" s="33">
        <v>396</v>
      </c>
      <c r="M136" s="42">
        <v>14</v>
      </c>
      <c r="N136" s="17">
        <v>73.400000000000006</v>
      </c>
      <c r="O136" s="17">
        <v>20.100000000000001</v>
      </c>
      <c r="P136" s="13"/>
      <c r="Q136" s="13"/>
      <c r="R136" s="9"/>
      <c r="S136" s="9"/>
      <c r="T136" s="30">
        <v>7.84</v>
      </c>
      <c r="U136" s="30">
        <v>7.82</v>
      </c>
      <c r="V136" s="30">
        <v>2.2000000000000002</v>
      </c>
      <c r="W136" s="30">
        <v>2.13</v>
      </c>
      <c r="X136" s="17">
        <f>(H136-I136)/H136*100</f>
        <v>97.368421052631575</v>
      </c>
      <c r="Y136" s="17">
        <f>(J136-K136)/J136*100</f>
        <v>95.902934537246054</v>
      </c>
      <c r="Z136" s="17">
        <f>(L136-M136)/L136*100</f>
        <v>96.464646464646464</v>
      </c>
      <c r="AA136" s="17">
        <f>(N136-O136)/N136*100</f>
        <v>72.6158038147139</v>
      </c>
      <c r="AB136" s="17" t="e">
        <f>(P136-Q136)/P136*100</f>
        <v>#DIV/0!</v>
      </c>
      <c r="AC136" s="41">
        <f xml:space="preserve"> (H136-I136)/H136*100</f>
        <v>97.368421052631575</v>
      </c>
      <c r="AD136" s="41">
        <f>(J136-K136)/J136*100</f>
        <v>95.902934537246054</v>
      </c>
      <c r="AE136" s="41">
        <f>(L136-M136)/L136*100</f>
        <v>96.464646464646464</v>
      </c>
      <c r="AF136" s="41">
        <f>(N136-O136)/N136*100</f>
        <v>72.6158038147139</v>
      </c>
      <c r="AG136" s="41"/>
    </row>
    <row r="137" spans="1:33" x14ac:dyDescent="0.35">
      <c r="A137" s="3" t="s">
        <v>41</v>
      </c>
      <c r="B137" s="40" t="s">
        <v>42</v>
      </c>
      <c r="C137" s="40">
        <v>2025</v>
      </c>
      <c r="D137" s="40">
        <v>3</v>
      </c>
      <c r="E137" s="40">
        <v>25</v>
      </c>
      <c r="F137" s="41">
        <v>30049.079999999958</v>
      </c>
      <c r="G137" s="41">
        <v>969.32516129032126</v>
      </c>
      <c r="H137" s="42">
        <v>465</v>
      </c>
      <c r="I137" s="42">
        <v>7</v>
      </c>
      <c r="J137" s="42">
        <v>667</v>
      </c>
      <c r="K137" s="42">
        <v>38</v>
      </c>
      <c r="L137" s="42">
        <v>241</v>
      </c>
      <c r="M137" s="42">
        <v>9</v>
      </c>
      <c r="N137" s="41">
        <v>54</v>
      </c>
      <c r="O137" s="41">
        <v>27.9</v>
      </c>
      <c r="R137" s="9">
        <v>269</v>
      </c>
      <c r="S137" s="9">
        <v>374</v>
      </c>
      <c r="T137" s="19">
        <v>7.59</v>
      </c>
      <c r="U137" s="19">
        <v>7.68</v>
      </c>
      <c r="V137" s="30">
        <v>1.94</v>
      </c>
      <c r="W137" s="30">
        <v>2.27</v>
      </c>
      <c r="X137" s="17">
        <f>(H137-I137)/H137*100</f>
        <v>98.494623655913983</v>
      </c>
      <c r="Y137" s="17">
        <f>(J137-K137)/J137*100</f>
        <v>94.302848575712133</v>
      </c>
      <c r="Z137" s="17">
        <f>(L137-M137)/L137*100</f>
        <v>96.265560165975103</v>
      </c>
      <c r="AA137" s="17">
        <f>(N137-O137)/N137*100</f>
        <v>48.333333333333336</v>
      </c>
      <c r="AB137" s="17" t="e">
        <f>(P137-Q137)/P137*100</f>
        <v>#DIV/0!</v>
      </c>
      <c r="AC137" s="41">
        <f xml:space="preserve"> (H137-I137)/H137*100</f>
        <v>98.494623655913983</v>
      </c>
      <c r="AD137" s="41">
        <f>(J137-K137)/J137*100</f>
        <v>94.302848575712133</v>
      </c>
      <c r="AE137" s="41">
        <f>(L137-M137)/L137*100</f>
        <v>96.265560165975103</v>
      </c>
      <c r="AF137" s="41">
        <f>(N137-O137)/N137*100</f>
        <v>48.333333333333336</v>
      </c>
      <c r="AG137" s="41"/>
    </row>
    <row r="138" spans="1:33" x14ac:dyDescent="0.35">
      <c r="A138" s="3" t="s">
        <v>41</v>
      </c>
      <c r="B138" s="7" t="s">
        <v>42</v>
      </c>
      <c r="C138" s="7">
        <v>2025</v>
      </c>
      <c r="D138" s="7">
        <v>4</v>
      </c>
      <c r="E138" s="7">
        <v>22</v>
      </c>
      <c r="F138" s="15">
        <v>24807</v>
      </c>
      <c r="G138" s="15">
        <v>826.9</v>
      </c>
      <c r="H138" s="35">
        <v>412</v>
      </c>
      <c r="I138" s="35">
        <v>6</v>
      </c>
      <c r="J138" s="35">
        <v>1013</v>
      </c>
      <c r="K138" s="35">
        <v>29</v>
      </c>
      <c r="L138" s="35">
        <v>335</v>
      </c>
      <c r="M138" s="42">
        <v>11</v>
      </c>
      <c r="N138" s="15">
        <v>91.3</v>
      </c>
      <c r="O138" s="15">
        <v>14.3</v>
      </c>
      <c r="P138" s="14"/>
      <c r="Q138" s="14"/>
      <c r="R138" s="28">
        <v>303</v>
      </c>
      <c r="S138" s="28">
        <v>351</v>
      </c>
      <c r="T138" s="37">
        <v>7.21</v>
      </c>
      <c r="U138" s="37">
        <v>7.69</v>
      </c>
      <c r="V138" s="30">
        <v>2.11</v>
      </c>
      <c r="W138" s="30">
        <v>2.0299999999999998</v>
      </c>
      <c r="X138" s="17">
        <v>98.54</v>
      </c>
      <c r="Y138" s="17">
        <v>97.14</v>
      </c>
      <c r="Z138" s="17">
        <v>96.72</v>
      </c>
      <c r="AA138" s="17">
        <v>84.34</v>
      </c>
      <c r="AB138" s="17">
        <v>76.55</v>
      </c>
      <c r="AC138" s="41">
        <f xml:space="preserve"> (H138-I138)/H138*100</f>
        <v>98.543689320388353</v>
      </c>
      <c r="AD138" s="41">
        <f>(J138-K138)/J138*100</f>
        <v>97.137216189536034</v>
      </c>
      <c r="AE138" s="41">
        <f>(L138-M138)/L138*100</f>
        <v>96.71641791044776</v>
      </c>
      <c r="AF138" s="41">
        <f>(N138-O138)/N138*100</f>
        <v>84.337349397590373</v>
      </c>
      <c r="AG138" s="41"/>
    </row>
    <row r="139" spans="1:33" x14ac:dyDescent="0.35">
      <c r="A139" s="3" t="s">
        <v>41</v>
      </c>
      <c r="B139" s="7" t="s">
        <v>42</v>
      </c>
      <c r="C139" s="7">
        <v>2025</v>
      </c>
      <c r="D139" s="7">
        <v>5</v>
      </c>
      <c r="E139" s="7">
        <v>20</v>
      </c>
      <c r="F139" s="15">
        <v>24604</v>
      </c>
      <c r="G139" s="15">
        <v>793.68</v>
      </c>
      <c r="H139" s="35">
        <v>348</v>
      </c>
      <c r="I139" s="35">
        <v>10</v>
      </c>
      <c r="J139" s="35">
        <v>863</v>
      </c>
      <c r="K139" s="35">
        <v>46</v>
      </c>
      <c r="L139" s="35">
        <v>516</v>
      </c>
      <c r="M139" s="42">
        <v>18</v>
      </c>
      <c r="N139" s="15">
        <v>68.599999999999994</v>
      </c>
      <c r="O139" s="15">
        <v>21.7</v>
      </c>
      <c r="P139" s="14"/>
      <c r="Q139" s="14"/>
      <c r="R139" s="28">
        <v>277</v>
      </c>
      <c r="S139" s="28">
        <v>437</v>
      </c>
      <c r="T139" s="37">
        <v>7.4</v>
      </c>
      <c r="U139" s="37">
        <v>7.44</v>
      </c>
      <c r="V139" s="30">
        <v>1.92</v>
      </c>
      <c r="W139" s="30">
        <v>2.3199999999999998</v>
      </c>
      <c r="X139" s="17">
        <v>97.13</v>
      </c>
      <c r="Y139" s="17">
        <v>94.67</v>
      </c>
      <c r="Z139" s="17">
        <v>96.51</v>
      </c>
      <c r="AA139" s="17">
        <v>68.37</v>
      </c>
      <c r="AB139" s="17">
        <v>38.130000000000003</v>
      </c>
      <c r="AC139" s="41">
        <f xml:space="preserve"> (H139-I139)/H139*100</f>
        <v>97.126436781609186</v>
      </c>
      <c r="AD139" s="41">
        <f>(J139-K139)/J139*100</f>
        <v>94.669756662804176</v>
      </c>
      <c r="AE139" s="41">
        <f>(L139-M139)/L139*100</f>
        <v>96.511627906976756</v>
      </c>
      <c r="AF139" s="41">
        <f>(N139-O139)/N139*100</f>
        <v>68.367346938775512</v>
      </c>
      <c r="AG139" s="41"/>
    </row>
    <row r="140" spans="1:33" x14ac:dyDescent="0.35">
      <c r="A140" s="3" t="s">
        <v>41</v>
      </c>
      <c r="B140" s="7" t="s">
        <v>42</v>
      </c>
      <c r="C140" s="7">
        <v>2025</v>
      </c>
      <c r="D140" s="7">
        <v>6</v>
      </c>
      <c r="E140" s="7">
        <v>17</v>
      </c>
      <c r="F140" s="15">
        <v>21051</v>
      </c>
      <c r="G140" s="15">
        <v>701.7</v>
      </c>
      <c r="H140" s="35">
        <v>275</v>
      </c>
      <c r="I140" s="35">
        <v>7</v>
      </c>
      <c r="J140" s="35">
        <v>844</v>
      </c>
      <c r="K140" s="35">
        <v>47</v>
      </c>
      <c r="L140" s="35">
        <v>332</v>
      </c>
      <c r="M140" s="42">
        <v>15</v>
      </c>
      <c r="N140" s="15">
        <v>100</v>
      </c>
      <c r="O140" s="15">
        <v>41.4</v>
      </c>
      <c r="P140" s="14"/>
      <c r="Q140" s="14"/>
      <c r="R140" s="28">
        <v>469</v>
      </c>
      <c r="S140" s="28">
        <v>449</v>
      </c>
      <c r="T140" s="37">
        <v>7.46</v>
      </c>
      <c r="U140" s="37">
        <v>7.66</v>
      </c>
      <c r="V140" s="30">
        <v>2.87</v>
      </c>
      <c r="W140" s="30">
        <v>2.5499999999999998</v>
      </c>
      <c r="X140" s="17">
        <v>97.45</v>
      </c>
      <c r="Y140" s="17">
        <v>94.43</v>
      </c>
      <c r="Z140" s="17">
        <v>95.48</v>
      </c>
      <c r="AA140" s="17">
        <v>58.6</v>
      </c>
      <c r="AB140" s="17">
        <v>74.069999999999993</v>
      </c>
      <c r="AC140" s="41">
        <f xml:space="preserve"> (H140-I140)/H140*100</f>
        <v>97.454545454545453</v>
      </c>
      <c r="AD140" s="41">
        <f>(J140-K140)/J140*100</f>
        <v>94.431279620853076</v>
      </c>
      <c r="AE140" s="41">
        <f>(L140-M140)/L140*100</f>
        <v>95.481927710843379</v>
      </c>
      <c r="AF140" s="41">
        <f>(N140-O140)/N140*100</f>
        <v>58.599999999999994</v>
      </c>
      <c r="AG140" s="41"/>
    </row>
    <row r="141" spans="1:33" x14ac:dyDescent="0.35">
      <c r="A141" s="3" t="s">
        <v>41</v>
      </c>
      <c r="B141" s="7" t="s">
        <v>42</v>
      </c>
      <c r="C141" s="7">
        <v>2025</v>
      </c>
      <c r="D141" s="7">
        <v>7</v>
      </c>
      <c r="E141" s="7">
        <v>16</v>
      </c>
      <c r="F141" s="15">
        <v>22984</v>
      </c>
      <c r="G141" s="15">
        <v>741.42</v>
      </c>
      <c r="H141" s="35">
        <v>111</v>
      </c>
      <c r="I141" s="35">
        <v>11</v>
      </c>
      <c r="J141" s="35">
        <v>626</v>
      </c>
      <c r="K141" s="35">
        <v>36</v>
      </c>
      <c r="L141" s="35">
        <v>249</v>
      </c>
      <c r="M141" s="42">
        <v>8</v>
      </c>
      <c r="N141" s="15">
        <v>95</v>
      </c>
      <c r="O141" s="15">
        <v>16</v>
      </c>
      <c r="P141" s="14"/>
      <c r="Q141" s="14"/>
      <c r="R141" s="28">
        <v>335</v>
      </c>
      <c r="S141" s="28">
        <v>461</v>
      </c>
      <c r="T141" s="37">
        <v>7.31</v>
      </c>
      <c r="U141" s="37">
        <v>7.37</v>
      </c>
      <c r="V141" s="30">
        <v>2.1800000000000002</v>
      </c>
      <c r="W141" s="30">
        <v>2.33</v>
      </c>
      <c r="X141" s="17">
        <v>90.09</v>
      </c>
      <c r="Y141" s="17">
        <v>94.25</v>
      </c>
      <c r="Z141" s="17">
        <v>96.79</v>
      </c>
      <c r="AA141" s="17">
        <v>83.16</v>
      </c>
      <c r="AB141" s="17">
        <v>77.569999999999993</v>
      </c>
      <c r="AC141" s="41">
        <f xml:space="preserve"> (H141-I141)/H141*100</f>
        <v>90.090090090090087</v>
      </c>
      <c r="AD141" s="41">
        <f>(J141-K141)/J141*100</f>
        <v>94.249201277955279</v>
      </c>
      <c r="AE141" s="41">
        <f>(L141-M141)/L141*100</f>
        <v>96.787148594377513</v>
      </c>
      <c r="AF141" s="41">
        <f>(N141-O141)/N141*100</f>
        <v>83.15789473684211</v>
      </c>
      <c r="AG141" s="41"/>
    </row>
    <row r="142" spans="1:33" x14ac:dyDescent="0.35">
      <c r="A142" s="3" t="s">
        <v>41</v>
      </c>
      <c r="B142" s="7" t="s">
        <v>42</v>
      </c>
      <c r="C142" s="7">
        <v>2025</v>
      </c>
      <c r="D142" s="7">
        <v>8</v>
      </c>
      <c r="E142" s="7">
        <v>12</v>
      </c>
      <c r="F142" s="15">
        <v>22469</v>
      </c>
      <c r="G142" s="15">
        <v>724.8</v>
      </c>
      <c r="H142" s="35">
        <v>572</v>
      </c>
      <c r="I142" s="35">
        <v>6</v>
      </c>
      <c r="J142" s="35">
        <v>1773</v>
      </c>
      <c r="K142" s="35">
        <v>38</v>
      </c>
      <c r="L142" s="35">
        <v>1335</v>
      </c>
      <c r="M142" s="42">
        <v>18</v>
      </c>
      <c r="N142" s="15">
        <v>124</v>
      </c>
      <c r="O142" s="15">
        <v>13</v>
      </c>
      <c r="P142" s="14"/>
      <c r="Q142" s="14"/>
      <c r="R142" s="28">
        <v>351</v>
      </c>
      <c r="S142" s="28">
        <v>399</v>
      </c>
      <c r="T142" s="37">
        <v>7.38</v>
      </c>
      <c r="U142" s="37">
        <v>7.2</v>
      </c>
      <c r="V142" s="30">
        <v>2.57</v>
      </c>
      <c r="W142" s="30">
        <v>2.19</v>
      </c>
      <c r="X142" s="17">
        <v>98.95</v>
      </c>
      <c r="Y142" s="17">
        <v>97.86</v>
      </c>
      <c r="Z142" s="17">
        <v>98.65</v>
      </c>
      <c r="AA142" s="17">
        <v>89.52</v>
      </c>
      <c r="AB142" s="17">
        <v>83.8</v>
      </c>
      <c r="AC142" s="41">
        <f xml:space="preserve"> (H142-I142)/H142*100</f>
        <v>98.951048951048946</v>
      </c>
      <c r="AD142" s="41">
        <f>(J142-K142)/J142*100</f>
        <v>97.856739988719681</v>
      </c>
      <c r="AE142" s="41">
        <f>(L142-M142)/L142*100</f>
        <v>98.651685393258433</v>
      </c>
      <c r="AF142" s="41">
        <f>(N142-O142)/N142*100</f>
        <v>89.516129032258064</v>
      </c>
      <c r="AG142" s="41"/>
    </row>
    <row r="143" spans="1:33" x14ac:dyDescent="0.35">
      <c r="A143" s="3" t="s">
        <v>41</v>
      </c>
      <c r="B143" s="7" t="s">
        <v>42</v>
      </c>
      <c r="C143" s="40">
        <v>2025</v>
      </c>
      <c r="D143" s="40">
        <v>9</v>
      </c>
      <c r="E143" s="40">
        <v>16</v>
      </c>
      <c r="F143" s="41">
        <v>24962</v>
      </c>
      <c r="G143" s="41">
        <v>832.06666666666672</v>
      </c>
      <c r="H143" s="42">
        <v>76</v>
      </c>
      <c r="I143" s="42">
        <v>4</v>
      </c>
      <c r="J143" s="42">
        <v>308</v>
      </c>
      <c r="K143" s="42">
        <v>31</v>
      </c>
      <c r="L143" s="42">
        <v>39</v>
      </c>
      <c r="M143" s="42">
        <v>6</v>
      </c>
      <c r="N143" s="41">
        <v>77</v>
      </c>
      <c r="O143" s="41">
        <v>6.5</v>
      </c>
      <c r="R143" s="29">
        <v>497</v>
      </c>
      <c r="S143" s="29">
        <v>398</v>
      </c>
      <c r="T143" s="19">
        <v>7.6</v>
      </c>
      <c r="U143" s="19">
        <v>7.79</v>
      </c>
      <c r="V143" s="30">
        <v>2.71</v>
      </c>
      <c r="W143" s="30">
        <v>2.02</v>
      </c>
      <c r="AC143" s="41">
        <f xml:space="preserve"> (H143-I143)/H143*100</f>
        <v>94.73684210526315</v>
      </c>
      <c r="AD143" s="41">
        <f>(J143-K143)/J143*100</f>
        <v>89.935064935064929</v>
      </c>
      <c r="AE143" s="41">
        <f>(L143-M143)/L143*100</f>
        <v>84.615384615384613</v>
      </c>
      <c r="AF143" s="41">
        <f>(N143-O143)/N143*100</f>
        <v>91.558441558441558</v>
      </c>
      <c r="AG143" s="41"/>
    </row>
    <row r="144" spans="1:33" x14ac:dyDescent="0.35">
      <c r="A144" s="3" t="s">
        <v>41</v>
      </c>
      <c r="B144" s="7" t="s">
        <v>42</v>
      </c>
      <c r="C144" s="40">
        <v>2025</v>
      </c>
      <c r="D144" s="40">
        <v>10</v>
      </c>
      <c r="E144" s="40">
        <v>14</v>
      </c>
      <c r="F144" s="41">
        <v>25799</v>
      </c>
      <c r="G144" s="41">
        <v>832.22580645161293</v>
      </c>
      <c r="H144" s="42">
        <v>101</v>
      </c>
      <c r="I144" s="42">
        <v>5</v>
      </c>
      <c r="J144" s="42">
        <v>412</v>
      </c>
      <c r="K144" s="42">
        <v>67</v>
      </c>
      <c r="L144" s="42">
        <v>244</v>
      </c>
      <c r="M144" s="42">
        <v>4</v>
      </c>
      <c r="N144" s="41">
        <v>32</v>
      </c>
      <c r="O144" s="41">
        <v>22</v>
      </c>
      <c r="R144" s="29">
        <v>173</v>
      </c>
      <c r="S144" s="29">
        <v>320</v>
      </c>
      <c r="T144" s="19">
        <v>7.37</v>
      </c>
      <c r="U144" s="19">
        <v>7.45</v>
      </c>
      <c r="V144" s="30">
        <v>0.96</v>
      </c>
      <c r="W144" s="30">
        <v>1.96</v>
      </c>
      <c r="AC144" s="41">
        <f xml:space="preserve"> (H144-I144)/H144*100</f>
        <v>95.049504950495049</v>
      </c>
      <c r="AD144" s="41">
        <f>(J144-K144)/J144*100</f>
        <v>83.737864077669897</v>
      </c>
      <c r="AE144" s="41">
        <f>(L144-M144)/L144*100</f>
        <v>98.360655737704917</v>
      </c>
      <c r="AF144" s="41">
        <f>(N144-O144)/N144*100</f>
        <v>31.25</v>
      </c>
      <c r="AG144" s="41"/>
    </row>
    <row r="145" spans="1:33" x14ac:dyDescent="0.35">
      <c r="A145" s="3" t="s">
        <v>41</v>
      </c>
      <c r="B145" s="7" t="s">
        <v>42</v>
      </c>
      <c r="C145" s="40">
        <v>2025</v>
      </c>
      <c r="D145" s="40">
        <v>11</v>
      </c>
      <c r="E145" s="40">
        <v>11</v>
      </c>
      <c r="F145" s="41">
        <v>23992</v>
      </c>
      <c r="G145" s="41">
        <v>799.73333333333335</v>
      </c>
      <c r="H145" s="42">
        <v>212</v>
      </c>
      <c r="I145" s="42">
        <v>4</v>
      </c>
      <c r="J145" s="42">
        <v>627</v>
      </c>
      <c r="K145" s="42">
        <v>34</v>
      </c>
      <c r="L145" s="42">
        <v>226</v>
      </c>
      <c r="M145" s="42">
        <v>5</v>
      </c>
      <c r="N145" s="41">
        <v>96.9</v>
      </c>
      <c r="O145" s="41">
        <v>26.9</v>
      </c>
      <c r="R145" s="29">
        <v>364</v>
      </c>
      <c r="S145" s="29">
        <v>317</v>
      </c>
      <c r="T145" s="19">
        <v>7.53</v>
      </c>
      <c r="U145" s="19">
        <v>7.54</v>
      </c>
      <c r="V145" s="30">
        <v>2.39</v>
      </c>
      <c r="W145" s="30">
        <v>1.92</v>
      </c>
      <c r="AC145" s="41">
        <f xml:space="preserve"> (H145-I145)/H145*100</f>
        <v>98.113207547169807</v>
      </c>
      <c r="AD145" s="41">
        <f>(J145-K145)/J145*100</f>
        <v>94.577352472089316</v>
      </c>
      <c r="AE145" s="41">
        <f>(L145-M145)/L145*100</f>
        <v>97.787610619469021</v>
      </c>
      <c r="AF145" s="41">
        <f>(N145-O145)/N145*100</f>
        <v>72.239422084623314</v>
      </c>
      <c r="AG145" s="41"/>
    </row>
    <row r="146" spans="1:33" x14ac:dyDescent="0.35">
      <c r="A146" s="3" t="s">
        <v>41</v>
      </c>
      <c r="B146" s="7" t="s">
        <v>42</v>
      </c>
      <c r="C146" s="40">
        <v>2025</v>
      </c>
      <c r="D146" s="40">
        <v>12</v>
      </c>
      <c r="E146" s="40">
        <v>9</v>
      </c>
      <c r="F146" s="41">
        <v>28683</v>
      </c>
      <c r="G146" s="41">
        <v>925.25806451612902</v>
      </c>
      <c r="H146" s="42">
        <v>314</v>
      </c>
      <c r="I146" s="42">
        <v>9</v>
      </c>
      <c r="J146" s="42">
        <v>1029</v>
      </c>
      <c r="K146" s="42">
        <v>78</v>
      </c>
      <c r="L146" s="42">
        <v>316</v>
      </c>
      <c r="M146" s="42">
        <v>17</v>
      </c>
      <c r="N146" s="41">
        <v>76</v>
      </c>
      <c r="O146" s="41">
        <v>31.7</v>
      </c>
      <c r="R146" s="29">
        <v>334</v>
      </c>
      <c r="S146" s="29">
        <v>391</v>
      </c>
      <c r="T146" s="19">
        <v>7.45</v>
      </c>
      <c r="U146" s="19">
        <v>7.74</v>
      </c>
      <c r="V146" s="30">
        <v>2.06</v>
      </c>
      <c r="W146" s="30">
        <v>2.0499999999999998</v>
      </c>
      <c r="AC146" s="41">
        <f xml:space="preserve"> (H146-I146)/H146*100</f>
        <v>97.133757961783445</v>
      </c>
      <c r="AD146" s="41">
        <f>(J146-K146)/J146*100</f>
        <v>92.419825072886297</v>
      </c>
      <c r="AE146" s="41">
        <f>(L146-M146)/L146*100</f>
        <v>94.620253164556971</v>
      </c>
      <c r="AF146" s="41">
        <f>(N146-O146)/N146*100</f>
        <v>58.289473684210527</v>
      </c>
      <c r="AG146" s="41"/>
    </row>
    <row r="147" spans="1:33" x14ac:dyDescent="0.35">
      <c r="A147" s="3" t="s">
        <v>75</v>
      </c>
      <c r="B147" s="5" t="s">
        <v>120</v>
      </c>
      <c r="C147" s="5">
        <v>2025</v>
      </c>
      <c r="D147" s="4">
        <v>1</v>
      </c>
      <c r="E147" s="5">
        <v>2</v>
      </c>
      <c r="F147" s="17">
        <v>64436</v>
      </c>
      <c r="G147" s="17">
        <v>2079</v>
      </c>
      <c r="H147" s="33">
        <v>436</v>
      </c>
      <c r="I147" s="33">
        <v>12</v>
      </c>
      <c r="J147" s="33">
        <v>1105</v>
      </c>
      <c r="K147" s="33">
        <v>34</v>
      </c>
      <c r="L147" s="33">
        <v>515</v>
      </c>
      <c r="M147" s="42">
        <v>32</v>
      </c>
      <c r="N147" s="17">
        <v>103</v>
      </c>
      <c r="O147" s="17">
        <v>15</v>
      </c>
      <c r="P147" s="13"/>
      <c r="Q147" s="13"/>
      <c r="R147" s="29">
        <v>1500</v>
      </c>
      <c r="S147" s="29">
        <v>1000</v>
      </c>
      <c r="T147" s="13">
        <v>7.39</v>
      </c>
      <c r="U147" s="13">
        <v>8.3800000000000008</v>
      </c>
      <c r="V147" s="30">
        <v>3.94</v>
      </c>
      <c r="W147" s="30">
        <v>3.12</v>
      </c>
      <c r="X147" s="17">
        <f>(H147-I147)/H147*100</f>
        <v>97.247706422018354</v>
      </c>
      <c r="Y147" s="17">
        <f>(J147-K147)/J147*100</f>
        <v>96.92307692307692</v>
      </c>
      <c r="Z147" s="17">
        <f>(L147-M147)/L147*100</f>
        <v>93.786407766990294</v>
      </c>
      <c r="AA147" s="17">
        <f>(N147-O147)/N147*100</f>
        <v>85.436893203883486</v>
      </c>
      <c r="AB147" s="17" t="e">
        <f t="shared" ref="AB147:AB154" si="3">(P147-Q147)/P147*100</f>
        <v>#DIV/0!</v>
      </c>
      <c r="AC147" s="41">
        <f xml:space="preserve"> (H147-I147)/H147*100</f>
        <v>97.247706422018354</v>
      </c>
      <c r="AD147" s="41">
        <f>(J147-K147)/J147*100</f>
        <v>96.92307692307692</v>
      </c>
      <c r="AE147" s="41">
        <f>(L147-M147)/L147*100</f>
        <v>93.786407766990294</v>
      </c>
      <c r="AF147" s="41">
        <f>(N147-O147)/N147*100</f>
        <v>85.436893203883486</v>
      </c>
      <c r="AG147" s="41"/>
    </row>
    <row r="148" spans="1:33" x14ac:dyDescent="0.35">
      <c r="A148" s="3" t="s">
        <v>75</v>
      </c>
      <c r="B148" s="5" t="s">
        <v>120</v>
      </c>
      <c r="C148" s="5">
        <v>2025</v>
      </c>
      <c r="D148" s="4">
        <v>1</v>
      </c>
      <c r="E148" s="5">
        <v>7</v>
      </c>
      <c r="F148" s="17"/>
      <c r="G148" s="17"/>
      <c r="H148" s="33">
        <v>371</v>
      </c>
      <c r="I148" s="33">
        <v>19</v>
      </c>
      <c r="J148" s="33">
        <v>1023</v>
      </c>
      <c r="K148" s="33">
        <v>60</v>
      </c>
      <c r="L148" s="33">
        <v>600</v>
      </c>
      <c r="M148" s="42">
        <v>32</v>
      </c>
      <c r="N148" s="17">
        <v>84</v>
      </c>
      <c r="O148" s="17">
        <v>17</v>
      </c>
      <c r="P148" s="13"/>
      <c r="Q148" s="13"/>
      <c r="R148" s="29">
        <v>3000</v>
      </c>
      <c r="S148" s="29">
        <v>3000</v>
      </c>
      <c r="T148" s="13">
        <v>7.5</v>
      </c>
      <c r="U148" s="13">
        <v>7.93</v>
      </c>
      <c r="V148" s="30">
        <v>8.44</v>
      </c>
      <c r="W148" s="30">
        <v>8.49</v>
      </c>
      <c r="X148" s="17">
        <f>(H148-I148)/H148*100</f>
        <v>94.878706199460922</v>
      </c>
      <c r="Y148" s="17">
        <f>(J148-K148)/J148*100</f>
        <v>94.134897360703818</v>
      </c>
      <c r="Z148" s="17">
        <f>(L148-M148)/L148*100</f>
        <v>94.666666666666671</v>
      </c>
      <c r="AA148" s="17">
        <f>(N148-O148)/N148*100</f>
        <v>79.761904761904773</v>
      </c>
      <c r="AB148" s="17" t="e">
        <f t="shared" si="3"/>
        <v>#DIV/0!</v>
      </c>
      <c r="AC148" s="41">
        <f xml:space="preserve"> (H148-I148)/H148*100</f>
        <v>94.878706199460922</v>
      </c>
      <c r="AD148" s="41">
        <f>(J148-K148)/J148*100</f>
        <v>94.134897360703818</v>
      </c>
      <c r="AE148" s="41">
        <f>(L148-M148)/L148*100</f>
        <v>94.666666666666671</v>
      </c>
      <c r="AF148" s="41">
        <f>(N148-O148)/N148*100</f>
        <v>79.761904761904773</v>
      </c>
      <c r="AG148" s="41"/>
    </row>
    <row r="149" spans="1:33" x14ac:dyDescent="0.35">
      <c r="A149" s="3" t="s">
        <v>75</v>
      </c>
      <c r="B149" s="5" t="s">
        <v>120</v>
      </c>
      <c r="C149" s="5">
        <v>2025</v>
      </c>
      <c r="D149" s="4">
        <v>1</v>
      </c>
      <c r="E149" s="5">
        <v>13</v>
      </c>
      <c r="F149" s="17"/>
      <c r="G149" s="17"/>
      <c r="H149" s="33">
        <v>383</v>
      </c>
      <c r="I149" s="33">
        <v>13</v>
      </c>
      <c r="J149" s="33">
        <v>906</v>
      </c>
      <c r="K149" s="33">
        <v>47</v>
      </c>
      <c r="L149" s="33">
        <v>350</v>
      </c>
      <c r="M149" s="42">
        <v>30</v>
      </c>
      <c r="N149" s="17">
        <v>94</v>
      </c>
      <c r="O149" s="17">
        <v>11</v>
      </c>
      <c r="P149" s="13"/>
      <c r="Q149" s="13"/>
      <c r="R149" s="29">
        <v>3000</v>
      </c>
      <c r="S149" s="29">
        <v>3000</v>
      </c>
      <c r="T149" s="13">
        <v>6.84</v>
      </c>
      <c r="U149" s="13">
        <v>6.03</v>
      </c>
      <c r="V149" s="30">
        <v>7.19</v>
      </c>
      <c r="W149" s="30">
        <v>5.54</v>
      </c>
      <c r="X149" s="17">
        <f>(H149-I149)/H149*100</f>
        <v>96.605744125326382</v>
      </c>
      <c r="Y149" s="17">
        <f>(J149-K149)/J149*100</f>
        <v>94.812362030905078</v>
      </c>
      <c r="Z149" s="17">
        <f>(L149-M149)/L149*100</f>
        <v>91.428571428571431</v>
      </c>
      <c r="AA149" s="17">
        <f>(N149-O149)/N149*100</f>
        <v>88.297872340425528</v>
      </c>
      <c r="AB149" s="17" t="e">
        <f t="shared" si="3"/>
        <v>#DIV/0!</v>
      </c>
      <c r="AC149" s="41">
        <f xml:space="preserve"> (H149-I149)/H149*100</f>
        <v>96.605744125326382</v>
      </c>
      <c r="AD149" s="41">
        <f>(J149-K149)/J149*100</f>
        <v>94.812362030905078</v>
      </c>
      <c r="AE149" s="41">
        <f>(L149-M149)/L149*100</f>
        <v>91.428571428571431</v>
      </c>
      <c r="AF149" s="41">
        <f>(N149-O149)/N149*100</f>
        <v>88.297872340425528</v>
      </c>
      <c r="AG149" s="41"/>
    </row>
    <row r="150" spans="1:33" x14ac:dyDescent="0.35">
      <c r="A150" s="3" t="s">
        <v>75</v>
      </c>
      <c r="B150" s="5" t="s">
        <v>120</v>
      </c>
      <c r="C150" s="5">
        <v>2025</v>
      </c>
      <c r="D150" s="4">
        <v>1</v>
      </c>
      <c r="E150" s="5">
        <v>31</v>
      </c>
      <c r="F150" s="17"/>
      <c r="G150" s="17"/>
      <c r="H150" s="33">
        <v>441</v>
      </c>
      <c r="I150" s="33">
        <v>15</v>
      </c>
      <c r="J150" s="33">
        <v>988</v>
      </c>
      <c r="K150" s="33">
        <v>54</v>
      </c>
      <c r="L150" s="33">
        <v>395</v>
      </c>
      <c r="M150" s="42">
        <v>26</v>
      </c>
      <c r="N150" s="17">
        <v>90</v>
      </c>
      <c r="O150" s="17">
        <v>14</v>
      </c>
      <c r="P150" s="13"/>
      <c r="Q150" s="13"/>
      <c r="R150" s="29">
        <v>3000</v>
      </c>
      <c r="S150" s="29">
        <v>3000</v>
      </c>
      <c r="T150" s="13">
        <v>7.05</v>
      </c>
      <c r="U150" s="13">
        <v>7.22</v>
      </c>
      <c r="V150" s="30">
        <v>5.41</v>
      </c>
      <c r="W150" s="30">
        <v>5.0199999999999996</v>
      </c>
      <c r="X150" s="17">
        <f>(H150-I150)/H150*100</f>
        <v>96.598639455782305</v>
      </c>
      <c r="Y150" s="17">
        <f>(J150-K150)/J150*100</f>
        <v>94.534412955465584</v>
      </c>
      <c r="Z150" s="17">
        <f>(L150-M150)/L150*100</f>
        <v>93.417721518987335</v>
      </c>
      <c r="AA150" s="17">
        <f>(N150-O150)/N150*100</f>
        <v>84.444444444444443</v>
      </c>
      <c r="AB150" s="17" t="e">
        <f t="shared" si="3"/>
        <v>#DIV/0!</v>
      </c>
      <c r="AC150" s="41">
        <f xml:space="preserve"> (H150-I150)/H150*100</f>
        <v>96.598639455782305</v>
      </c>
      <c r="AD150" s="41">
        <f>(J150-K150)/J150*100</f>
        <v>94.534412955465584</v>
      </c>
      <c r="AE150" s="41">
        <f>(L150-M150)/L150*100</f>
        <v>93.417721518987335</v>
      </c>
      <c r="AF150" s="41">
        <f>(N150-O150)/N150*100</f>
        <v>84.444444444444443</v>
      </c>
      <c r="AG150" s="41"/>
    </row>
    <row r="151" spans="1:33" x14ac:dyDescent="0.35">
      <c r="A151" s="1" t="s">
        <v>75</v>
      </c>
      <c r="B151" s="22" t="s">
        <v>120</v>
      </c>
      <c r="C151" s="8">
        <v>2025</v>
      </c>
      <c r="D151" s="2">
        <v>2</v>
      </c>
      <c r="E151" s="5">
        <v>4</v>
      </c>
      <c r="F151" s="11">
        <v>67898</v>
      </c>
      <c r="G151" s="11">
        <v>2425</v>
      </c>
      <c r="H151" s="10">
        <v>236</v>
      </c>
      <c r="I151" s="10">
        <v>19</v>
      </c>
      <c r="J151" s="10">
        <v>603</v>
      </c>
      <c r="K151" s="10">
        <v>74</v>
      </c>
      <c r="L151" s="10">
        <v>325</v>
      </c>
      <c r="M151" s="42">
        <v>34</v>
      </c>
      <c r="N151" s="11">
        <v>91</v>
      </c>
      <c r="O151" s="11">
        <v>14</v>
      </c>
      <c r="P151" s="12"/>
      <c r="Q151" s="12"/>
      <c r="R151" s="29">
        <v>3000</v>
      </c>
      <c r="S151" s="29">
        <v>3000</v>
      </c>
      <c r="T151" s="12">
        <v>7.9</v>
      </c>
      <c r="U151" s="12">
        <v>7.71</v>
      </c>
      <c r="V151" s="30">
        <v>3.57</v>
      </c>
      <c r="W151" s="30">
        <v>2.77</v>
      </c>
      <c r="X151" s="17">
        <f>(H151-I151)/H151*100</f>
        <v>91.949152542372886</v>
      </c>
      <c r="Y151" s="17">
        <f>(J151-K151)/J151*100</f>
        <v>87.728026533996683</v>
      </c>
      <c r="Z151" s="17">
        <f>(L151-M151)/L151*100</f>
        <v>89.538461538461533</v>
      </c>
      <c r="AA151" s="17">
        <f>(N151-O151)/N151*100</f>
        <v>84.615384615384613</v>
      </c>
      <c r="AB151" s="17" t="e">
        <f t="shared" si="3"/>
        <v>#DIV/0!</v>
      </c>
      <c r="AC151" s="41">
        <f xml:space="preserve"> (H151-I151)/H151*100</f>
        <v>91.949152542372886</v>
      </c>
      <c r="AD151" s="41">
        <f>(J151-K151)/J151*100</f>
        <v>87.728026533996683</v>
      </c>
      <c r="AE151" s="41">
        <f>(L151-M151)/L151*100</f>
        <v>89.538461538461533</v>
      </c>
      <c r="AF151" s="41">
        <f>(N151-O151)/N151*100</f>
        <v>84.615384615384613</v>
      </c>
      <c r="AG151" s="41"/>
    </row>
    <row r="152" spans="1:33" x14ac:dyDescent="0.35">
      <c r="A152" s="1" t="s">
        <v>75</v>
      </c>
      <c r="B152" s="22" t="s">
        <v>120</v>
      </c>
      <c r="C152" s="8">
        <v>2025</v>
      </c>
      <c r="D152" s="2">
        <v>2</v>
      </c>
      <c r="E152" s="5">
        <v>10</v>
      </c>
      <c r="F152" s="11"/>
      <c r="G152" s="11"/>
      <c r="H152" s="10">
        <v>417</v>
      </c>
      <c r="I152" s="10">
        <v>18</v>
      </c>
      <c r="J152" s="10">
        <v>1096</v>
      </c>
      <c r="K152" s="10">
        <v>100</v>
      </c>
      <c r="L152" s="10">
        <v>605</v>
      </c>
      <c r="M152" s="42">
        <v>32</v>
      </c>
      <c r="N152" s="11">
        <v>94</v>
      </c>
      <c r="O152" s="11">
        <v>10</v>
      </c>
      <c r="P152" s="12"/>
      <c r="Q152" s="12"/>
      <c r="R152" s="29">
        <v>3000</v>
      </c>
      <c r="S152" s="29">
        <v>3000</v>
      </c>
      <c r="T152" s="12">
        <v>7.51</v>
      </c>
      <c r="U152" s="12">
        <v>7.82</v>
      </c>
      <c r="V152" s="30">
        <v>3.32</v>
      </c>
      <c r="W152" s="30">
        <v>2.83</v>
      </c>
      <c r="X152" s="17">
        <f>(H152-I152)/H152*100</f>
        <v>95.683453237410077</v>
      </c>
      <c r="Y152" s="17">
        <f>(J152-K152)/J152*100</f>
        <v>90.87591240875912</v>
      </c>
      <c r="Z152" s="17">
        <f>(L152-M152)/L152*100</f>
        <v>94.710743801652896</v>
      </c>
      <c r="AA152" s="17">
        <f>(N152-O152)/N152*100</f>
        <v>89.361702127659569</v>
      </c>
      <c r="AB152" s="17" t="e">
        <f t="shared" si="3"/>
        <v>#DIV/0!</v>
      </c>
      <c r="AC152" s="41">
        <f xml:space="preserve"> (H152-I152)/H152*100</f>
        <v>95.683453237410077</v>
      </c>
      <c r="AD152" s="41">
        <f>(J152-K152)/J152*100</f>
        <v>90.87591240875912</v>
      </c>
      <c r="AE152" s="41">
        <f>(L152-M152)/L152*100</f>
        <v>94.710743801652896</v>
      </c>
      <c r="AF152" s="41">
        <f>(N152-O152)/N152*100</f>
        <v>89.361702127659569</v>
      </c>
      <c r="AG152" s="41"/>
    </row>
    <row r="153" spans="1:33" x14ac:dyDescent="0.35">
      <c r="A153" s="1" t="s">
        <v>75</v>
      </c>
      <c r="B153" s="22" t="s">
        <v>120</v>
      </c>
      <c r="C153" s="8">
        <v>2025</v>
      </c>
      <c r="D153" s="2">
        <v>2</v>
      </c>
      <c r="E153" s="8">
        <v>18</v>
      </c>
      <c r="F153" s="11"/>
      <c r="G153" s="11"/>
      <c r="H153" s="10">
        <v>345</v>
      </c>
      <c r="I153" s="10">
        <v>23</v>
      </c>
      <c r="J153" s="10">
        <v>787</v>
      </c>
      <c r="K153" s="10">
        <v>71</v>
      </c>
      <c r="L153" s="10">
        <v>430</v>
      </c>
      <c r="M153" s="42">
        <v>32</v>
      </c>
      <c r="N153" s="11">
        <v>98</v>
      </c>
      <c r="O153" s="11">
        <v>38</v>
      </c>
      <c r="P153" s="12"/>
      <c r="Q153" s="12"/>
      <c r="R153" s="29">
        <v>2000</v>
      </c>
      <c r="S153" s="29">
        <v>2000</v>
      </c>
      <c r="T153" s="12">
        <v>8.06</v>
      </c>
      <c r="U153" s="12">
        <v>7.7</v>
      </c>
      <c r="V153" s="30">
        <v>2.77</v>
      </c>
      <c r="W153" s="30">
        <v>2.63</v>
      </c>
      <c r="X153" s="17">
        <f>(H153-I153)/H153*100</f>
        <v>93.333333333333329</v>
      </c>
      <c r="Y153" s="17">
        <f>(J153-K153)/J153*100</f>
        <v>90.978398983481583</v>
      </c>
      <c r="Z153" s="17">
        <f>(L153-M153)/L153*100</f>
        <v>92.558139534883722</v>
      </c>
      <c r="AA153" s="17">
        <f>(N153-O153)/N153*100</f>
        <v>61.224489795918366</v>
      </c>
      <c r="AB153" s="17" t="e">
        <f t="shared" si="3"/>
        <v>#DIV/0!</v>
      </c>
      <c r="AC153" s="41">
        <f xml:space="preserve"> (H153-I153)/H153*100</f>
        <v>93.333333333333329</v>
      </c>
      <c r="AD153" s="41">
        <f>(J153-K153)/J153*100</f>
        <v>90.978398983481583</v>
      </c>
      <c r="AE153" s="41">
        <f>(L153-M153)/L153*100</f>
        <v>92.558139534883722</v>
      </c>
      <c r="AF153" s="41">
        <f>(N153-O153)/N153*100</f>
        <v>61.224489795918366</v>
      </c>
      <c r="AG153" s="41"/>
    </row>
    <row r="154" spans="1:33" x14ac:dyDescent="0.35">
      <c r="A154" s="1" t="s">
        <v>75</v>
      </c>
      <c r="B154" s="22" t="s">
        <v>120</v>
      </c>
      <c r="C154" s="8">
        <v>2025</v>
      </c>
      <c r="D154" s="2">
        <v>2</v>
      </c>
      <c r="E154" s="8">
        <v>25</v>
      </c>
      <c r="F154" s="11"/>
      <c r="G154" s="11"/>
      <c r="H154" s="10">
        <v>333</v>
      </c>
      <c r="I154" s="10">
        <v>18</v>
      </c>
      <c r="J154" s="10">
        <v>640</v>
      </c>
      <c r="K154" s="10">
        <v>59</v>
      </c>
      <c r="L154" s="10">
        <v>463</v>
      </c>
      <c r="M154" s="42">
        <v>35</v>
      </c>
      <c r="N154" s="11">
        <v>78</v>
      </c>
      <c r="O154" s="11">
        <v>44</v>
      </c>
      <c r="P154" s="12"/>
      <c r="Q154" s="12"/>
      <c r="R154" s="29">
        <v>1500</v>
      </c>
      <c r="S154" s="29">
        <v>1500</v>
      </c>
      <c r="T154" s="12">
        <v>7.31</v>
      </c>
      <c r="U154" s="12">
        <v>6.7</v>
      </c>
      <c r="V154" s="30">
        <v>3.52</v>
      </c>
      <c r="W154" s="30">
        <v>3.36</v>
      </c>
      <c r="X154" s="17">
        <f>(H154-I154)/H154*100</f>
        <v>94.594594594594597</v>
      </c>
      <c r="Y154" s="17">
        <f>(J154-K154)/J154*100</f>
        <v>90.78125</v>
      </c>
      <c r="Z154" s="17">
        <f>(L154-M154)/L154*100</f>
        <v>92.440604751619873</v>
      </c>
      <c r="AA154" s="17">
        <f>(N154-O154)/N154*100</f>
        <v>43.589743589743591</v>
      </c>
      <c r="AB154" s="17" t="e">
        <f t="shared" si="3"/>
        <v>#DIV/0!</v>
      </c>
      <c r="AC154" s="41">
        <f xml:space="preserve"> (H154-I154)/H154*100</f>
        <v>94.594594594594597</v>
      </c>
      <c r="AD154" s="41">
        <f>(J154-K154)/J154*100</f>
        <v>90.78125</v>
      </c>
      <c r="AE154" s="41">
        <f>(L154-M154)/L154*100</f>
        <v>92.440604751619873</v>
      </c>
      <c r="AF154" s="41">
        <f>(N154-O154)/N154*100</f>
        <v>43.589743589743591</v>
      </c>
      <c r="AG154" s="41"/>
    </row>
    <row r="155" spans="1:33" x14ac:dyDescent="0.35">
      <c r="A155" t="s">
        <v>75</v>
      </c>
      <c r="B155" s="40" t="s">
        <v>120</v>
      </c>
      <c r="C155" s="40">
        <v>2025</v>
      </c>
      <c r="D155" s="40">
        <v>3</v>
      </c>
      <c r="E155" s="40">
        <v>4</v>
      </c>
      <c r="F155" s="41"/>
      <c r="G155" s="41"/>
      <c r="H155" s="42">
        <v>294</v>
      </c>
      <c r="I155" s="42">
        <v>10</v>
      </c>
      <c r="J155" s="42">
        <v>914</v>
      </c>
      <c r="K155" s="42">
        <v>55</v>
      </c>
      <c r="L155" s="42">
        <v>600</v>
      </c>
      <c r="M155" s="42">
        <v>33</v>
      </c>
      <c r="N155" s="41">
        <v>87</v>
      </c>
      <c r="O155" s="41">
        <v>38</v>
      </c>
      <c r="R155" s="29">
        <v>2000</v>
      </c>
      <c r="S155" s="29">
        <v>1500</v>
      </c>
      <c r="T155" s="43">
        <v>7.56</v>
      </c>
      <c r="U155" s="43">
        <v>7.77</v>
      </c>
      <c r="V155" s="30">
        <v>4.01</v>
      </c>
      <c r="W155" s="30">
        <v>3.64</v>
      </c>
      <c r="X155" s="40"/>
      <c r="AC155" s="41">
        <f xml:space="preserve"> (H155-I155)/H155*100</f>
        <v>96.598639455782305</v>
      </c>
      <c r="AD155" s="41">
        <f>(J155-K155)/J155*100</f>
        <v>93.982494529540489</v>
      </c>
      <c r="AE155" s="41">
        <f>(L155-M155)/L155*100</f>
        <v>94.5</v>
      </c>
      <c r="AF155" s="41">
        <f>(N155-O155)/N155*100</f>
        <v>56.321839080459768</v>
      </c>
      <c r="AG155" s="41"/>
    </row>
    <row r="156" spans="1:33" x14ac:dyDescent="0.35">
      <c r="A156" t="s">
        <v>75</v>
      </c>
      <c r="B156" s="40" t="s">
        <v>120</v>
      </c>
      <c r="C156" s="40">
        <v>2025</v>
      </c>
      <c r="D156" s="40">
        <v>3</v>
      </c>
      <c r="E156" s="40">
        <v>10</v>
      </c>
      <c r="F156" s="41">
        <v>99691</v>
      </c>
      <c r="G156" s="41">
        <v>3216</v>
      </c>
      <c r="H156" s="42">
        <v>203</v>
      </c>
      <c r="I156" s="42">
        <v>8</v>
      </c>
      <c r="J156" s="42">
        <v>914</v>
      </c>
      <c r="K156" s="42">
        <v>55</v>
      </c>
      <c r="L156" s="42">
        <v>140</v>
      </c>
      <c r="M156" s="42">
        <v>35</v>
      </c>
      <c r="N156" s="41">
        <v>82</v>
      </c>
      <c r="O156" s="41">
        <v>32</v>
      </c>
      <c r="R156" s="29">
        <v>2000</v>
      </c>
      <c r="S156" s="29">
        <v>3000</v>
      </c>
      <c r="T156" s="43">
        <v>7.2</v>
      </c>
      <c r="U156" s="43">
        <v>7.75</v>
      </c>
      <c r="V156" s="30">
        <v>4.2</v>
      </c>
      <c r="W156" s="30">
        <v>6.07</v>
      </c>
      <c r="X156" s="40"/>
      <c r="AC156" s="41">
        <f xml:space="preserve"> (H156-I156)/H156*100</f>
        <v>96.059113300492612</v>
      </c>
      <c r="AD156" s="41">
        <f>(J156-K156)/J156*100</f>
        <v>93.982494529540489</v>
      </c>
      <c r="AE156" s="41">
        <f>(L156-M156)/L156*100</f>
        <v>75</v>
      </c>
      <c r="AF156" s="41">
        <f>(N156-O156)/N156*100</f>
        <v>60.975609756097562</v>
      </c>
      <c r="AG156" s="41"/>
    </row>
    <row r="157" spans="1:33" x14ac:dyDescent="0.35">
      <c r="A157" t="s">
        <v>75</v>
      </c>
      <c r="B157" s="40" t="s">
        <v>120</v>
      </c>
      <c r="C157" s="40">
        <v>2025</v>
      </c>
      <c r="D157" s="40">
        <v>3</v>
      </c>
      <c r="E157" s="40">
        <v>17</v>
      </c>
      <c r="F157" s="41"/>
      <c r="G157" s="41"/>
      <c r="H157" s="42">
        <v>431</v>
      </c>
      <c r="I157" s="42">
        <v>23</v>
      </c>
      <c r="J157" s="42">
        <v>1071</v>
      </c>
      <c r="K157" s="42">
        <v>69</v>
      </c>
      <c r="L157" s="42">
        <v>905</v>
      </c>
      <c r="M157" s="42">
        <v>33</v>
      </c>
      <c r="N157" s="41">
        <v>103</v>
      </c>
      <c r="O157" s="41">
        <v>12</v>
      </c>
      <c r="R157" s="29">
        <v>3000</v>
      </c>
      <c r="S157" s="29">
        <v>3000</v>
      </c>
      <c r="T157" s="43">
        <v>7.25</v>
      </c>
      <c r="U157" s="43">
        <v>7.95</v>
      </c>
      <c r="V157" s="30">
        <v>5.15</v>
      </c>
      <c r="W157" s="30">
        <v>9.1300000000000008</v>
      </c>
      <c r="X157" s="40"/>
      <c r="AC157" s="41">
        <f xml:space="preserve"> (H157-I157)/H157*100</f>
        <v>94.663573085846863</v>
      </c>
      <c r="AD157" s="41">
        <f>(J157-K157)/J157*100</f>
        <v>93.55742296918767</v>
      </c>
      <c r="AE157" s="41">
        <f>(L157-M157)/L157*100</f>
        <v>96.353591160221001</v>
      </c>
      <c r="AF157" s="41">
        <f>(N157-O157)/N157*100</f>
        <v>88.349514563106794</v>
      </c>
      <c r="AG157" s="41"/>
    </row>
    <row r="158" spans="1:33" x14ac:dyDescent="0.35">
      <c r="A158" t="s">
        <v>75</v>
      </c>
      <c r="B158" s="40" t="s">
        <v>120</v>
      </c>
      <c r="C158" s="40">
        <v>2025</v>
      </c>
      <c r="D158" s="40">
        <v>3</v>
      </c>
      <c r="E158" s="40">
        <v>26</v>
      </c>
      <c r="F158" s="41"/>
      <c r="G158" s="41"/>
      <c r="H158" s="42">
        <v>250</v>
      </c>
      <c r="I158" s="42">
        <v>10</v>
      </c>
      <c r="J158" s="42">
        <v>1372</v>
      </c>
      <c r="K158" s="42">
        <v>70</v>
      </c>
      <c r="L158" s="42">
        <v>871</v>
      </c>
      <c r="M158" s="42">
        <v>34</v>
      </c>
      <c r="N158" s="41">
        <v>135</v>
      </c>
      <c r="O158" s="41">
        <v>12.8</v>
      </c>
      <c r="R158" s="29">
        <v>1276</v>
      </c>
      <c r="S158" s="29">
        <v>1914</v>
      </c>
      <c r="T158" s="43">
        <v>7.31</v>
      </c>
      <c r="U158" s="43">
        <v>7.12</v>
      </c>
      <c r="V158" s="30">
        <v>5.15</v>
      </c>
      <c r="W158" s="30">
        <v>6.72</v>
      </c>
      <c r="X158" s="40"/>
      <c r="AC158" s="41">
        <f xml:space="preserve"> (H158-I158)/H158*100</f>
        <v>96</v>
      </c>
      <c r="AD158" s="41">
        <f>(J158-K158)/J158*100</f>
        <v>94.897959183673478</v>
      </c>
      <c r="AE158" s="41">
        <f>(L158-M158)/L158*100</f>
        <v>96.096440872560279</v>
      </c>
      <c r="AF158" s="41">
        <f>(N158-O158)/N158*100</f>
        <v>90.518518518518519</v>
      </c>
      <c r="AG158" s="41"/>
    </row>
    <row r="159" spans="1:33" x14ac:dyDescent="0.35">
      <c r="A159" t="s">
        <v>75</v>
      </c>
      <c r="B159" s="40" t="s">
        <v>120</v>
      </c>
      <c r="C159" s="40">
        <v>2025</v>
      </c>
      <c r="D159" s="40">
        <v>4</v>
      </c>
      <c r="E159" s="40">
        <v>1</v>
      </c>
      <c r="F159" s="41">
        <v>89661</v>
      </c>
      <c r="G159" s="41">
        <v>2989</v>
      </c>
      <c r="H159" s="42">
        <v>310</v>
      </c>
      <c r="I159" s="42">
        <v>11</v>
      </c>
      <c r="J159" s="42">
        <v>1150</v>
      </c>
      <c r="K159" s="42">
        <v>49</v>
      </c>
      <c r="L159" s="42">
        <v>550</v>
      </c>
      <c r="M159" s="42">
        <v>30</v>
      </c>
      <c r="N159" s="41">
        <v>56</v>
      </c>
      <c r="O159" s="41">
        <v>8</v>
      </c>
      <c r="R159" s="29">
        <v>2000</v>
      </c>
      <c r="S159" s="29">
        <v>2000</v>
      </c>
      <c r="T159" s="43">
        <v>7.44</v>
      </c>
      <c r="U159" s="43">
        <v>7.09</v>
      </c>
      <c r="V159" s="30">
        <v>3.44</v>
      </c>
      <c r="W159" s="30">
        <v>3.35</v>
      </c>
      <c r="X159" s="40"/>
      <c r="AC159" s="41">
        <f xml:space="preserve"> (H159-I159)/H159*100</f>
        <v>96.451612903225808</v>
      </c>
      <c r="AD159" s="41">
        <f>(J159-K159)/J159*100</f>
        <v>95.739130434782609</v>
      </c>
      <c r="AE159" s="41">
        <f>(L159-M159)/L159*100</f>
        <v>94.545454545454547</v>
      </c>
      <c r="AF159" s="41">
        <f>(N159-O159)/N159*100</f>
        <v>85.714285714285708</v>
      </c>
      <c r="AG159" s="41"/>
    </row>
    <row r="160" spans="1:33" x14ac:dyDescent="0.35">
      <c r="A160" t="s">
        <v>75</v>
      </c>
      <c r="B160" s="40" t="s">
        <v>120</v>
      </c>
      <c r="C160" s="40">
        <v>2025</v>
      </c>
      <c r="D160" s="40">
        <v>4</v>
      </c>
      <c r="E160" s="40">
        <v>9</v>
      </c>
      <c r="F160" s="41"/>
      <c r="G160" s="41"/>
      <c r="H160" s="42">
        <v>273</v>
      </c>
      <c r="I160" s="42">
        <v>8</v>
      </c>
      <c r="J160" s="42">
        <v>596</v>
      </c>
      <c r="K160" s="42">
        <v>71</v>
      </c>
      <c r="L160" s="42">
        <v>320</v>
      </c>
      <c r="M160" s="42">
        <v>32</v>
      </c>
      <c r="N160" s="41">
        <v>62.8</v>
      </c>
      <c r="O160" s="41">
        <v>31.1</v>
      </c>
      <c r="R160" s="29">
        <v>1241</v>
      </c>
      <c r="S160" s="29">
        <v>1578</v>
      </c>
      <c r="T160" s="43">
        <v>7.59</v>
      </c>
      <c r="U160" s="43">
        <v>7.5</v>
      </c>
      <c r="V160" s="30">
        <v>4.8600000000000003</v>
      </c>
      <c r="W160" s="30">
        <v>5.81</v>
      </c>
      <c r="AC160" s="41">
        <f xml:space="preserve"> (H160-I160)/H160*100</f>
        <v>97.069597069597066</v>
      </c>
      <c r="AD160" s="41">
        <f>(J160-K160)/J160*100</f>
        <v>88.087248322147644</v>
      </c>
      <c r="AE160" s="41">
        <f>(L160-M160)/L160*100</f>
        <v>90</v>
      </c>
      <c r="AF160" s="41">
        <f>(N160-O160)/N160*100</f>
        <v>50.477707006369421</v>
      </c>
      <c r="AG160" s="41"/>
    </row>
    <row r="161" spans="1:33" x14ac:dyDescent="0.35">
      <c r="A161" t="s">
        <v>75</v>
      </c>
      <c r="B161" s="40" t="s">
        <v>120</v>
      </c>
      <c r="C161" s="40">
        <v>2025</v>
      </c>
      <c r="D161" s="40">
        <v>4</v>
      </c>
      <c r="E161" s="40">
        <v>16</v>
      </c>
      <c r="F161" s="41"/>
      <c r="G161" s="41"/>
      <c r="H161" s="42">
        <v>428</v>
      </c>
      <c r="I161" s="42">
        <v>13</v>
      </c>
      <c r="J161" s="42">
        <v>773</v>
      </c>
      <c r="K161" s="42">
        <v>26</v>
      </c>
      <c r="L161" s="42">
        <v>296</v>
      </c>
      <c r="M161" s="42">
        <v>32</v>
      </c>
      <c r="N161" s="41">
        <v>122</v>
      </c>
      <c r="O161" s="41">
        <v>42</v>
      </c>
      <c r="R161" s="29">
        <v>3000</v>
      </c>
      <c r="S161" s="29">
        <v>2600</v>
      </c>
      <c r="T161" s="43">
        <v>6.71</v>
      </c>
      <c r="U161" s="43">
        <v>6.92</v>
      </c>
      <c r="V161" s="30">
        <v>5.71</v>
      </c>
      <c r="W161" s="30">
        <v>4.18</v>
      </c>
      <c r="X161" s="40"/>
      <c r="AC161" s="41">
        <f xml:space="preserve"> (H161-I161)/H161*100</f>
        <v>96.962616822429908</v>
      </c>
      <c r="AD161" s="41">
        <f>(J161-K161)/J161*100</f>
        <v>96.636481241914623</v>
      </c>
      <c r="AE161" s="41">
        <f>(L161-M161)/L161*100</f>
        <v>89.189189189189193</v>
      </c>
      <c r="AF161" s="41">
        <f>(N161-O161)/N161*100</f>
        <v>65.573770491803273</v>
      </c>
      <c r="AG161" s="41"/>
    </row>
    <row r="162" spans="1:33" x14ac:dyDescent="0.35">
      <c r="A162" t="s">
        <v>75</v>
      </c>
      <c r="B162" s="40" t="s">
        <v>120</v>
      </c>
      <c r="C162" s="40">
        <v>2025</v>
      </c>
      <c r="D162" s="40">
        <v>4</v>
      </c>
      <c r="E162" s="40">
        <v>23</v>
      </c>
      <c r="F162" s="41"/>
      <c r="G162" s="41"/>
      <c r="H162" s="42">
        <v>465</v>
      </c>
      <c r="I162" s="42">
        <v>6</v>
      </c>
      <c r="J162" s="42">
        <v>955</v>
      </c>
      <c r="K162" s="42">
        <v>48</v>
      </c>
      <c r="L162" s="42">
        <v>501</v>
      </c>
      <c r="M162" s="42">
        <v>21</v>
      </c>
      <c r="N162" s="41">
        <v>84.7</v>
      </c>
      <c r="O162" s="41">
        <v>39.4</v>
      </c>
      <c r="R162" s="29">
        <v>1347</v>
      </c>
      <c r="S162" s="29">
        <v>1560</v>
      </c>
      <c r="T162" s="43">
        <v>7.51</v>
      </c>
      <c r="U162" s="43">
        <v>7.86</v>
      </c>
      <c r="V162" s="30">
        <v>4.8</v>
      </c>
      <c r="W162" s="30">
        <v>4.91</v>
      </c>
      <c r="AC162" s="41">
        <f xml:space="preserve"> (H162-I162)/H162*100</f>
        <v>98.709677419354833</v>
      </c>
      <c r="AD162" s="41">
        <f>(J162-K162)/J162*100</f>
        <v>94.973821989528801</v>
      </c>
      <c r="AE162" s="41">
        <f>(L162-M162)/L162*100</f>
        <v>95.808383233532936</v>
      </c>
      <c r="AF162" s="41">
        <f>(N162-O162)/N162*100</f>
        <v>53.482880755608029</v>
      </c>
      <c r="AG162" s="41"/>
    </row>
    <row r="163" spans="1:33" x14ac:dyDescent="0.35">
      <c r="A163" s="48" t="s">
        <v>135</v>
      </c>
      <c r="B163" s="40" t="s">
        <v>120</v>
      </c>
      <c r="C163" s="40">
        <v>2025</v>
      </c>
      <c r="D163" s="44">
        <v>5</v>
      </c>
      <c r="E163" s="40">
        <v>8</v>
      </c>
      <c r="F163" s="41">
        <v>83178</v>
      </c>
      <c r="G163" s="41">
        <v>2683.1612903225805</v>
      </c>
      <c r="H163" s="42">
        <v>803</v>
      </c>
      <c r="I163" s="42">
        <v>13</v>
      </c>
      <c r="J163" s="42">
        <v>2412</v>
      </c>
      <c r="K163" s="42">
        <v>37</v>
      </c>
      <c r="L163" s="42">
        <v>321.99999999999949</v>
      </c>
      <c r="M163" s="42">
        <v>32.999999999999972</v>
      </c>
      <c r="N163" s="41">
        <v>85</v>
      </c>
      <c r="O163" s="41">
        <v>10</v>
      </c>
      <c r="R163" s="29">
        <v>3000</v>
      </c>
      <c r="S163" s="29">
        <v>3000</v>
      </c>
      <c r="T163" s="43">
        <v>6.67</v>
      </c>
      <c r="U163" s="43">
        <v>6.91</v>
      </c>
      <c r="V163" s="30">
        <v>13.84</v>
      </c>
      <c r="W163" s="30">
        <v>7.41</v>
      </c>
      <c r="AC163" s="41">
        <f xml:space="preserve"> (H163-I163)/H163*100</f>
        <v>98.381070983810716</v>
      </c>
      <c r="AD163" s="41">
        <f>(J163-K163)/J163*100</f>
        <v>98.466003316749578</v>
      </c>
      <c r="AE163" s="41">
        <f>(L163-M163)/L163*100</f>
        <v>89.75155279503106</v>
      </c>
      <c r="AF163" s="41">
        <f>(N163-O163)/N163*100</f>
        <v>88.235294117647058</v>
      </c>
      <c r="AG163" s="41"/>
    </row>
    <row r="164" spans="1:33" x14ac:dyDescent="0.35">
      <c r="A164" s="48" t="s">
        <v>135</v>
      </c>
      <c r="B164" s="40" t="s">
        <v>120</v>
      </c>
      <c r="C164" s="40">
        <v>2025</v>
      </c>
      <c r="D164" s="44">
        <v>5</v>
      </c>
      <c r="E164" s="40">
        <v>14</v>
      </c>
      <c r="F164" s="41"/>
      <c r="G164" s="41"/>
      <c r="H164" s="42">
        <v>218</v>
      </c>
      <c r="I164" s="42">
        <v>20.100000000000001</v>
      </c>
      <c r="J164" s="42">
        <v>701</v>
      </c>
      <c r="K164" s="42">
        <v>41.8</v>
      </c>
      <c r="L164" s="42">
        <v>552</v>
      </c>
      <c r="M164" s="42">
        <v>17</v>
      </c>
      <c r="N164" s="41">
        <v>70.8</v>
      </c>
      <c r="O164" s="41">
        <v>9.8000000000000007</v>
      </c>
      <c r="R164" s="29">
        <v>3208.2</v>
      </c>
      <c r="S164" s="29">
        <v>1754.8</v>
      </c>
      <c r="T164" s="43">
        <v>7.07</v>
      </c>
      <c r="U164" s="43">
        <v>7.36</v>
      </c>
      <c r="V164" s="30">
        <v>11.01</v>
      </c>
      <c r="W164" s="30">
        <v>6.2</v>
      </c>
      <c r="AC164" s="41">
        <f xml:space="preserve"> (H164-I164)/H164*100</f>
        <v>90.779816513761475</v>
      </c>
      <c r="AD164" s="41">
        <f>(J164-K164)/J164*100</f>
        <v>94.037089871611983</v>
      </c>
      <c r="AE164" s="41">
        <f>(L164-M164)/L164*100</f>
        <v>96.920289855072468</v>
      </c>
      <c r="AF164" s="41">
        <f>(N164-O164)/N164*100</f>
        <v>86.158192090395474</v>
      </c>
      <c r="AG164" s="41"/>
    </row>
    <row r="165" spans="1:33" x14ac:dyDescent="0.35">
      <c r="A165" s="48" t="s">
        <v>135</v>
      </c>
      <c r="B165" s="40" t="s">
        <v>120</v>
      </c>
      <c r="C165" s="40">
        <v>2025</v>
      </c>
      <c r="D165" s="44">
        <v>5</v>
      </c>
      <c r="E165" s="40">
        <v>21</v>
      </c>
      <c r="F165" s="41"/>
      <c r="G165" s="41"/>
      <c r="H165" s="42">
        <v>205</v>
      </c>
      <c r="I165" s="42">
        <v>18</v>
      </c>
      <c r="J165" s="42">
        <v>650</v>
      </c>
      <c r="K165" s="42">
        <v>40</v>
      </c>
      <c r="L165" s="42">
        <v>420</v>
      </c>
      <c r="M165" s="42">
        <v>20</v>
      </c>
      <c r="N165" s="41">
        <v>75</v>
      </c>
      <c r="O165" s="41">
        <v>10</v>
      </c>
      <c r="R165" s="29">
        <v>3050</v>
      </c>
      <c r="S165" s="29">
        <v>1800</v>
      </c>
      <c r="T165" s="43">
        <v>7.1</v>
      </c>
      <c r="U165" s="43">
        <v>7.2</v>
      </c>
      <c r="V165" s="30">
        <v>10.199999999999999</v>
      </c>
      <c r="W165" s="30">
        <v>6.5</v>
      </c>
      <c r="AC165" s="41">
        <f xml:space="preserve"> (H165-I165)/H165*100</f>
        <v>91.219512195121951</v>
      </c>
      <c r="AD165" s="41">
        <f>(J165-K165)/J165*100</f>
        <v>93.84615384615384</v>
      </c>
      <c r="AE165" s="41">
        <f>(L165-M165)/L165*100</f>
        <v>95.238095238095227</v>
      </c>
      <c r="AF165" s="41">
        <f>(N165-O165)/N165*100</f>
        <v>86.666666666666671</v>
      </c>
      <c r="AG165" s="41"/>
    </row>
    <row r="166" spans="1:33" x14ac:dyDescent="0.35">
      <c r="A166" s="48" t="s">
        <v>135</v>
      </c>
      <c r="B166" s="40" t="s">
        <v>120</v>
      </c>
      <c r="C166" s="40">
        <v>2025</v>
      </c>
      <c r="D166" s="44">
        <v>5</v>
      </c>
      <c r="E166" s="40">
        <v>27</v>
      </c>
      <c r="F166" s="41"/>
      <c r="G166" s="41"/>
      <c r="H166" s="42">
        <v>230</v>
      </c>
      <c r="I166" s="42">
        <v>15</v>
      </c>
      <c r="J166" s="42">
        <v>680</v>
      </c>
      <c r="K166" s="42">
        <v>35</v>
      </c>
      <c r="L166" s="42">
        <v>450</v>
      </c>
      <c r="M166" s="42">
        <v>28</v>
      </c>
      <c r="N166" s="41">
        <v>72.5</v>
      </c>
      <c r="O166" s="41">
        <v>9.8000000000000007</v>
      </c>
      <c r="R166" s="29">
        <v>2900</v>
      </c>
      <c r="S166" s="29">
        <v>1700</v>
      </c>
      <c r="T166" s="43">
        <v>7.05</v>
      </c>
      <c r="U166" s="43">
        <v>7.25</v>
      </c>
      <c r="V166" s="30">
        <v>10.5</v>
      </c>
      <c r="W166" s="30">
        <v>6.25</v>
      </c>
      <c r="AC166" s="41">
        <f xml:space="preserve"> (H166-I166)/H166*100</f>
        <v>93.478260869565219</v>
      </c>
      <c r="AD166" s="41">
        <f>(J166-K166)/J166*100</f>
        <v>94.85294117647058</v>
      </c>
      <c r="AE166" s="41">
        <f>(L166-M166)/L166*100</f>
        <v>93.777777777777786</v>
      </c>
      <c r="AF166" s="41">
        <f>(N166-O166)/N166*100</f>
        <v>86.482758620689665</v>
      </c>
      <c r="AG166" s="41"/>
    </row>
    <row r="167" spans="1:33" x14ac:dyDescent="0.35">
      <c r="A167" t="s">
        <v>75</v>
      </c>
      <c r="B167" s="40" t="s">
        <v>120</v>
      </c>
      <c r="C167" s="40">
        <v>2025</v>
      </c>
      <c r="D167" s="44">
        <v>6</v>
      </c>
      <c r="E167" s="40">
        <v>4</v>
      </c>
      <c r="F167" s="41">
        <v>88069</v>
      </c>
      <c r="G167" s="41">
        <v>2936</v>
      </c>
      <c r="H167" s="42">
        <v>265</v>
      </c>
      <c r="I167" s="42">
        <v>14</v>
      </c>
      <c r="J167" s="42">
        <v>2586</v>
      </c>
      <c r="K167" s="42">
        <v>28</v>
      </c>
      <c r="L167" s="42">
        <v>320</v>
      </c>
      <c r="M167" s="42">
        <v>21</v>
      </c>
      <c r="N167" s="41">
        <v>75</v>
      </c>
      <c r="O167" s="41">
        <v>2.6</v>
      </c>
      <c r="R167" s="29">
        <v>2500</v>
      </c>
      <c r="S167" s="29">
        <v>1500</v>
      </c>
      <c r="T167" s="43">
        <v>6.81</v>
      </c>
      <c r="U167" s="43">
        <v>7.18</v>
      </c>
      <c r="V167" s="30">
        <v>8.6199999999999992</v>
      </c>
      <c r="W167" s="30">
        <v>3.88</v>
      </c>
      <c r="AC167" s="41">
        <f xml:space="preserve"> (H167-I167)/H167*100</f>
        <v>94.716981132075475</v>
      </c>
      <c r="AD167" s="41">
        <f>(J167-K167)/J167*100</f>
        <v>98.917246713070384</v>
      </c>
      <c r="AE167" s="41">
        <f>(L167-M167)/L167*100</f>
        <v>93.4375</v>
      </c>
      <c r="AF167" s="41">
        <f>(N167-O167)/N167*100</f>
        <v>96.533333333333331</v>
      </c>
      <c r="AG167" s="41"/>
    </row>
    <row r="168" spans="1:33" x14ac:dyDescent="0.35">
      <c r="A168" t="s">
        <v>75</v>
      </c>
      <c r="B168" s="40" t="s">
        <v>120</v>
      </c>
      <c r="C168" s="40">
        <v>2025</v>
      </c>
      <c r="D168" s="44">
        <v>6</v>
      </c>
      <c r="E168" s="40">
        <v>10</v>
      </c>
      <c r="F168" s="41"/>
      <c r="G168" s="41"/>
      <c r="H168" s="42">
        <v>205</v>
      </c>
      <c r="I168" s="42">
        <v>11</v>
      </c>
      <c r="J168" s="42">
        <v>657</v>
      </c>
      <c r="K168" s="42">
        <v>44</v>
      </c>
      <c r="L168" s="42">
        <v>310</v>
      </c>
      <c r="M168" s="42">
        <v>15</v>
      </c>
      <c r="N168" s="41">
        <v>85.8</v>
      </c>
      <c r="O168" s="41">
        <v>7.86</v>
      </c>
      <c r="R168" s="29">
        <v>1666</v>
      </c>
      <c r="S168" s="29">
        <v>1383</v>
      </c>
      <c r="T168" s="43">
        <v>7.45</v>
      </c>
      <c r="U168" s="43">
        <v>7.32</v>
      </c>
      <c r="V168" s="30">
        <v>6.35</v>
      </c>
      <c r="W168" s="30">
        <v>8.85</v>
      </c>
      <c r="AC168" s="41">
        <f xml:space="preserve"> (H168-I168)/H168*100</f>
        <v>94.634146341463406</v>
      </c>
      <c r="AD168" s="41">
        <f>(J168-K168)/J168*100</f>
        <v>93.302891933028917</v>
      </c>
      <c r="AE168" s="41">
        <f>(L168-M168)/L168*100</f>
        <v>95.161290322580655</v>
      </c>
      <c r="AF168" s="41">
        <f>(N168-O168)/N168*100</f>
        <v>90.83916083916084</v>
      </c>
      <c r="AG168" s="41"/>
    </row>
    <row r="169" spans="1:33" x14ac:dyDescent="0.35">
      <c r="A169" t="s">
        <v>75</v>
      </c>
      <c r="B169" s="40" t="s">
        <v>120</v>
      </c>
      <c r="C169" s="40">
        <v>2025</v>
      </c>
      <c r="D169" s="44">
        <v>6</v>
      </c>
      <c r="E169" s="40">
        <v>18</v>
      </c>
      <c r="F169" s="41"/>
      <c r="G169" s="41"/>
      <c r="H169" s="42">
        <v>370</v>
      </c>
      <c r="I169" s="42">
        <v>19</v>
      </c>
      <c r="J169" s="42">
        <v>530</v>
      </c>
      <c r="K169" s="42">
        <v>25</v>
      </c>
      <c r="L169" s="42">
        <v>416</v>
      </c>
      <c r="M169" s="42">
        <v>34</v>
      </c>
      <c r="N169" s="41">
        <v>69</v>
      </c>
      <c r="O169" s="41">
        <v>7</v>
      </c>
      <c r="R169" s="29">
        <v>2500</v>
      </c>
      <c r="S169" s="29">
        <v>3000</v>
      </c>
      <c r="T169" s="43">
        <v>6.9</v>
      </c>
      <c r="U169" s="43">
        <v>7.3</v>
      </c>
      <c r="V169" s="30">
        <v>8.8699999999999992</v>
      </c>
      <c r="W169" s="30">
        <v>10.07</v>
      </c>
      <c r="AC169" s="41">
        <f xml:space="preserve"> (H169-I169)/H169*100</f>
        <v>94.864864864864856</v>
      </c>
      <c r="AD169" s="41">
        <f>(J169-K169)/J169*100</f>
        <v>95.283018867924525</v>
      </c>
      <c r="AE169" s="41">
        <f>(L169-M169)/L169*100</f>
        <v>91.826923076923066</v>
      </c>
      <c r="AF169" s="41">
        <f>(N169-O169)/N169*100</f>
        <v>89.85507246376811</v>
      </c>
      <c r="AG169" s="41"/>
    </row>
    <row r="170" spans="1:33" x14ac:dyDescent="0.35">
      <c r="A170" t="s">
        <v>75</v>
      </c>
      <c r="B170" s="40" t="s">
        <v>120</v>
      </c>
      <c r="C170" s="40">
        <v>2025</v>
      </c>
      <c r="D170" s="44">
        <v>6</v>
      </c>
      <c r="E170" s="40">
        <v>24</v>
      </c>
      <c r="F170" s="41"/>
      <c r="G170" s="41"/>
      <c r="H170" s="42">
        <v>287</v>
      </c>
      <c r="I170" s="42">
        <v>27</v>
      </c>
      <c r="J170" s="42">
        <v>501</v>
      </c>
      <c r="K170" s="42">
        <v>48</v>
      </c>
      <c r="L170" s="42">
        <v>294</v>
      </c>
      <c r="M170" s="42">
        <v>14</v>
      </c>
      <c r="N170" s="41">
        <v>81</v>
      </c>
      <c r="O170" s="41">
        <v>7.81</v>
      </c>
      <c r="R170" s="29">
        <v>1578</v>
      </c>
      <c r="S170" s="29">
        <v>1648</v>
      </c>
      <c r="T170" s="43">
        <v>7.5</v>
      </c>
      <c r="U170" s="43">
        <v>7.48</v>
      </c>
      <c r="V170" s="30">
        <v>6.23</v>
      </c>
      <c r="W170" s="30">
        <v>6.26</v>
      </c>
      <c r="AC170" s="41">
        <f xml:space="preserve"> (H170-I170)/H170*100</f>
        <v>90.592334494773525</v>
      </c>
      <c r="AD170" s="41">
        <f>(J170-K170)/J170*100</f>
        <v>90.419161676646709</v>
      </c>
      <c r="AE170" s="41">
        <f>(L170-M170)/L170*100</f>
        <v>95.238095238095227</v>
      </c>
      <c r="AF170" s="41">
        <f>(N170-O170)/N170*100</f>
        <v>90.358024691358025</v>
      </c>
      <c r="AG170" s="41"/>
    </row>
    <row r="171" spans="1:33" x14ac:dyDescent="0.35">
      <c r="A171" t="s">
        <v>75</v>
      </c>
      <c r="B171" s="40" t="s">
        <v>120</v>
      </c>
      <c r="C171" s="40">
        <v>2025</v>
      </c>
      <c r="D171" s="44">
        <v>7</v>
      </c>
      <c r="E171" s="40">
        <v>2</v>
      </c>
      <c r="F171" s="41">
        <v>98423</v>
      </c>
      <c r="G171" s="41">
        <v>3175</v>
      </c>
      <c r="H171" s="42">
        <v>373</v>
      </c>
      <c r="I171" s="42">
        <v>9</v>
      </c>
      <c r="J171" s="42">
        <v>654</v>
      </c>
      <c r="K171" s="42">
        <v>15</v>
      </c>
      <c r="L171" s="42">
        <v>306</v>
      </c>
      <c r="M171" s="42">
        <v>42</v>
      </c>
      <c r="N171" s="41">
        <v>63</v>
      </c>
      <c r="O171" s="41">
        <v>6</v>
      </c>
      <c r="R171" s="29">
        <v>2100</v>
      </c>
      <c r="S171" s="29">
        <v>3000</v>
      </c>
      <c r="T171" s="43">
        <v>7.23</v>
      </c>
      <c r="U171" s="43">
        <v>7.45</v>
      </c>
      <c r="V171" s="30">
        <v>6.83</v>
      </c>
      <c r="W171" s="30">
        <v>11.64</v>
      </c>
      <c r="AC171" s="41">
        <f xml:space="preserve"> (H171-I171)/H171*100</f>
        <v>97.58713136729223</v>
      </c>
      <c r="AD171" s="41">
        <f>(J171-K171)/J171*100</f>
        <v>97.706422018348633</v>
      </c>
      <c r="AE171" s="41">
        <f>(L171-M171)/L171*100</f>
        <v>86.274509803921575</v>
      </c>
      <c r="AF171" s="41">
        <f>(N171-O171)/N171*100</f>
        <v>90.476190476190482</v>
      </c>
      <c r="AG171" s="41"/>
    </row>
    <row r="172" spans="1:33" x14ac:dyDescent="0.35">
      <c r="A172" t="s">
        <v>75</v>
      </c>
      <c r="B172" s="40" t="s">
        <v>120</v>
      </c>
      <c r="C172" s="40">
        <v>2025</v>
      </c>
      <c r="D172" s="44">
        <v>7</v>
      </c>
      <c r="E172" s="40">
        <v>8</v>
      </c>
      <c r="F172" s="41"/>
      <c r="G172" s="41"/>
      <c r="H172" s="42">
        <v>241</v>
      </c>
      <c r="I172" s="42">
        <v>19</v>
      </c>
      <c r="J172" s="42">
        <v>697</v>
      </c>
      <c r="K172" s="42">
        <v>73</v>
      </c>
      <c r="L172" s="42">
        <v>406</v>
      </c>
      <c r="M172" s="42">
        <v>23</v>
      </c>
      <c r="N172" s="41">
        <v>86.7</v>
      </c>
      <c r="O172" s="41">
        <v>16.399999999999999</v>
      </c>
      <c r="R172" s="29">
        <v>3705</v>
      </c>
      <c r="S172" s="29">
        <v>2694</v>
      </c>
      <c r="T172" s="43">
        <v>7.34</v>
      </c>
      <c r="U172" s="43">
        <v>7.45</v>
      </c>
      <c r="V172" s="30">
        <v>13.53</v>
      </c>
      <c r="W172" s="30">
        <v>9.8699999999999992</v>
      </c>
      <c r="AC172" s="41">
        <f xml:space="preserve"> (H172-I172)/H172*100</f>
        <v>92.116182572614107</v>
      </c>
      <c r="AD172" s="41">
        <f>(J172-K172)/J172*100</f>
        <v>89.526542324246776</v>
      </c>
      <c r="AE172" s="41">
        <f>(L172-M172)/L172*100</f>
        <v>94.334975369458135</v>
      </c>
      <c r="AF172" s="41">
        <f>(N172-O172)/N172*100</f>
        <v>81.084198385236462</v>
      </c>
      <c r="AG172" s="41"/>
    </row>
    <row r="173" spans="1:33" x14ac:dyDescent="0.35">
      <c r="A173" t="s">
        <v>75</v>
      </c>
      <c r="B173" s="40" t="s">
        <v>120</v>
      </c>
      <c r="C173" s="40">
        <v>2025</v>
      </c>
      <c r="D173" s="44">
        <v>7</v>
      </c>
      <c r="E173" s="40">
        <v>17</v>
      </c>
      <c r="F173" s="41"/>
      <c r="G173" s="41"/>
      <c r="H173" s="42">
        <v>14</v>
      </c>
      <c r="I173" s="42">
        <v>13</v>
      </c>
      <c r="J173" s="42">
        <v>40</v>
      </c>
      <c r="K173" s="42">
        <v>28</v>
      </c>
      <c r="L173" s="42">
        <v>1278</v>
      </c>
      <c r="M173" s="42">
        <v>39</v>
      </c>
      <c r="N173" s="41">
        <v>115</v>
      </c>
      <c r="O173" s="41">
        <v>13</v>
      </c>
      <c r="R173" s="29">
        <v>3000</v>
      </c>
      <c r="S173" s="29">
        <v>3000</v>
      </c>
      <c r="T173" s="43">
        <v>6.95</v>
      </c>
      <c r="U173" s="43">
        <v>7.23</v>
      </c>
      <c r="V173" s="30">
        <v>8.7200000000000006</v>
      </c>
      <c r="W173" s="30">
        <v>11.74</v>
      </c>
      <c r="AC173" s="41">
        <f xml:space="preserve"> (H173-I173)/H173*100</f>
        <v>7.1428571428571423</v>
      </c>
      <c r="AD173" s="41">
        <f>(J173-K173)/J173*100</f>
        <v>30</v>
      </c>
      <c r="AE173" s="41">
        <f>(L173-M173)/L173*100</f>
        <v>96.948356807511743</v>
      </c>
      <c r="AF173" s="41">
        <f>(N173-O173)/N173*100</f>
        <v>88.695652173913047</v>
      </c>
      <c r="AG173" s="41"/>
    </row>
    <row r="174" spans="1:33" x14ac:dyDescent="0.35">
      <c r="A174" t="s">
        <v>75</v>
      </c>
      <c r="B174" s="40" t="s">
        <v>120</v>
      </c>
      <c r="C174" s="40">
        <v>2025</v>
      </c>
      <c r="D174" s="44">
        <v>7</v>
      </c>
      <c r="E174" s="40">
        <v>22</v>
      </c>
      <c r="F174" s="41"/>
      <c r="G174" s="41"/>
      <c r="H174" s="42">
        <v>209</v>
      </c>
      <c r="I174" s="42">
        <v>19</v>
      </c>
      <c r="J174" s="42">
        <v>339</v>
      </c>
      <c r="K174" s="42">
        <v>90</v>
      </c>
      <c r="L174" s="42">
        <v>197</v>
      </c>
      <c r="M174" s="42">
        <v>29</v>
      </c>
      <c r="N174" s="41">
        <v>99.3</v>
      </c>
      <c r="O174" s="41">
        <v>16.8</v>
      </c>
      <c r="R174" s="29">
        <v>2269</v>
      </c>
      <c r="S174" s="29">
        <v>3120</v>
      </c>
      <c r="T174" s="43">
        <v>7.43</v>
      </c>
      <c r="U174" s="43">
        <v>7.18</v>
      </c>
      <c r="V174" s="30">
        <v>7.66</v>
      </c>
      <c r="W174" s="30">
        <v>10.36</v>
      </c>
      <c r="AC174" s="41">
        <f xml:space="preserve"> (H174-I174)/H174*100</f>
        <v>90.909090909090907</v>
      </c>
      <c r="AD174" s="41">
        <f>(J174-K174)/J174*100</f>
        <v>73.451327433628322</v>
      </c>
      <c r="AE174" s="41">
        <f>(L174-M174)/L174*100</f>
        <v>85.279187817258887</v>
      </c>
      <c r="AF174" s="41">
        <f>(N174-O174)/N174*100</f>
        <v>83.081570996978854</v>
      </c>
      <c r="AG174" s="41"/>
    </row>
    <row r="175" spans="1:33" x14ac:dyDescent="0.35">
      <c r="A175" t="s">
        <v>75</v>
      </c>
      <c r="B175" s="40" t="s">
        <v>120</v>
      </c>
      <c r="C175" s="40">
        <v>2025</v>
      </c>
      <c r="D175" s="44">
        <v>8</v>
      </c>
      <c r="E175" s="40">
        <v>5</v>
      </c>
      <c r="F175" s="41"/>
      <c r="G175" s="41"/>
      <c r="H175" s="42">
        <v>218</v>
      </c>
      <c r="I175" s="42">
        <v>25</v>
      </c>
      <c r="J175" s="42">
        <v>673</v>
      </c>
      <c r="K175" s="42">
        <v>83</v>
      </c>
      <c r="L175" s="42">
        <v>467</v>
      </c>
      <c r="M175" s="42">
        <v>21</v>
      </c>
      <c r="N175" s="41">
        <v>61.9</v>
      </c>
      <c r="O175" s="41">
        <v>18.3</v>
      </c>
      <c r="R175" s="29">
        <v>1843</v>
      </c>
      <c r="S175" s="29">
        <v>2694</v>
      </c>
      <c r="T175" s="43">
        <v>7.51</v>
      </c>
      <c r="U175" s="43">
        <v>7.48</v>
      </c>
      <c r="V175" s="30">
        <v>6.97</v>
      </c>
      <c r="W175" s="30">
        <v>9.65</v>
      </c>
      <c r="AC175" s="41">
        <f xml:space="preserve"> (H175-I175)/H175*100</f>
        <v>88.532110091743121</v>
      </c>
      <c r="AD175" s="41">
        <f>(J175-K175)/J175*100</f>
        <v>87.667161961367015</v>
      </c>
      <c r="AE175" s="41">
        <f>(L175-M175)/L175*100</f>
        <v>95.503211991434682</v>
      </c>
      <c r="AF175" s="41">
        <f>(N175-O175)/N175*100</f>
        <v>70.436187399030686</v>
      </c>
      <c r="AG175" s="41"/>
    </row>
    <row r="176" spans="1:33" x14ac:dyDescent="0.35">
      <c r="A176" t="s">
        <v>75</v>
      </c>
      <c r="B176" s="40" t="s">
        <v>120</v>
      </c>
      <c r="C176" s="40">
        <v>2025</v>
      </c>
      <c r="D176" s="44">
        <v>8</v>
      </c>
      <c r="E176" s="40">
        <v>13</v>
      </c>
      <c r="F176" s="41">
        <v>100355</v>
      </c>
      <c r="G176" s="41">
        <v>3237</v>
      </c>
      <c r="H176" s="42">
        <v>262</v>
      </c>
      <c r="I176" s="42">
        <v>10</v>
      </c>
      <c r="J176" s="42">
        <v>540</v>
      </c>
      <c r="K176" s="42">
        <v>11</v>
      </c>
      <c r="L176" s="42">
        <v>272</v>
      </c>
      <c r="M176" s="42">
        <v>25</v>
      </c>
      <c r="N176" s="41">
        <v>84</v>
      </c>
      <c r="O176" s="41">
        <v>14</v>
      </c>
      <c r="R176" s="29">
        <v>3000</v>
      </c>
      <c r="S176" s="29">
        <v>3000</v>
      </c>
      <c r="T176" s="43">
        <v>7.1</v>
      </c>
      <c r="U176" s="43">
        <v>7.17</v>
      </c>
      <c r="V176" s="30">
        <v>7.84</v>
      </c>
      <c r="W176" s="30">
        <v>10.46</v>
      </c>
      <c r="AC176" s="41">
        <f xml:space="preserve"> (H176-I176)/H176*100</f>
        <v>96.18320610687023</v>
      </c>
      <c r="AD176" s="41">
        <f>(J176-K176)/J176*100</f>
        <v>97.962962962962962</v>
      </c>
      <c r="AE176" s="41">
        <f>(L176-M176)/L176*100</f>
        <v>90.808823529411768</v>
      </c>
      <c r="AF176" s="41">
        <f>(N176-O176)/N176*100</f>
        <v>83.333333333333343</v>
      </c>
      <c r="AG176" s="41"/>
    </row>
    <row r="177" spans="1:33" x14ac:dyDescent="0.35">
      <c r="A177" t="s">
        <v>75</v>
      </c>
      <c r="B177" s="40" t="s">
        <v>120</v>
      </c>
      <c r="C177" s="40">
        <v>2025</v>
      </c>
      <c r="D177" s="44">
        <v>8</v>
      </c>
      <c r="E177" s="40">
        <v>20</v>
      </c>
      <c r="F177" s="41"/>
      <c r="G177" s="41"/>
      <c r="H177" s="42">
        <v>339</v>
      </c>
      <c r="I177" s="42">
        <v>36</v>
      </c>
      <c r="J177" s="42">
        <v>620</v>
      </c>
      <c r="K177" s="42">
        <v>79</v>
      </c>
      <c r="L177" s="42">
        <v>303</v>
      </c>
      <c r="M177" s="42">
        <v>32</v>
      </c>
      <c r="N177" s="41">
        <v>76.5</v>
      </c>
      <c r="O177" s="41">
        <v>7.01</v>
      </c>
      <c r="R177" s="29">
        <v>2836</v>
      </c>
      <c r="S177" s="29">
        <v>2942</v>
      </c>
      <c r="T177" s="43">
        <v>7.44</v>
      </c>
      <c r="U177" s="43">
        <v>7.52</v>
      </c>
      <c r="V177" s="30">
        <v>9.76</v>
      </c>
      <c r="W177" s="30">
        <v>9.49</v>
      </c>
      <c r="AC177" s="41">
        <f xml:space="preserve"> (H177-I177)/H177*100</f>
        <v>89.380530973451329</v>
      </c>
      <c r="AD177" s="41">
        <f>(J177-K177)/J177*100</f>
        <v>87.258064516129025</v>
      </c>
      <c r="AE177" s="41">
        <f>(L177-M177)/L177*100</f>
        <v>89.438943894389439</v>
      </c>
      <c r="AF177" s="41">
        <f>(N177-O177)/N177*100</f>
        <v>90.83660130718954</v>
      </c>
      <c r="AG177" s="41"/>
    </row>
    <row r="178" spans="1:33" x14ac:dyDescent="0.35">
      <c r="A178" t="s">
        <v>75</v>
      </c>
      <c r="B178" s="40" t="s">
        <v>120</v>
      </c>
      <c r="C178" s="40">
        <v>2025</v>
      </c>
      <c r="D178" s="44">
        <v>8</v>
      </c>
      <c r="E178" s="40">
        <v>27</v>
      </c>
      <c r="F178" s="41"/>
      <c r="G178" s="41"/>
      <c r="H178" s="42">
        <v>330</v>
      </c>
      <c r="I178" s="42">
        <v>25</v>
      </c>
      <c r="J178" s="42">
        <v>650</v>
      </c>
      <c r="K178" s="42">
        <v>80</v>
      </c>
      <c r="L178" s="42">
        <v>320</v>
      </c>
      <c r="M178" s="42">
        <v>25</v>
      </c>
      <c r="N178" s="41">
        <v>70.5</v>
      </c>
      <c r="O178" s="41">
        <v>6.8</v>
      </c>
      <c r="R178" s="29">
        <v>2800</v>
      </c>
      <c r="S178" s="29">
        <v>2950</v>
      </c>
      <c r="T178" s="43">
        <v>7.5</v>
      </c>
      <c r="U178" s="43">
        <v>7.45</v>
      </c>
      <c r="V178" s="30">
        <v>9.5</v>
      </c>
      <c r="W178" s="30">
        <v>9.41</v>
      </c>
      <c r="AC178" s="41">
        <f xml:space="preserve"> (H178-I178)/H178*100</f>
        <v>92.424242424242422</v>
      </c>
      <c r="AD178" s="41">
        <f>(J178-K178)/J178*100</f>
        <v>87.692307692307693</v>
      </c>
      <c r="AE178" s="41">
        <f>(L178-M178)/L178*100</f>
        <v>92.1875</v>
      </c>
      <c r="AF178" s="41">
        <f>(N178-O178)/N178*100</f>
        <v>90.354609929078023</v>
      </c>
      <c r="AG178" s="41"/>
    </row>
    <row r="179" spans="1:33" x14ac:dyDescent="0.35">
      <c r="A179" t="s">
        <v>75</v>
      </c>
      <c r="B179" s="40" t="s">
        <v>120</v>
      </c>
      <c r="C179" s="40">
        <v>2025</v>
      </c>
      <c r="D179" s="44">
        <v>9</v>
      </c>
      <c r="E179" s="40">
        <v>2</v>
      </c>
      <c r="F179" s="41">
        <v>91072</v>
      </c>
      <c r="G179" s="41">
        <v>3036</v>
      </c>
      <c r="H179" s="42">
        <v>268</v>
      </c>
      <c r="I179" s="42">
        <v>13</v>
      </c>
      <c r="J179" s="42">
        <v>826</v>
      </c>
      <c r="K179" s="42">
        <v>87</v>
      </c>
      <c r="L179" s="42">
        <v>670</v>
      </c>
      <c r="M179" s="42">
        <v>14</v>
      </c>
      <c r="N179" s="41">
        <v>77.2</v>
      </c>
      <c r="O179" s="41">
        <v>7.06</v>
      </c>
      <c r="R179" s="29">
        <v>3864</v>
      </c>
      <c r="S179" s="29">
        <v>3793</v>
      </c>
      <c r="T179" s="43">
        <v>7.28</v>
      </c>
      <c r="U179" s="43">
        <v>7.22</v>
      </c>
      <c r="V179" s="30">
        <v>12.64</v>
      </c>
      <c r="W179" s="30">
        <v>12.19</v>
      </c>
      <c r="AC179" s="41">
        <f xml:space="preserve"> (H179-I179)/H179*100</f>
        <v>95.149253731343293</v>
      </c>
      <c r="AD179" s="41">
        <f>(J179-K179)/J179*100</f>
        <v>89.467312348668287</v>
      </c>
      <c r="AE179" s="41">
        <f>(L179-M179)/L179*100</f>
        <v>97.910447761194035</v>
      </c>
      <c r="AF179" s="41">
        <f>(N179-O179)/N179*100</f>
        <v>90.854922279792731</v>
      </c>
      <c r="AG179" s="41"/>
    </row>
    <row r="180" spans="1:33" x14ac:dyDescent="0.35">
      <c r="A180" t="s">
        <v>75</v>
      </c>
      <c r="B180" s="40" t="s">
        <v>120</v>
      </c>
      <c r="C180" s="40">
        <v>2025</v>
      </c>
      <c r="D180" s="44">
        <v>9</v>
      </c>
      <c r="E180" s="40">
        <v>10</v>
      </c>
      <c r="F180" s="41"/>
      <c r="G180" s="41"/>
      <c r="H180" s="42">
        <v>262</v>
      </c>
      <c r="I180" s="42">
        <v>10</v>
      </c>
      <c r="J180" s="42">
        <v>540</v>
      </c>
      <c r="K180" s="42">
        <v>11</v>
      </c>
      <c r="L180" s="42">
        <v>272</v>
      </c>
      <c r="M180" s="42">
        <v>13</v>
      </c>
      <c r="N180" s="41">
        <v>76.5</v>
      </c>
      <c r="O180" s="41">
        <v>7.01</v>
      </c>
      <c r="R180" s="29">
        <v>2836</v>
      </c>
      <c r="S180" s="29">
        <v>2942</v>
      </c>
      <c r="T180" s="43">
        <v>7.44</v>
      </c>
      <c r="U180" s="43">
        <v>7.52</v>
      </c>
      <c r="V180" s="30">
        <v>9.76</v>
      </c>
      <c r="W180" s="30">
        <v>9.49</v>
      </c>
      <c r="AC180" s="41">
        <f xml:space="preserve"> (H180-I180)/H180*100</f>
        <v>96.18320610687023</v>
      </c>
      <c r="AD180" s="41">
        <f>(J180-K180)/J180*100</f>
        <v>97.962962962962962</v>
      </c>
      <c r="AE180" s="41">
        <f>(L180-M180)/L180*100</f>
        <v>95.220588235294116</v>
      </c>
      <c r="AF180" s="41">
        <f>(N180-O180)/N180*100</f>
        <v>90.83660130718954</v>
      </c>
      <c r="AG180" s="41"/>
    </row>
    <row r="181" spans="1:33" x14ac:dyDescent="0.35">
      <c r="A181" t="s">
        <v>75</v>
      </c>
      <c r="B181" s="40" t="s">
        <v>120</v>
      </c>
      <c r="C181" s="40">
        <v>2025</v>
      </c>
      <c r="D181" s="44">
        <v>9</v>
      </c>
      <c r="E181" s="40">
        <v>16</v>
      </c>
      <c r="F181" s="41"/>
      <c r="G181" s="41"/>
      <c r="H181" s="42">
        <v>139</v>
      </c>
      <c r="I181" s="42">
        <v>28</v>
      </c>
      <c r="J181" s="42">
        <v>221</v>
      </c>
      <c r="K181" s="42">
        <v>43</v>
      </c>
      <c r="L181" s="42">
        <v>182</v>
      </c>
      <c r="M181" s="42">
        <v>9</v>
      </c>
      <c r="N181" s="41">
        <v>83.1</v>
      </c>
      <c r="O181" s="41">
        <v>9.2200000000000006</v>
      </c>
      <c r="R181" s="29">
        <v>2304</v>
      </c>
      <c r="S181" s="29">
        <v>2021</v>
      </c>
      <c r="T181" s="43">
        <v>6.48</v>
      </c>
      <c r="U181" s="43">
        <v>7.21</v>
      </c>
      <c r="V181" s="30">
        <v>8.0500000000000007</v>
      </c>
      <c r="W181" s="30">
        <v>6.82</v>
      </c>
      <c r="AC181" s="41">
        <f xml:space="preserve"> (H181-I181)/H181*100</f>
        <v>79.856115107913666</v>
      </c>
      <c r="AD181" s="41">
        <f>(J181-K181)/J181*100</f>
        <v>80.542986425339365</v>
      </c>
      <c r="AE181" s="41">
        <f>(L181-M181)/L181*100</f>
        <v>95.054945054945051</v>
      </c>
      <c r="AF181" s="41">
        <f>(N181-O181)/N181*100</f>
        <v>88.904933814681115</v>
      </c>
      <c r="AG181" s="41"/>
    </row>
    <row r="182" spans="1:33" x14ac:dyDescent="0.35">
      <c r="A182" t="s">
        <v>75</v>
      </c>
      <c r="B182" s="40" t="s">
        <v>120</v>
      </c>
      <c r="C182" s="40">
        <v>2025</v>
      </c>
      <c r="D182" s="44">
        <v>9</v>
      </c>
      <c r="E182" s="40">
        <v>24</v>
      </c>
      <c r="F182" s="41"/>
      <c r="G182" s="41"/>
      <c r="H182" s="42">
        <v>286</v>
      </c>
      <c r="I182" s="42">
        <v>8</v>
      </c>
      <c r="J182" s="42">
        <v>517</v>
      </c>
      <c r="K182" s="42">
        <v>32</v>
      </c>
      <c r="L182" s="42">
        <v>336</v>
      </c>
      <c r="M182" s="42">
        <v>26</v>
      </c>
      <c r="N182" s="41">
        <v>120</v>
      </c>
      <c r="O182" s="41">
        <v>10</v>
      </c>
      <c r="R182" s="29">
        <v>3000</v>
      </c>
      <c r="S182" s="29">
        <v>3000</v>
      </c>
      <c r="T182" s="43">
        <v>7.38</v>
      </c>
      <c r="U182" s="43">
        <v>7.32</v>
      </c>
      <c r="V182" s="30">
        <v>8.76</v>
      </c>
      <c r="W182" s="30">
        <v>7.37</v>
      </c>
      <c r="AC182" s="41">
        <f xml:space="preserve"> (H182-I182)/H182*100</f>
        <v>97.2027972027972</v>
      </c>
      <c r="AD182" s="41">
        <f>(J182-K182)/J182*100</f>
        <v>93.810444874274651</v>
      </c>
      <c r="AE182" s="41">
        <f>(L182-M182)/L182*100</f>
        <v>92.261904761904773</v>
      </c>
      <c r="AF182" s="41">
        <f>(N182-O182)/N182*100</f>
        <v>91.666666666666657</v>
      </c>
      <c r="AG182" s="41"/>
    </row>
    <row r="183" spans="1:33" x14ac:dyDescent="0.35">
      <c r="A183" t="s">
        <v>75</v>
      </c>
      <c r="B183" s="40" t="s">
        <v>120</v>
      </c>
      <c r="C183" s="40">
        <v>2025</v>
      </c>
      <c r="D183" s="44">
        <v>10</v>
      </c>
      <c r="E183" s="40">
        <v>8</v>
      </c>
      <c r="F183" s="41">
        <v>90246</v>
      </c>
      <c r="G183" s="41">
        <v>2911</v>
      </c>
      <c r="H183" s="42">
        <v>265</v>
      </c>
      <c r="I183" s="42">
        <v>25</v>
      </c>
      <c r="J183" s="42">
        <v>660</v>
      </c>
      <c r="K183" s="42">
        <v>61</v>
      </c>
      <c r="L183" s="42">
        <v>490</v>
      </c>
      <c r="M183" s="42">
        <v>35</v>
      </c>
      <c r="N183" s="41">
        <v>157</v>
      </c>
      <c r="O183" s="41">
        <v>10</v>
      </c>
      <c r="R183" s="29">
        <v>3000</v>
      </c>
      <c r="S183" s="29">
        <v>2800</v>
      </c>
      <c r="T183" s="43">
        <v>7.41</v>
      </c>
      <c r="U183" s="43">
        <v>7.13</v>
      </c>
      <c r="V183" s="30">
        <v>9.8699999999999992</v>
      </c>
      <c r="W183" s="30">
        <v>6.39</v>
      </c>
      <c r="AC183" s="41">
        <f xml:space="preserve"> (H183-I183)/H183*100</f>
        <v>90.566037735849065</v>
      </c>
      <c r="AD183" s="41">
        <f>(J183-K183)/J183*100</f>
        <v>90.757575757575765</v>
      </c>
      <c r="AE183" s="41">
        <f>(L183-M183)/L183*100</f>
        <v>92.857142857142861</v>
      </c>
      <c r="AF183" s="41">
        <f>(N183-O183)/N183*100</f>
        <v>93.630573248407643</v>
      </c>
      <c r="AG183" s="41"/>
    </row>
    <row r="184" spans="1:33" x14ac:dyDescent="0.35">
      <c r="A184" t="s">
        <v>75</v>
      </c>
      <c r="B184" s="40" t="s">
        <v>120</v>
      </c>
      <c r="C184" s="40">
        <v>2025</v>
      </c>
      <c r="D184" s="44">
        <v>10</v>
      </c>
      <c r="E184" s="40">
        <v>14</v>
      </c>
      <c r="F184" s="41"/>
      <c r="G184" s="41"/>
      <c r="H184" s="42">
        <v>386</v>
      </c>
      <c r="I184" s="42">
        <v>10</v>
      </c>
      <c r="J184" s="42">
        <v>800</v>
      </c>
      <c r="K184" s="42">
        <v>130</v>
      </c>
      <c r="L184" s="42">
        <v>342</v>
      </c>
      <c r="M184" s="42">
        <v>11</v>
      </c>
      <c r="N184" s="41">
        <v>71</v>
      </c>
      <c r="O184" s="41">
        <v>12</v>
      </c>
      <c r="R184" s="29">
        <v>1050</v>
      </c>
      <c r="S184" s="29">
        <v>2000</v>
      </c>
      <c r="T184" s="43">
        <v>6.84</v>
      </c>
      <c r="U184" s="43">
        <v>7.12</v>
      </c>
      <c r="V184" s="30">
        <v>6.65</v>
      </c>
      <c r="W184" s="30">
        <v>4.7699999999999996</v>
      </c>
      <c r="AC184" s="41">
        <f xml:space="preserve"> (H184-I184)/H184*100</f>
        <v>97.409326424870471</v>
      </c>
      <c r="AD184" s="41">
        <f>(J184-K184)/J184*100</f>
        <v>83.75</v>
      </c>
      <c r="AE184" s="41">
        <f>(L184-M184)/L184*100</f>
        <v>96.783625730994146</v>
      </c>
      <c r="AF184" s="41">
        <f>(N184-O184)/N184*100</f>
        <v>83.098591549295776</v>
      </c>
      <c r="AG184" s="41"/>
    </row>
    <row r="185" spans="1:33" x14ac:dyDescent="0.35">
      <c r="A185" t="s">
        <v>75</v>
      </c>
      <c r="B185" s="40" t="s">
        <v>120</v>
      </c>
      <c r="C185" s="40">
        <v>2025</v>
      </c>
      <c r="D185" s="44">
        <v>10</v>
      </c>
      <c r="E185" s="40">
        <v>22</v>
      </c>
      <c r="F185" s="41"/>
      <c r="G185" s="41"/>
      <c r="H185" s="42">
        <v>288</v>
      </c>
      <c r="I185" s="42">
        <v>17</v>
      </c>
      <c r="J185" s="42">
        <v>457</v>
      </c>
      <c r="K185" s="42">
        <v>126</v>
      </c>
      <c r="L185" s="42">
        <v>466</v>
      </c>
      <c r="M185" s="42">
        <v>43</v>
      </c>
      <c r="N185" s="41">
        <v>96</v>
      </c>
      <c r="O185" s="41">
        <v>15</v>
      </c>
      <c r="R185" s="29">
        <v>1500</v>
      </c>
      <c r="S185" s="29">
        <v>1040</v>
      </c>
      <c r="T185" s="43">
        <v>7.02</v>
      </c>
      <c r="U185" s="43">
        <v>7.19</v>
      </c>
      <c r="V185" s="30">
        <v>5.05</v>
      </c>
      <c r="W185" s="30">
        <v>4.2699999999999996</v>
      </c>
      <c r="AC185" s="41">
        <f xml:space="preserve"> (H185-I185)/H185*100</f>
        <v>94.097222222222214</v>
      </c>
      <c r="AD185" s="41">
        <f>(J185-K185)/J185*100</f>
        <v>72.428884026258217</v>
      </c>
      <c r="AE185" s="41">
        <f>(L185-M185)/L185*100</f>
        <v>90.772532188841211</v>
      </c>
      <c r="AF185" s="41">
        <f>(N185-O185)/N185*100</f>
        <v>84.375</v>
      </c>
      <c r="AG185" s="41"/>
    </row>
    <row r="186" spans="1:33" x14ac:dyDescent="0.35">
      <c r="A186" t="s">
        <v>75</v>
      </c>
      <c r="B186" s="40" t="s">
        <v>120</v>
      </c>
      <c r="C186" s="40">
        <v>2025</v>
      </c>
      <c r="D186" s="44">
        <v>10</v>
      </c>
      <c r="E186" s="40">
        <v>29</v>
      </c>
      <c r="F186" s="41"/>
      <c r="G186" s="41"/>
      <c r="H186" s="42">
        <v>249</v>
      </c>
      <c r="I186" s="42">
        <v>11</v>
      </c>
      <c r="J186" s="42">
        <v>621</v>
      </c>
      <c r="K186" s="42">
        <v>98</v>
      </c>
      <c r="L186" s="42">
        <v>220</v>
      </c>
      <c r="M186" s="42">
        <v>17</v>
      </c>
      <c r="N186" s="41">
        <v>32</v>
      </c>
      <c r="O186" s="41">
        <v>5.0999999999999996</v>
      </c>
      <c r="R186" s="29">
        <v>1500</v>
      </c>
      <c r="S186" s="29">
        <v>1980</v>
      </c>
      <c r="T186" s="43">
        <v>6.91</v>
      </c>
      <c r="U186" s="43">
        <v>7.31</v>
      </c>
      <c r="V186" s="30">
        <v>4.2699999999999996</v>
      </c>
      <c r="W186" s="30">
        <v>2.87</v>
      </c>
      <c r="AC186" s="41">
        <f xml:space="preserve"> (H186-I186)/H186*100</f>
        <v>95.582329317269071</v>
      </c>
      <c r="AD186" s="41">
        <f>(J186-K186)/J186*100</f>
        <v>84.219001610305952</v>
      </c>
      <c r="AE186" s="41">
        <f>(L186-M186)/L186*100</f>
        <v>92.272727272727266</v>
      </c>
      <c r="AF186" s="41">
        <f>(N186-O186)/N186*100</f>
        <v>84.0625</v>
      </c>
      <c r="AG186" s="41"/>
    </row>
    <row r="187" spans="1:33" x14ac:dyDescent="0.35">
      <c r="A187" t="s">
        <v>75</v>
      </c>
      <c r="B187" s="40" t="s">
        <v>120</v>
      </c>
      <c r="C187" s="40">
        <v>2025</v>
      </c>
      <c r="D187" s="44">
        <v>11</v>
      </c>
      <c r="E187" s="40">
        <v>4</v>
      </c>
      <c r="F187" s="41">
        <v>84091</v>
      </c>
      <c r="G187" s="41">
        <v>2803</v>
      </c>
      <c r="H187" s="42">
        <v>268</v>
      </c>
      <c r="I187" s="42">
        <v>18</v>
      </c>
      <c r="J187" s="42">
        <v>630</v>
      </c>
      <c r="K187" s="42">
        <v>110</v>
      </c>
      <c r="L187" s="42">
        <v>260</v>
      </c>
      <c r="M187" s="42">
        <v>13</v>
      </c>
      <c r="N187" s="41">
        <v>64.8</v>
      </c>
      <c r="O187" s="41">
        <v>11.2</v>
      </c>
      <c r="R187" s="29">
        <v>1950</v>
      </c>
      <c r="S187" s="29">
        <v>2198</v>
      </c>
      <c r="T187" s="43">
        <v>7.68</v>
      </c>
      <c r="U187" s="43">
        <v>7.3</v>
      </c>
      <c r="V187" s="30">
        <v>6.49</v>
      </c>
      <c r="W187" s="30">
        <v>7.4</v>
      </c>
      <c r="AC187" s="41">
        <f xml:space="preserve"> (H187-I187)/H187*100</f>
        <v>93.28358208955224</v>
      </c>
      <c r="AD187" s="41">
        <f>(J187-K187)/J187*100</f>
        <v>82.539682539682531</v>
      </c>
      <c r="AE187" s="41">
        <f>(L187-M187)/L187*100</f>
        <v>95</v>
      </c>
      <c r="AF187" s="41">
        <f>(N187-O187)/N187*100</f>
        <v>82.716049382716037</v>
      </c>
      <c r="AG187" s="41"/>
    </row>
    <row r="188" spans="1:33" x14ac:dyDescent="0.35">
      <c r="A188" t="s">
        <v>75</v>
      </c>
      <c r="B188" s="40" t="s">
        <v>120</v>
      </c>
      <c r="C188" s="40">
        <v>2025</v>
      </c>
      <c r="D188" s="44">
        <v>11</v>
      </c>
      <c r="E188" s="40">
        <v>12</v>
      </c>
      <c r="F188" s="41"/>
      <c r="G188" s="41"/>
      <c r="H188" s="42">
        <v>215</v>
      </c>
      <c r="I188" s="42">
        <v>14</v>
      </c>
      <c r="J188" s="42">
        <v>547</v>
      </c>
      <c r="K188" s="42">
        <v>54</v>
      </c>
      <c r="L188" s="42">
        <v>418</v>
      </c>
      <c r="M188" s="42">
        <v>22</v>
      </c>
      <c r="N188" s="41">
        <v>72.45</v>
      </c>
      <c r="O188" s="41">
        <v>13.46</v>
      </c>
      <c r="R188" s="29">
        <v>1975</v>
      </c>
      <c r="S188" s="29">
        <v>1845</v>
      </c>
      <c r="T188" s="43">
        <v>7.45</v>
      </c>
      <c r="U188" s="43">
        <v>7.04</v>
      </c>
      <c r="V188" s="30">
        <v>6.59</v>
      </c>
      <c r="W188" s="30">
        <v>4.58</v>
      </c>
      <c r="AC188" s="41">
        <f xml:space="preserve"> (H188-I188)/H188*100</f>
        <v>93.488372093023258</v>
      </c>
      <c r="AD188" s="41">
        <f>(J188-K188)/J188*100</f>
        <v>90.127970749542968</v>
      </c>
      <c r="AE188" s="41">
        <f>(L188-M188)/L188*100</f>
        <v>94.73684210526315</v>
      </c>
      <c r="AF188" s="41">
        <f>(N188-O188)/N188*100</f>
        <v>81.421670117322293</v>
      </c>
      <c r="AG188" s="41"/>
    </row>
    <row r="189" spans="1:33" x14ac:dyDescent="0.35">
      <c r="A189" t="s">
        <v>75</v>
      </c>
      <c r="B189" s="40" t="s">
        <v>120</v>
      </c>
      <c r="C189" s="40">
        <v>2025</v>
      </c>
      <c r="D189" s="44">
        <v>11</v>
      </c>
      <c r="E189" s="40">
        <v>18</v>
      </c>
      <c r="F189" s="41"/>
      <c r="G189" s="41"/>
      <c r="H189" s="42">
        <v>180</v>
      </c>
      <c r="I189" s="42">
        <v>11</v>
      </c>
      <c r="J189" s="42">
        <v>570</v>
      </c>
      <c r="K189" s="42">
        <v>60</v>
      </c>
      <c r="L189" s="42">
        <v>394</v>
      </c>
      <c r="M189" s="42">
        <v>21</v>
      </c>
      <c r="N189" s="41">
        <v>75.599999999999994</v>
      </c>
      <c r="O189" s="41">
        <v>14.3</v>
      </c>
      <c r="R189" s="29">
        <v>1914</v>
      </c>
      <c r="S189" s="29">
        <v>1383</v>
      </c>
      <c r="T189" s="43">
        <v>7.33</v>
      </c>
      <c r="U189" s="43">
        <v>7.01</v>
      </c>
      <c r="V189" s="30">
        <v>7.14</v>
      </c>
      <c r="W189" s="30">
        <v>5.03</v>
      </c>
      <c r="AC189" s="41">
        <f xml:space="preserve"> (H189-I189)/H189*100</f>
        <v>93.888888888888886</v>
      </c>
      <c r="AD189" s="41">
        <f>(J189-K189)/J189*100</f>
        <v>89.473684210526315</v>
      </c>
      <c r="AE189" s="41">
        <f>(L189-M189)/L189*100</f>
        <v>94.670050761421322</v>
      </c>
      <c r="AF189" s="41">
        <f>(N189-O189)/N189*100</f>
        <v>81.084656084656075</v>
      </c>
      <c r="AG189" s="41"/>
    </row>
    <row r="190" spans="1:33" x14ac:dyDescent="0.35">
      <c r="A190" t="s">
        <v>75</v>
      </c>
      <c r="B190" s="40" t="s">
        <v>120</v>
      </c>
      <c r="C190" s="40">
        <v>2025</v>
      </c>
      <c r="D190" s="44">
        <v>11</v>
      </c>
      <c r="E190" s="40">
        <v>26</v>
      </c>
      <c r="F190" s="41"/>
      <c r="G190" s="41"/>
      <c r="H190" s="42">
        <v>211</v>
      </c>
      <c r="I190" s="42">
        <v>9</v>
      </c>
      <c r="J190" s="42">
        <v>765</v>
      </c>
      <c r="K190" s="42">
        <v>123</v>
      </c>
      <c r="L190" s="42">
        <v>378</v>
      </c>
      <c r="M190" s="42">
        <v>27</v>
      </c>
      <c r="N190" s="41">
        <v>79.2</v>
      </c>
      <c r="O190" s="41">
        <v>14.8</v>
      </c>
      <c r="R190" s="29">
        <v>1050</v>
      </c>
      <c r="S190" s="29">
        <v>1700</v>
      </c>
      <c r="T190" s="43">
        <v>7.27</v>
      </c>
      <c r="U190" s="43">
        <v>7.06</v>
      </c>
      <c r="V190" s="30">
        <v>2.33</v>
      </c>
      <c r="W190" s="30">
        <v>1.04</v>
      </c>
      <c r="AC190" s="41">
        <f xml:space="preserve"> (H190-I190)/H190*100</f>
        <v>95.73459715639811</v>
      </c>
      <c r="AD190" s="41">
        <f>(J190-K190)/J190*100</f>
        <v>83.921568627450981</v>
      </c>
      <c r="AE190" s="41">
        <f>(L190-M190)/L190*100</f>
        <v>92.857142857142861</v>
      </c>
      <c r="AF190" s="41">
        <f>(N190-O190)/N190*100</f>
        <v>81.313131313131322</v>
      </c>
      <c r="AG190" s="41"/>
    </row>
    <row r="191" spans="1:33" x14ac:dyDescent="0.35">
      <c r="A191" t="s">
        <v>75</v>
      </c>
      <c r="B191" s="40" t="s">
        <v>120</v>
      </c>
      <c r="C191" s="40">
        <v>2025</v>
      </c>
      <c r="D191" s="44">
        <v>12</v>
      </c>
      <c r="E191" s="40">
        <v>2</v>
      </c>
      <c r="F191" s="41">
        <v>82753</v>
      </c>
      <c r="G191" s="41">
        <v>2669</v>
      </c>
      <c r="H191" s="42">
        <v>244</v>
      </c>
      <c r="I191" s="42">
        <v>14</v>
      </c>
      <c r="J191" s="42">
        <v>601</v>
      </c>
      <c r="K191" s="42">
        <v>65</v>
      </c>
      <c r="L191" s="42">
        <v>303</v>
      </c>
      <c r="M191" s="42">
        <v>26</v>
      </c>
      <c r="N191" s="41">
        <v>54.5</v>
      </c>
      <c r="O191" s="41">
        <v>13.1</v>
      </c>
      <c r="R191" s="29">
        <v>2.4820000000000002</v>
      </c>
      <c r="S191" s="29">
        <v>1205</v>
      </c>
      <c r="T191" s="43">
        <v>7.6</v>
      </c>
      <c r="U191" s="43">
        <v>7.24</v>
      </c>
      <c r="V191" s="30">
        <v>8.4499999999999993</v>
      </c>
      <c r="W191" s="30">
        <v>4.2</v>
      </c>
      <c r="AC191" s="41">
        <f xml:space="preserve"> (H191-I191)/H191*100</f>
        <v>94.262295081967224</v>
      </c>
      <c r="AD191" s="41">
        <f>(J191-K191)/J191*100</f>
        <v>89.184692179700491</v>
      </c>
      <c r="AE191" s="41">
        <f>(L191-M191)/L191*100</f>
        <v>91.419141914191414</v>
      </c>
      <c r="AF191" s="41">
        <f>(N191-O191)/N191*100</f>
        <v>75.963302752293572</v>
      </c>
      <c r="AG191" s="41"/>
    </row>
    <row r="192" spans="1:33" x14ac:dyDescent="0.35">
      <c r="A192" t="s">
        <v>75</v>
      </c>
      <c r="B192" s="40" t="s">
        <v>120</v>
      </c>
      <c r="C192" s="40">
        <v>2025</v>
      </c>
      <c r="D192" s="44">
        <v>12</v>
      </c>
      <c r="E192" s="40">
        <v>10</v>
      </c>
      <c r="F192" s="41"/>
      <c r="G192" s="41"/>
      <c r="H192" s="42">
        <v>279</v>
      </c>
      <c r="I192" s="42">
        <v>17</v>
      </c>
      <c r="J192" s="42">
        <v>697</v>
      </c>
      <c r="K192" s="42">
        <v>84</v>
      </c>
      <c r="L192" s="42">
        <v>326</v>
      </c>
      <c r="M192" s="42">
        <v>32</v>
      </c>
      <c r="N192" s="41">
        <v>45.5</v>
      </c>
      <c r="O192" s="41">
        <v>14.4</v>
      </c>
      <c r="R192" s="29">
        <v>900</v>
      </c>
      <c r="S192" s="29">
        <v>850</v>
      </c>
      <c r="T192" s="43">
        <v>7.56</v>
      </c>
      <c r="U192" s="43">
        <v>7.41</v>
      </c>
      <c r="V192" s="30">
        <v>3.43</v>
      </c>
      <c r="W192" s="30">
        <v>3.46</v>
      </c>
      <c r="AC192" s="41">
        <f xml:space="preserve"> (H192-I192)/H192*100</f>
        <v>93.906810035842298</v>
      </c>
      <c r="AD192" s="41">
        <f>(J192-K192)/J192*100</f>
        <v>87.948350071736016</v>
      </c>
      <c r="AE192" s="41">
        <f>(L192-M192)/L192*100</f>
        <v>90.184049079754601</v>
      </c>
      <c r="AF192" s="41">
        <f>(N192-O192)/N192*100</f>
        <v>68.35164835164835</v>
      </c>
      <c r="AG192" s="41"/>
    </row>
    <row r="193" spans="1:33" x14ac:dyDescent="0.35">
      <c r="A193" t="s">
        <v>75</v>
      </c>
      <c r="B193" s="40" t="s">
        <v>120</v>
      </c>
      <c r="C193" s="40">
        <v>2025</v>
      </c>
      <c r="D193" s="44">
        <v>12</v>
      </c>
      <c r="E193" s="40">
        <v>16</v>
      </c>
      <c r="F193" s="41"/>
      <c r="G193" s="41"/>
      <c r="H193" s="42">
        <v>207</v>
      </c>
      <c r="I193" s="42">
        <v>7</v>
      </c>
      <c r="J193" s="42">
        <v>706</v>
      </c>
      <c r="K193" s="42">
        <v>60</v>
      </c>
      <c r="L193" s="42">
        <v>388</v>
      </c>
      <c r="M193" s="42">
        <v>23</v>
      </c>
      <c r="N193" s="41">
        <v>26</v>
      </c>
      <c r="O193" s="41">
        <v>19</v>
      </c>
      <c r="R193" s="29">
        <v>390</v>
      </c>
      <c r="S193" s="29">
        <v>1241</v>
      </c>
      <c r="T193" s="43">
        <v>7.36</v>
      </c>
      <c r="U193" s="43">
        <v>7.49</v>
      </c>
      <c r="V193" s="30">
        <v>1.53</v>
      </c>
      <c r="W193" s="30">
        <v>4.58</v>
      </c>
      <c r="AC193" s="41">
        <f xml:space="preserve"> (H193-I193)/H193*100</f>
        <v>96.618357487922708</v>
      </c>
      <c r="AD193" s="41">
        <f>(J193-K193)/J193*100</f>
        <v>91.501416430594901</v>
      </c>
      <c r="AE193" s="41">
        <f>(L193-M193)/L193*100</f>
        <v>94.072164948453604</v>
      </c>
      <c r="AF193" s="41">
        <f>(N193-O193)/N193*100</f>
        <v>26.923076923076923</v>
      </c>
      <c r="AG193" s="41"/>
    </row>
    <row r="194" spans="1:33" x14ac:dyDescent="0.35">
      <c r="A194" t="s">
        <v>75</v>
      </c>
      <c r="B194" s="40" t="s">
        <v>120</v>
      </c>
      <c r="C194" s="40">
        <v>2025</v>
      </c>
      <c r="D194" s="44">
        <v>12</v>
      </c>
      <c r="E194" s="40">
        <v>31</v>
      </c>
      <c r="F194" s="41"/>
      <c r="G194" s="41"/>
      <c r="H194" s="42">
        <v>366</v>
      </c>
      <c r="I194" s="42">
        <v>14</v>
      </c>
      <c r="J194" s="42">
        <v>814</v>
      </c>
      <c r="K194" s="42">
        <v>75</v>
      </c>
      <c r="L194" s="42">
        <v>318</v>
      </c>
      <c r="M194" s="42">
        <v>33</v>
      </c>
      <c r="N194" s="41">
        <v>37.200000000000003</v>
      </c>
      <c r="O194" s="41">
        <v>13.5</v>
      </c>
      <c r="R194" s="29">
        <v>1020</v>
      </c>
      <c r="S194" s="29">
        <v>1000</v>
      </c>
      <c r="T194" s="43">
        <v>7.54</v>
      </c>
      <c r="U194" s="43">
        <v>7.32</v>
      </c>
      <c r="V194" s="30">
        <v>4.5199999999999996</v>
      </c>
      <c r="W194" s="30">
        <v>3.48</v>
      </c>
      <c r="AC194" s="41">
        <f xml:space="preserve"> (H194-I194)/H194*100</f>
        <v>96.174863387978135</v>
      </c>
      <c r="AD194" s="41">
        <f>(J194-K194)/J194*100</f>
        <v>90.786240786240796</v>
      </c>
      <c r="AE194" s="41">
        <f>(L194-M194)/L194*100</f>
        <v>89.622641509433961</v>
      </c>
      <c r="AF194" s="41">
        <f>(N194-O194)/N194*100</f>
        <v>63.70967741935484</v>
      </c>
      <c r="AG194" s="41"/>
    </row>
    <row r="195" spans="1:33" x14ac:dyDescent="0.35">
      <c r="A195" t="s">
        <v>86</v>
      </c>
      <c r="B195" s="40" t="s">
        <v>121</v>
      </c>
      <c r="C195" s="40">
        <v>2025</v>
      </c>
      <c r="D195" s="44">
        <v>1</v>
      </c>
      <c r="E195" s="44">
        <v>2</v>
      </c>
      <c r="H195" s="42">
        <v>362</v>
      </c>
      <c r="I195" s="42">
        <v>36</v>
      </c>
      <c r="J195" s="42">
        <v>564</v>
      </c>
      <c r="K195" s="42">
        <v>47</v>
      </c>
      <c r="L195" s="42">
        <v>258</v>
      </c>
      <c r="M195" s="42">
        <v>32</v>
      </c>
      <c r="R195" s="29"/>
      <c r="S195" s="29"/>
      <c r="T195" s="19">
        <v>8.3000000000000007</v>
      </c>
      <c r="U195" s="19">
        <v>7.6</v>
      </c>
      <c r="V195" s="30">
        <v>1.98</v>
      </c>
      <c r="W195" s="30">
        <v>1.83</v>
      </c>
      <c r="X195" s="17">
        <f>(H195-I195)/H195*100</f>
        <v>90.055248618784532</v>
      </c>
      <c r="Y195" s="17">
        <f>(J195-K195)/J195*100</f>
        <v>91.666666666666657</v>
      </c>
      <c r="Z195" s="17">
        <f>(L195-M195)/L195*100</f>
        <v>87.596899224806208</v>
      </c>
      <c r="AC195" s="41">
        <f xml:space="preserve"> (H195-I195)/H195*100</f>
        <v>90.055248618784532</v>
      </c>
      <c r="AD195" s="41">
        <f>(J195-K195)/J195*100</f>
        <v>91.666666666666657</v>
      </c>
      <c r="AE195" s="41">
        <f>(L195-M195)/L195*100</f>
        <v>87.596899224806208</v>
      </c>
      <c r="AF195" s="41"/>
      <c r="AG195" s="41"/>
    </row>
    <row r="196" spans="1:33" x14ac:dyDescent="0.35">
      <c r="A196" t="s">
        <v>86</v>
      </c>
      <c r="B196" s="40" t="s">
        <v>121</v>
      </c>
      <c r="C196" s="40">
        <v>2025</v>
      </c>
      <c r="D196" s="44">
        <v>1</v>
      </c>
      <c r="E196" s="44">
        <v>7</v>
      </c>
      <c r="H196" s="42">
        <v>293</v>
      </c>
      <c r="I196" s="42">
        <v>30</v>
      </c>
      <c r="J196" s="42">
        <v>490</v>
      </c>
      <c r="K196" s="42">
        <v>43</v>
      </c>
      <c r="L196" s="42">
        <v>248</v>
      </c>
      <c r="M196" s="42">
        <v>35</v>
      </c>
      <c r="R196" s="29"/>
      <c r="S196" s="29"/>
      <c r="T196" s="19">
        <v>8.5</v>
      </c>
      <c r="U196" s="19">
        <v>8.3000000000000007</v>
      </c>
      <c r="V196" s="30">
        <v>1.9</v>
      </c>
      <c r="W196" s="30">
        <v>2.2000000000000002</v>
      </c>
      <c r="X196" s="17">
        <f>(H196-I196)/H196*100</f>
        <v>89.761092150170654</v>
      </c>
      <c r="Y196" s="17">
        <f>(J196-K196)/J196*100</f>
        <v>91.224489795918359</v>
      </c>
      <c r="Z196" s="17">
        <f>(L196-M196)/L196*100</f>
        <v>85.887096774193552</v>
      </c>
      <c r="AC196" s="41">
        <f xml:space="preserve"> (H196-I196)/H196*100</f>
        <v>89.761092150170654</v>
      </c>
      <c r="AD196" s="41">
        <f>(J196-K196)/J196*100</f>
        <v>91.224489795918359</v>
      </c>
      <c r="AE196" s="41">
        <f>(L196-M196)/L196*100</f>
        <v>85.887096774193552</v>
      </c>
      <c r="AF196" s="41"/>
      <c r="AG196" s="41"/>
    </row>
    <row r="197" spans="1:33" x14ac:dyDescent="0.35">
      <c r="A197" t="s">
        <v>86</v>
      </c>
      <c r="B197" s="40" t="s">
        <v>121</v>
      </c>
      <c r="C197" s="40">
        <v>2025</v>
      </c>
      <c r="D197" s="44">
        <v>1</v>
      </c>
      <c r="E197" s="44">
        <v>14</v>
      </c>
      <c r="F197" s="45">
        <v>33484</v>
      </c>
      <c r="G197" s="45">
        <v>1080</v>
      </c>
      <c r="H197" s="42">
        <v>272</v>
      </c>
      <c r="I197" s="42">
        <v>22</v>
      </c>
      <c r="J197" s="42">
        <v>583</v>
      </c>
      <c r="K197" s="42">
        <v>135</v>
      </c>
      <c r="L197" s="42">
        <v>274</v>
      </c>
      <c r="M197" s="42">
        <v>39.200000000000003</v>
      </c>
      <c r="R197" s="29">
        <v>1562</v>
      </c>
      <c r="S197" s="29">
        <v>280</v>
      </c>
      <c r="T197" s="19">
        <v>7.8</v>
      </c>
      <c r="U197" s="19">
        <v>7.5</v>
      </c>
      <c r="V197" s="30">
        <v>1.919</v>
      </c>
      <c r="W197" s="30">
        <v>1.98</v>
      </c>
      <c r="X197" s="17">
        <f>(H197-I197)/H197*100</f>
        <v>91.911764705882348</v>
      </c>
      <c r="Y197" s="17">
        <f>(J197-K197)/J197*100</f>
        <v>76.843910806174947</v>
      </c>
      <c r="Z197" s="17">
        <f>(L197-M197)/L197*100</f>
        <v>85.693430656934311</v>
      </c>
      <c r="AA197" s="17" t="e">
        <f>(N197-O197)/N197*100</f>
        <v>#DIV/0!</v>
      </c>
      <c r="AB197" s="17" t="e">
        <f>(P197-Q197)/P197*100</f>
        <v>#DIV/0!</v>
      </c>
      <c r="AC197" s="41">
        <f xml:space="preserve"> (H197-I197)/H197*100</f>
        <v>91.911764705882348</v>
      </c>
      <c r="AD197" s="41">
        <f>(J197-K197)/J197*100</f>
        <v>76.843910806174947</v>
      </c>
      <c r="AE197" s="41">
        <f>(L197-M197)/L197*100</f>
        <v>85.693430656934311</v>
      </c>
      <c r="AF197" s="41"/>
      <c r="AG197" s="41"/>
    </row>
    <row r="198" spans="1:33" x14ac:dyDescent="0.35">
      <c r="A198" t="s">
        <v>86</v>
      </c>
      <c r="B198" s="40" t="s">
        <v>121</v>
      </c>
      <c r="C198" s="40">
        <v>2025</v>
      </c>
      <c r="D198" s="44">
        <v>1</v>
      </c>
      <c r="E198" s="44">
        <v>21</v>
      </c>
      <c r="H198" s="42">
        <v>303</v>
      </c>
      <c r="I198" s="42">
        <v>31</v>
      </c>
      <c r="J198" s="42">
        <v>523</v>
      </c>
      <c r="K198" s="42">
        <v>49</v>
      </c>
      <c r="L198" s="42">
        <v>238</v>
      </c>
      <c r="M198" s="42">
        <v>34</v>
      </c>
      <c r="R198" s="29"/>
      <c r="S198" s="29"/>
      <c r="T198" s="19">
        <v>8.1</v>
      </c>
      <c r="U198" s="19">
        <v>7.4</v>
      </c>
      <c r="V198" s="30">
        <v>1.8220000000000001</v>
      </c>
      <c r="W198" s="30">
        <v>1.262</v>
      </c>
      <c r="X198" s="17">
        <f>(H198-I198)/H198*100</f>
        <v>89.768976897689768</v>
      </c>
      <c r="Y198" s="17">
        <f>(J198-K198)/J198*100</f>
        <v>90.630975143403447</v>
      </c>
      <c r="Z198" s="17">
        <f>(L198-M198)/L198*100</f>
        <v>85.714285714285708</v>
      </c>
      <c r="AC198" s="41">
        <f xml:space="preserve"> (H198-I198)/H198*100</f>
        <v>89.768976897689768</v>
      </c>
      <c r="AD198" s="41">
        <f>(J198-K198)/J198*100</f>
        <v>90.630975143403447</v>
      </c>
      <c r="AE198" s="41">
        <f>(L198-M198)/L198*100</f>
        <v>85.714285714285708</v>
      </c>
      <c r="AF198" s="41"/>
      <c r="AG198" s="41"/>
    </row>
    <row r="199" spans="1:33" x14ac:dyDescent="0.35">
      <c r="A199" t="s">
        <v>86</v>
      </c>
      <c r="B199" s="40" t="s">
        <v>121</v>
      </c>
      <c r="C199" s="40">
        <v>2025</v>
      </c>
      <c r="D199" s="40">
        <v>2</v>
      </c>
      <c r="E199" s="44">
        <v>3</v>
      </c>
      <c r="F199" s="45">
        <v>34265</v>
      </c>
      <c r="G199" s="45">
        <v>1105</v>
      </c>
      <c r="H199" s="42">
        <v>405</v>
      </c>
      <c r="I199" s="42">
        <v>36</v>
      </c>
      <c r="J199" s="42">
        <v>596</v>
      </c>
      <c r="K199" s="42">
        <v>45</v>
      </c>
      <c r="L199" s="42">
        <v>272</v>
      </c>
      <c r="M199" s="42">
        <v>31</v>
      </c>
      <c r="R199" s="29"/>
      <c r="S199" s="29"/>
      <c r="T199" s="19">
        <v>7.6</v>
      </c>
      <c r="U199" s="19">
        <v>7.5</v>
      </c>
      <c r="V199" s="30">
        <v>1.899</v>
      </c>
      <c r="W199" s="30">
        <v>1.234</v>
      </c>
      <c r="X199" s="17">
        <f>(H199-I199)/H199*100</f>
        <v>91.111111111111114</v>
      </c>
      <c r="Y199" s="17">
        <f>(J199-K199)/J199*100</f>
        <v>92.449664429530202</v>
      </c>
      <c r="Z199" s="17">
        <f>(L199-M199)/L199*100</f>
        <v>88.60294117647058</v>
      </c>
      <c r="AC199" s="41">
        <f xml:space="preserve"> (H199-I199)/H199*100</f>
        <v>91.111111111111114</v>
      </c>
      <c r="AD199" s="41">
        <f>(J199-K199)/J199*100</f>
        <v>92.449664429530202</v>
      </c>
      <c r="AE199" s="41">
        <f>(L199-M199)/L199*100</f>
        <v>88.60294117647058</v>
      </c>
      <c r="AF199" s="41"/>
      <c r="AG199" s="41"/>
    </row>
    <row r="200" spans="1:33" x14ac:dyDescent="0.35">
      <c r="A200" t="s">
        <v>86</v>
      </c>
      <c r="B200" s="40" t="s">
        <v>121</v>
      </c>
      <c r="C200" s="40">
        <v>2025</v>
      </c>
      <c r="D200" s="40">
        <v>2</v>
      </c>
      <c r="E200" s="44">
        <v>10</v>
      </c>
      <c r="H200" s="42">
        <v>354</v>
      </c>
      <c r="I200" s="42">
        <v>31</v>
      </c>
      <c r="J200" s="42">
        <v>617</v>
      </c>
      <c r="K200" s="42">
        <v>43</v>
      </c>
      <c r="L200" s="42">
        <v>293</v>
      </c>
      <c r="M200" s="42">
        <v>33</v>
      </c>
      <c r="R200" s="29"/>
      <c r="S200" s="29"/>
      <c r="T200" s="19">
        <v>7.4</v>
      </c>
      <c r="U200" s="19">
        <v>7.5</v>
      </c>
      <c r="V200" s="30">
        <v>2.2639999999999998</v>
      </c>
      <c r="W200" s="30">
        <v>1.3260000000000001</v>
      </c>
      <c r="X200" s="17">
        <f>(H200-I200)/H200*100</f>
        <v>91.242937853107335</v>
      </c>
      <c r="Y200" s="17">
        <f>(J200-K200)/J200*100</f>
        <v>93.030794165316038</v>
      </c>
      <c r="Z200" s="17">
        <f>(L200-M200)/L200*100</f>
        <v>88.737201365187715</v>
      </c>
      <c r="AC200" s="41">
        <f xml:space="preserve"> (H200-I200)/H200*100</f>
        <v>91.242937853107335</v>
      </c>
      <c r="AD200" s="41">
        <f>(J200-K200)/J200*100</f>
        <v>93.030794165316038</v>
      </c>
      <c r="AE200" s="41">
        <f>(L200-M200)/L200*100</f>
        <v>88.737201365187715</v>
      </c>
      <c r="AF200" s="41"/>
      <c r="AG200" s="41"/>
    </row>
    <row r="201" spans="1:33" x14ac:dyDescent="0.35">
      <c r="A201" t="s">
        <v>86</v>
      </c>
      <c r="B201" s="40" t="s">
        <v>121</v>
      </c>
      <c r="C201" s="40">
        <v>2025</v>
      </c>
      <c r="D201" s="40">
        <v>2</v>
      </c>
      <c r="E201" s="44">
        <v>24</v>
      </c>
      <c r="H201" s="42">
        <v>322</v>
      </c>
      <c r="I201" s="42">
        <v>32</v>
      </c>
      <c r="J201" s="42">
        <v>561</v>
      </c>
      <c r="K201" s="42">
        <v>50</v>
      </c>
      <c r="L201" s="42">
        <v>267</v>
      </c>
      <c r="M201" s="42">
        <v>33</v>
      </c>
      <c r="R201" s="29"/>
      <c r="S201" s="29"/>
      <c r="T201" s="19">
        <v>7.7</v>
      </c>
      <c r="U201" s="19">
        <v>7.3</v>
      </c>
      <c r="V201" s="30">
        <v>2.0590000000000002</v>
      </c>
      <c r="W201" s="30">
        <v>1.262</v>
      </c>
      <c r="X201" s="17">
        <f>(H201-I201)/H201*100</f>
        <v>90.062111801242239</v>
      </c>
      <c r="Y201" s="17">
        <f>(J201-K201)/J201*100</f>
        <v>91.087344028520505</v>
      </c>
      <c r="Z201" s="17">
        <f>(L201-M201)/L201*100</f>
        <v>87.640449438202253</v>
      </c>
      <c r="AC201" s="41">
        <f xml:space="preserve"> (H201-I201)/H201*100</f>
        <v>90.062111801242239</v>
      </c>
      <c r="AD201" s="41">
        <f>(J201-K201)/J201*100</f>
        <v>91.087344028520505</v>
      </c>
      <c r="AE201" s="41">
        <f>(L201-M201)/L201*100</f>
        <v>87.640449438202253</v>
      </c>
      <c r="AF201" s="41"/>
      <c r="AG201" s="41"/>
    </row>
    <row r="202" spans="1:33" x14ac:dyDescent="0.35">
      <c r="A202" t="s">
        <v>86</v>
      </c>
      <c r="B202" s="40" t="s">
        <v>121</v>
      </c>
      <c r="C202" s="40">
        <v>2025</v>
      </c>
      <c r="D202" s="44">
        <v>3</v>
      </c>
      <c r="E202" s="44">
        <v>20</v>
      </c>
      <c r="F202" s="45">
        <v>24698</v>
      </c>
      <c r="G202" s="45">
        <v>797</v>
      </c>
      <c r="H202" s="42">
        <v>387</v>
      </c>
      <c r="I202" s="42">
        <v>32</v>
      </c>
      <c r="J202" s="42">
        <v>545</v>
      </c>
      <c r="K202" s="42">
        <v>116</v>
      </c>
      <c r="L202" s="42">
        <v>364</v>
      </c>
      <c r="M202" s="42">
        <v>54</v>
      </c>
      <c r="R202" s="29">
        <v>460.9</v>
      </c>
      <c r="S202" s="29">
        <v>283.60000000000002</v>
      </c>
      <c r="T202" s="19">
        <v>7.88</v>
      </c>
      <c r="U202" s="19">
        <v>7.64</v>
      </c>
      <c r="V202" s="30">
        <v>2.52</v>
      </c>
      <c r="W202" s="30">
        <v>1.66</v>
      </c>
      <c r="X202" s="17">
        <f>(H202-I202)/H202*100</f>
        <v>91.731266149870805</v>
      </c>
      <c r="Y202" s="17">
        <f>(J202-K202)/J202*100</f>
        <v>78.715596330275233</v>
      </c>
      <c r="Z202" s="17">
        <f>(L202-M202)/L202*100</f>
        <v>85.164835164835168</v>
      </c>
      <c r="AA202" s="17" t="e">
        <f>(N202-O202)/N202*100</f>
        <v>#DIV/0!</v>
      </c>
      <c r="AB202" s="17" t="e">
        <f t="shared" ref="AB202:AB208" si="4">(P202-Q202)/P202*100</f>
        <v>#DIV/0!</v>
      </c>
      <c r="AC202" s="41">
        <f xml:space="preserve"> (H202-I202)/H202*100</f>
        <v>91.731266149870805</v>
      </c>
      <c r="AD202" s="41">
        <f>(J202-K202)/J202*100</f>
        <v>78.715596330275233</v>
      </c>
      <c r="AE202" s="41">
        <f>(L202-M202)/L202*100</f>
        <v>85.164835164835168</v>
      </c>
      <c r="AF202" s="41"/>
      <c r="AG202" s="41"/>
    </row>
    <row r="203" spans="1:33" x14ac:dyDescent="0.35">
      <c r="A203" t="s">
        <v>86</v>
      </c>
      <c r="B203" s="40" t="s">
        <v>121</v>
      </c>
      <c r="C203" s="40">
        <v>2025</v>
      </c>
      <c r="D203" s="44">
        <v>4</v>
      </c>
      <c r="E203" s="44">
        <v>25</v>
      </c>
      <c r="F203" s="45">
        <v>27584</v>
      </c>
      <c r="G203" s="45">
        <v>890</v>
      </c>
      <c r="H203" s="42">
        <v>188</v>
      </c>
      <c r="I203" s="42">
        <v>21</v>
      </c>
      <c r="J203" s="42">
        <v>213</v>
      </c>
      <c r="K203" s="42">
        <v>126</v>
      </c>
      <c r="L203" s="42">
        <v>548</v>
      </c>
      <c r="M203" s="42">
        <v>55</v>
      </c>
      <c r="R203" s="29">
        <v>868.5</v>
      </c>
      <c r="S203" s="29">
        <v>407.7</v>
      </c>
      <c r="T203" s="19">
        <v>7.55</v>
      </c>
      <c r="U203" s="19">
        <v>8.11</v>
      </c>
      <c r="V203" s="30">
        <v>3.86</v>
      </c>
      <c r="W203" s="30">
        <v>2.5</v>
      </c>
      <c r="X203" s="17">
        <f>(H203-I203)/H203*100</f>
        <v>88.829787234042556</v>
      </c>
      <c r="Y203" s="17">
        <f>(J203-K203)/J203*100</f>
        <v>40.845070422535215</v>
      </c>
      <c r="Z203" s="17">
        <f>(L203-M203)/L203*100</f>
        <v>89.96350364963503</v>
      </c>
      <c r="AA203" s="17" t="e">
        <f>(N203-O203)/N203*100</f>
        <v>#DIV/0!</v>
      </c>
      <c r="AB203" s="17" t="e">
        <f t="shared" si="4"/>
        <v>#DIV/0!</v>
      </c>
      <c r="AC203" s="41">
        <f xml:space="preserve"> (H203-I203)/H203*100</f>
        <v>88.829787234042556</v>
      </c>
      <c r="AD203" s="41">
        <f>(J203-K203)/J203*100</f>
        <v>40.845070422535215</v>
      </c>
      <c r="AE203" s="41">
        <f>(L203-M203)/L203*100</f>
        <v>89.96350364963503</v>
      </c>
      <c r="AF203" s="41"/>
      <c r="AG203" s="41"/>
    </row>
    <row r="204" spans="1:33" x14ac:dyDescent="0.35">
      <c r="A204" t="s">
        <v>86</v>
      </c>
      <c r="B204" s="40" t="s">
        <v>121</v>
      </c>
      <c r="C204" s="40">
        <v>2025</v>
      </c>
      <c r="D204" s="40">
        <v>5</v>
      </c>
      <c r="E204" s="44">
        <v>8</v>
      </c>
      <c r="F204" s="45">
        <v>35078</v>
      </c>
      <c r="G204" s="45">
        <v>1132</v>
      </c>
      <c r="H204" s="35">
        <v>179.7</v>
      </c>
      <c r="I204" s="35">
        <v>18</v>
      </c>
      <c r="J204" s="35">
        <v>595</v>
      </c>
      <c r="K204" s="35">
        <v>106</v>
      </c>
      <c r="L204" s="35">
        <v>29</v>
      </c>
      <c r="M204" s="42">
        <v>22</v>
      </c>
      <c r="N204" s="15"/>
      <c r="O204" s="15"/>
      <c r="P204" s="14"/>
      <c r="Q204" s="14"/>
      <c r="R204" s="29">
        <v>177.3</v>
      </c>
      <c r="S204" s="29">
        <v>407.7</v>
      </c>
      <c r="T204" s="37">
        <v>7.31</v>
      </c>
      <c r="U204" s="37">
        <v>8.1199999999999992</v>
      </c>
      <c r="V204" s="30">
        <v>1.018</v>
      </c>
      <c r="W204" s="30">
        <v>2.34</v>
      </c>
      <c r="X204" s="17">
        <f>(H204-I204)/H204*100</f>
        <v>89.98330550918196</v>
      </c>
      <c r="Y204" s="17">
        <f>(J204-K204)/J204*100</f>
        <v>82.184873949579824</v>
      </c>
      <c r="Z204" s="17">
        <f>(L204-M204)/L204*100</f>
        <v>24.137931034482758</v>
      </c>
      <c r="AA204" s="17" t="e">
        <f>(N204-O204)/N204*100</f>
        <v>#DIV/0!</v>
      </c>
      <c r="AB204" s="17" t="e">
        <f t="shared" si="4"/>
        <v>#DIV/0!</v>
      </c>
      <c r="AC204" s="41">
        <f xml:space="preserve"> (H204-I204)/H204*100</f>
        <v>89.98330550918196</v>
      </c>
      <c r="AD204" s="41">
        <f>(J204-K204)/J204*100</f>
        <v>82.184873949579824</v>
      </c>
      <c r="AE204" s="41">
        <f>(L204-M204)/L204*100</f>
        <v>24.137931034482758</v>
      </c>
      <c r="AF204" s="41"/>
      <c r="AG204" s="41"/>
    </row>
    <row r="205" spans="1:33" x14ac:dyDescent="0.35">
      <c r="A205" t="s">
        <v>86</v>
      </c>
      <c r="B205" s="40" t="s">
        <v>121</v>
      </c>
      <c r="C205" s="40">
        <v>2025</v>
      </c>
      <c r="D205" s="40">
        <v>6</v>
      </c>
      <c r="E205" s="44">
        <v>10</v>
      </c>
      <c r="F205" s="45">
        <v>29667</v>
      </c>
      <c r="G205" s="45">
        <v>957</v>
      </c>
      <c r="H205" s="42">
        <v>189</v>
      </c>
      <c r="I205" s="42">
        <v>19.3</v>
      </c>
      <c r="J205" s="42">
        <v>526</v>
      </c>
      <c r="K205" s="42">
        <v>90.4</v>
      </c>
      <c r="L205" s="42">
        <v>485</v>
      </c>
      <c r="M205" s="42">
        <v>46</v>
      </c>
      <c r="R205" s="29">
        <v>779.9</v>
      </c>
      <c r="S205" s="29">
        <v>460.9</v>
      </c>
      <c r="T205" s="19">
        <v>7.62</v>
      </c>
      <c r="U205" s="19">
        <v>8.24</v>
      </c>
      <c r="V205" s="30">
        <v>3.45</v>
      </c>
      <c r="W205" s="30">
        <v>2.4700000000000002</v>
      </c>
      <c r="X205" s="17">
        <f>(H205-I205)/H205*100</f>
        <v>89.788359788359784</v>
      </c>
      <c r="Y205" s="17">
        <f>(J205-K205)/J205*100</f>
        <v>82.813688212927758</v>
      </c>
      <c r="Z205" s="17">
        <f>(L205-M205)/L205*100</f>
        <v>90.515463917525778</v>
      </c>
      <c r="AA205" s="17" t="e">
        <f>(N205-O205)/N205*100</f>
        <v>#DIV/0!</v>
      </c>
      <c r="AB205" s="17" t="e">
        <f t="shared" si="4"/>
        <v>#DIV/0!</v>
      </c>
      <c r="AC205" s="41">
        <f xml:space="preserve"> (H205-I205)/H205*100</f>
        <v>89.788359788359784</v>
      </c>
      <c r="AD205" s="41">
        <f>(J205-K205)/J205*100</f>
        <v>82.813688212927758</v>
      </c>
      <c r="AE205" s="41">
        <f>(L205-M205)/L205*100</f>
        <v>90.515463917525778</v>
      </c>
      <c r="AF205" s="41"/>
      <c r="AG205" s="41"/>
    </row>
    <row r="206" spans="1:33" x14ac:dyDescent="0.35">
      <c r="A206" t="s">
        <v>86</v>
      </c>
      <c r="B206" s="40" t="s">
        <v>121</v>
      </c>
      <c r="C206" s="40">
        <v>2025</v>
      </c>
      <c r="D206" s="40">
        <v>7</v>
      </c>
      <c r="E206" s="44">
        <v>10</v>
      </c>
      <c r="F206" s="45">
        <v>24629</v>
      </c>
      <c r="G206" s="45">
        <v>794</v>
      </c>
      <c r="H206" s="42">
        <v>167</v>
      </c>
      <c r="I206" s="42">
        <v>31.1</v>
      </c>
      <c r="J206" s="42">
        <v>241</v>
      </c>
      <c r="K206" s="42">
        <v>116</v>
      </c>
      <c r="L206" s="42">
        <v>114</v>
      </c>
      <c r="M206" s="42">
        <v>32</v>
      </c>
      <c r="R206" s="29">
        <v>1169.9000000000001</v>
      </c>
      <c r="S206" s="29">
        <v>425.4</v>
      </c>
      <c r="T206" s="19">
        <v>7.98</v>
      </c>
      <c r="U206" s="19">
        <v>7.87</v>
      </c>
      <c r="V206" s="30">
        <v>5</v>
      </c>
      <c r="W206" s="30">
        <v>2.67</v>
      </c>
      <c r="X206" s="17">
        <f>(H206-I206)/H206*100</f>
        <v>81.377245508982043</v>
      </c>
      <c r="Y206" s="17">
        <f>(J206-K206)/J206*100</f>
        <v>51.867219917012456</v>
      </c>
      <c r="Z206" s="17">
        <f>(L206-M206)/L206*100</f>
        <v>71.929824561403507</v>
      </c>
      <c r="AA206" s="17" t="e">
        <f>(N206-O206)/N206*100</f>
        <v>#DIV/0!</v>
      </c>
      <c r="AB206" s="17" t="e">
        <f t="shared" si="4"/>
        <v>#DIV/0!</v>
      </c>
      <c r="AC206" s="41">
        <f xml:space="preserve"> (H206-I206)/H206*100</f>
        <v>81.377245508982043</v>
      </c>
      <c r="AD206" s="41">
        <f>(J206-K206)/J206*100</f>
        <v>51.867219917012456</v>
      </c>
      <c r="AE206" s="41">
        <f>(L206-M206)/L206*100</f>
        <v>71.929824561403507</v>
      </c>
      <c r="AF206" s="41"/>
      <c r="AG206" s="41"/>
    </row>
    <row r="207" spans="1:33" x14ac:dyDescent="0.35">
      <c r="A207" t="s">
        <v>86</v>
      </c>
      <c r="B207" s="40" t="s">
        <v>121</v>
      </c>
      <c r="C207" s="40">
        <v>2025</v>
      </c>
      <c r="D207" s="40">
        <v>8</v>
      </c>
      <c r="E207" s="44">
        <v>28</v>
      </c>
      <c r="F207" s="45">
        <v>36364</v>
      </c>
      <c r="G207" s="45">
        <v>1173</v>
      </c>
      <c r="H207" s="42">
        <v>251</v>
      </c>
      <c r="I207" s="42">
        <v>34.1</v>
      </c>
      <c r="J207" s="42">
        <v>338</v>
      </c>
      <c r="K207" s="42">
        <v>82.6</v>
      </c>
      <c r="L207" s="42">
        <v>139</v>
      </c>
      <c r="M207" s="42">
        <v>23</v>
      </c>
      <c r="R207" s="29">
        <v>531.79999999999995</v>
      </c>
      <c r="S207" s="29">
        <v>354.5</v>
      </c>
      <c r="T207" s="19">
        <v>7.66</v>
      </c>
      <c r="U207" s="19">
        <v>8.3800000000000008</v>
      </c>
      <c r="V207" s="30">
        <v>2.67</v>
      </c>
      <c r="W207" s="30">
        <v>2.35</v>
      </c>
      <c r="X207" s="17">
        <f>(H207-I207)/H207*100</f>
        <v>86.414342629482078</v>
      </c>
      <c r="Y207" s="17">
        <f>(J207-K207)/J207*100</f>
        <v>75.562130177514803</v>
      </c>
      <c r="Z207" s="17">
        <f>(L207-M207)/L207*100</f>
        <v>83.453237410071949</v>
      </c>
      <c r="AA207" s="17" t="e">
        <f>(N207-O207)/N207*100</f>
        <v>#DIV/0!</v>
      </c>
      <c r="AB207" s="17" t="e">
        <f t="shared" si="4"/>
        <v>#DIV/0!</v>
      </c>
      <c r="AC207" s="41">
        <f xml:space="preserve"> (H207-I207)/H207*100</f>
        <v>86.414342629482078</v>
      </c>
      <c r="AD207" s="41">
        <f>(J207-K207)/J207*100</f>
        <v>75.562130177514803</v>
      </c>
      <c r="AE207" s="41">
        <f>(L207-M207)/L207*100</f>
        <v>83.453237410071949</v>
      </c>
      <c r="AF207" s="41"/>
      <c r="AG207" s="41"/>
    </row>
    <row r="208" spans="1:33" x14ac:dyDescent="0.35">
      <c r="A208" t="s">
        <v>86</v>
      </c>
      <c r="B208" s="40" t="s">
        <v>121</v>
      </c>
      <c r="C208" s="40">
        <v>2025</v>
      </c>
      <c r="D208" s="40">
        <v>9</v>
      </c>
      <c r="E208" s="44">
        <v>4</v>
      </c>
      <c r="F208" s="45">
        <v>31130</v>
      </c>
      <c r="G208" s="45">
        <v>1004</v>
      </c>
      <c r="H208" s="42">
        <v>293</v>
      </c>
      <c r="I208" s="42">
        <v>31</v>
      </c>
      <c r="J208" s="42">
        <v>773</v>
      </c>
      <c r="K208" s="42">
        <v>95</v>
      </c>
      <c r="L208" s="42">
        <v>334</v>
      </c>
      <c r="M208" s="42">
        <v>31</v>
      </c>
      <c r="R208" s="29">
        <v>319.10000000000002</v>
      </c>
      <c r="S208" s="29">
        <v>425.4</v>
      </c>
      <c r="T208" s="19">
        <v>7.73</v>
      </c>
      <c r="U208" s="19">
        <v>8.06</v>
      </c>
      <c r="V208" s="30">
        <v>2.4300000000000002</v>
      </c>
      <c r="W208" s="30">
        <v>2.29</v>
      </c>
      <c r="X208" s="17">
        <f>(H208-I208)/H208*100</f>
        <v>89.419795221843003</v>
      </c>
      <c r="Y208" s="17">
        <f>(J208-K208)/J208*100</f>
        <v>87.710219922380332</v>
      </c>
      <c r="Z208" s="17">
        <f>(L208-M208)/L208*100</f>
        <v>90.718562874251489</v>
      </c>
      <c r="AA208" s="17" t="e">
        <f>(N208-O208)/N208*100</f>
        <v>#DIV/0!</v>
      </c>
      <c r="AB208" s="17" t="e">
        <f t="shared" si="4"/>
        <v>#DIV/0!</v>
      </c>
      <c r="AC208" s="41">
        <f xml:space="preserve"> (H208-I208)/H208*100</f>
        <v>89.419795221843003</v>
      </c>
      <c r="AD208" s="41">
        <f>(J208-K208)/J208*100</f>
        <v>87.710219922380332</v>
      </c>
      <c r="AE208" s="41">
        <f>(L208-M208)/L208*100</f>
        <v>90.718562874251489</v>
      </c>
      <c r="AF208" s="41"/>
      <c r="AG208" s="41"/>
    </row>
    <row r="209" spans="1:33" x14ac:dyDescent="0.35">
      <c r="A209" t="s">
        <v>86</v>
      </c>
      <c r="B209" s="40" t="s">
        <v>121</v>
      </c>
      <c r="C209" s="40">
        <v>2025</v>
      </c>
      <c r="D209" s="44">
        <v>10</v>
      </c>
      <c r="E209" s="40">
        <v>9</v>
      </c>
      <c r="F209" s="41">
        <v>28786</v>
      </c>
      <c r="G209" s="41">
        <v>929</v>
      </c>
      <c r="H209" s="42">
        <v>417</v>
      </c>
      <c r="I209" s="42">
        <v>50</v>
      </c>
      <c r="J209" s="42">
        <v>752</v>
      </c>
      <c r="K209" s="42">
        <v>94.9</v>
      </c>
      <c r="L209" s="42">
        <v>405</v>
      </c>
      <c r="M209" s="42">
        <v>40</v>
      </c>
      <c r="R209" s="29">
        <v>1595.3</v>
      </c>
      <c r="S209" s="29">
        <v>1559.8</v>
      </c>
      <c r="T209" s="19">
        <v>8.1300000000000008</v>
      </c>
      <c r="U209" s="19">
        <v>7.75</v>
      </c>
      <c r="V209" s="30">
        <v>2.81</v>
      </c>
      <c r="W209" s="30">
        <v>2.2599999999999998</v>
      </c>
      <c r="AC209" s="41">
        <f xml:space="preserve"> (H209-I209)/H209*100</f>
        <v>88.009592326139085</v>
      </c>
      <c r="AD209" s="41">
        <f>(J209-K209)/J209*100</f>
        <v>87.380319148936167</v>
      </c>
      <c r="AE209" s="41">
        <f>(L209-M209)/L209*100</f>
        <v>90.123456790123456</v>
      </c>
      <c r="AF209" s="41"/>
      <c r="AG209" s="41"/>
    </row>
    <row r="210" spans="1:33" x14ac:dyDescent="0.35">
      <c r="A210" t="s">
        <v>86</v>
      </c>
      <c r="B210" s="40" t="s">
        <v>121</v>
      </c>
      <c r="C210" s="40">
        <v>2025</v>
      </c>
      <c r="D210" s="44">
        <v>11</v>
      </c>
      <c r="E210" s="40">
        <v>6</v>
      </c>
      <c r="F210" s="41">
        <v>25906</v>
      </c>
      <c r="G210" s="41">
        <v>836</v>
      </c>
      <c r="H210" s="42">
        <v>378.7</v>
      </c>
      <c r="I210" s="42">
        <v>30</v>
      </c>
      <c r="J210" s="42">
        <v>737</v>
      </c>
      <c r="K210" s="42">
        <v>114</v>
      </c>
      <c r="L210" s="42">
        <v>437</v>
      </c>
      <c r="M210" s="42">
        <v>39</v>
      </c>
      <c r="R210" s="29">
        <v>850.8</v>
      </c>
      <c r="S210" s="29">
        <v>390</v>
      </c>
      <c r="T210" s="19">
        <v>7.61</v>
      </c>
      <c r="U210" s="19">
        <v>7.92</v>
      </c>
      <c r="V210" s="30">
        <v>3.43</v>
      </c>
      <c r="W210" s="30">
        <v>2.17</v>
      </c>
      <c r="AC210" s="41">
        <f xml:space="preserve"> (H210-I210)/H210*100</f>
        <v>92.078162133614995</v>
      </c>
      <c r="AD210" s="41">
        <f>(J210-K210)/J210*100</f>
        <v>84.531886024423343</v>
      </c>
      <c r="AE210" s="41">
        <f>(L210-M210)/L210*100</f>
        <v>91.075514874141874</v>
      </c>
      <c r="AF210" s="41"/>
      <c r="AG210" s="41"/>
    </row>
    <row r="211" spans="1:33" x14ac:dyDescent="0.35">
      <c r="A211" t="s">
        <v>86</v>
      </c>
      <c r="B211" s="40" t="s">
        <v>121</v>
      </c>
      <c r="C211" s="40">
        <v>2025</v>
      </c>
      <c r="D211" s="44">
        <v>12</v>
      </c>
      <c r="E211" s="40">
        <v>4</v>
      </c>
      <c r="F211" s="45">
        <v>31853</v>
      </c>
      <c r="G211" s="45">
        <v>1028</v>
      </c>
      <c r="H211" s="42">
        <v>503</v>
      </c>
      <c r="I211" s="42">
        <v>27</v>
      </c>
      <c r="J211" s="42">
        <v>1169</v>
      </c>
      <c r="K211" s="42">
        <v>81.3</v>
      </c>
      <c r="L211" s="42">
        <v>591</v>
      </c>
      <c r="M211" s="42">
        <v>38</v>
      </c>
      <c r="R211" s="29">
        <v>638.1</v>
      </c>
      <c r="S211" s="29">
        <v>354.5</v>
      </c>
      <c r="T211" s="19">
        <v>8.2100000000000009</v>
      </c>
      <c r="U211" s="19">
        <v>7.96</v>
      </c>
      <c r="V211" s="30">
        <v>2.96</v>
      </c>
      <c r="W211" s="30">
        <v>1.895</v>
      </c>
      <c r="AC211" s="41">
        <f xml:space="preserve"> (H211-I211)/H211*100</f>
        <v>94.632206759443335</v>
      </c>
      <c r="AD211" s="41">
        <f>(J211-K211)/J211*100</f>
        <v>93.045337895637303</v>
      </c>
      <c r="AE211" s="41">
        <f>(L211-M211)/L211*100</f>
        <v>93.570219966159058</v>
      </c>
      <c r="AF211" s="41"/>
      <c r="AG211" s="41"/>
    </row>
    <row r="212" spans="1:33" x14ac:dyDescent="0.35">
      <c r="A212" s="3" t="s">
        <v>111</v>
      </c>
      <c r="B212" s="5" t="s">
        <v>120</v>
      </c>
      <c r="C212" s="5">
        <v>2025</v>
      </c>
      <c r="D212" s="4">
        <v>1</v>
      </c>
      <c r="E212" s="5">
        <v>7</v>
      </c>
      <c r="F212" s="17">
        <v>795</v>
      </c>
      <c r="G212" s="17">
        <v>26</v>
      </c>
      <c r="H212" s="33">
        <v>481</v>
      </c>
      <c r="I212" s="33">
        <v>10</v>
      </c>
      <c r="J212" s="33">
        <v>1184</v>
      </c>
      <c r="K212" s="33">
        <v>21</v>
      </c>
      <c r="L212" s="33">
        <v>530</v>
      </c>
      <c r="M212" s="42">
        <v>10</v>
      </c>
      <c r="N212" s="17"/>
      <c r="O212" s="17"/>
      <c r="R212" s="29">
        <v>500</v>
      </c>
      <c r="S212" s="29">
        <v>500</v>
      </c>
      <c r="T212" s="13">
        <v>7.66</v>
      </c>
      <c r="U212" s="13">
        <v>7.7</v>
      </c>
      <c r="V212" s="30">
        <v>2.4</v>
      </c>
      <c r="W212" s="30">
        <v>2.3199999999999998</v>
      </c>
      <c r="X212" s="17">
        <f>(H212-I212)/H212*100</f>
        <v>97.92099792099792</v>
      </c>
      <c r="Y212" s="17">
        <f>(J212-K212)/J212*100</f>
        <v>98.226351351351354</v>
      </c>
      <c r="Z212" s="17">
        <f>(L212-M212)/L212*100</f>
        <v>98.113207547169807</v>
      </c>
      <c r="AA212" s="17" t="e">
        <f>(N212-O212)/N212*100</f>
        <v>#DIV/0!</v>
      </c>
      <c r="AB212" s="17" t="e">
        <f>(P212-Q212)/P212*100</f>
        <v>#DIV/0!</v>
      </c>
      <c r="AC212" s="41">
        <f xml:space="preserve"> (H212-I212)/H212*100</f>
        <v>97.92099792099792</v>
      </c>
      <c r="AD212" s="41">
        <f>(J212-K212)/J212*100</f>
        <v>98.226351351351354</v>
      </c>
      <c r="AE212" s="41">
        <f>(L212-M212)/L212*100</f>
        <v>98.113207547169807</v>
      </c>
      <c r="AF212" s="41"/>
      <c r="AG212" s="41"/>
    </row>
    <row r="213" spans="1:33" x14ac:dyDescent="0.35">
      <c r="A213" s="1" t="s">
        <v>111</v>
      </c>
      <c r="B213" s="22" t="s">
        <v>120</v>
      </c>
      <c r="C213" s="8">
        <v>2025</v>
      </c>
      <c r="D213" s="2">
        <v>2</v>
      </c>
      <c r="E213" s="44">
        <v>18</v>
      </c>
      <c r="F213" s="45">
        <v>870</v>
      </c>
      <c r="G213" s="45">
        <v>31</v>
      </c>
      <c r="H213" s="10">
        <v>327</v>
      </c>
      <c r="I213" s="10">
        <v>16</v>
      </c>
      <c r="J213" s="10">
        <v>1165</v>
      </c>
      <c r="K213" s="10">
        <v>44</v>
      </c>
      <c r="L213" s="10">
        <v>777</v>
      </c>
      <c r="M213" s="42">
        <v>28</v>
      </c>
      <c r="N213" s="11"/>
      <c r="O213" s="11"/>
      <c r="R213" s="29">
        <v>1000</v>
      </c>
      <c r="S213" s="29">
        <v>500</v>
      </c>
      <c r="T213" s="12">
        <v>7.29</v>
      </c>
      <c r="U213" s="12">
        <v>7.43</v>
      </c>
      <c r="V213" s="30">
        <v>3.76</v>
      </c>
      <c r="W213" s="30">
        <v>2.39</v>
      </c>
      <c r="X213" s="17">
        <f>(H213-I213)/H213*100</f>
        <v>95.107033639143737</v>
      </c>
      <c r="Y213" s="17">
        <f>(J213-K213)/J213*100</f>
        <v>96.223175965665234</v>
      </c>
      <c r="Z213" s="17">
        <f>(L213-M213)/L213*100</f>
        <v>96.396396396396398</v>
      </c>
      <c r="AA213" s="17" t="e">
        <f>(N213-O213)/N213*100</f>
        <v>#DIV/0!</v>
      </c>
      <c r="AB213" s="17" t="e">
        <f>(P213-Q213)/P213*100</f>
        <v>#DIV/0!</v>
      </c>
      <c r="AC213" s="41">
        <f xml:space="preserve"> (H213-I213)/H213*100</f>
        <v>95.107033639143737</v>
      </c>
      <c r="AD213" s="41">
        <f>(J213-K213)/J213*100</f>
        <v>96.223175965665234</v>
      </c>
      <c r="AE213" s="41">
        <f>(L213-M213)/L213*100</f>
        <v>96.396396396396398</v>
      </c>
      <c r="AF213" s="41"/>
      <c r="AG213" s="41"/>
    </row>
    <row r="214" spans="1:33" x14ac:dyDescent="0.35">
      <c r="A214" t="s">
        <v>111</v>
      </c>
      <c r="B214" s="40" t="s">
        <v>120</v>
      </c>
      <c r="C214" s="40">
        <v>2025</v>
      </c>
      <c r="D214" s="40">
        <v>3</v>
      </c>
      <c r="E214" s="40">
        <v>17</v>
      </c>
      <c r="F214" s="41">
        <v>1186</v>
      </c>
      <c r="G214" s="41">
        <v>38</v>
      </c>
      <c r="H214" s="42">
        <v>505</v>
      </c>
      <c r="I214" s="42">
        <v>11</v>
      </c>
      <c r="J214" s="42">
        <v>884</v>
      </c>
      <c r="K214" s="42">
        <v>33</v>
      </c>
      <c r="L214" s="42">
        <v>310</v>
      </c>
      <c r="M214" s="42">
        <v>4</v>
      </c>
      <c r="R214" s="29">
        <v>500</v>
      </c>
      <c r="S214" s="29">
        <v>500</v>
      </c>
      <c r="T214" s="43">
        <v>8.0399999999999991</v>
      </c>
      <c r="U214" s="43">
        <v>7.76</v>
      </c>
      <c r="V214" s="30">
        <v>2.73</v>
      </c>
      <c r="W214" s="30">
        <v>2.0099999999999998</v>
      </c>
      <c r="X214" s="40"/>
      <c r="AC214" s="41">
        <f xml:space="preserve"> (H214-I214)/H214*100</f>
        <v>97.821782178217816</v>
      </c>
      <c r="AD214" s="41">
        <f>(J214-K214)/J214*100</f>
        <v>96.266968325791851</v>
      </c>
      <c r="AE214" s="41">
        <f>(L214-M214)/L214*100</f>
        <v>98.709677419354833</v>
      </c>
      <c r="AF214" s="41"/>
      <c r="AG214" s="41"/>
    </row>
    <row r="215" spans="1:33" x14ac:dyDescent="0.35">
      <c r="A215" t="s">
        <v>111</v>
      </c>
      <c r="B215" s="40" t="s">
        <v>120</v>
      </c>
      <c r="C215" s="40">
        <v>2025</v>
      </c>
      <c r="D215" s="44">
        <v>4</v>
      </c>
      <c r="E215" s="40">
        <v>23</v>
      </c>
      <c r="F215" s="41">
        <v>1133</v>
      </c>
      <c r="G215" s="41">
        <v>38</v>
      </c>
      <c r="H215" s="42">
        <v>463</v>
      </c>
      <c r="I215" s="42">
        <v>12</v>
      </c>
      <c r="J215" s="42">
        <v>642</v>
      </c>
      <c r="K215" s="42">
        <v>49</v>
      </c>
      <c r="L215" s="42">
        <v>300</v>
      </c>
      <c r="M215" s="42">
        <v>34</v>
      </c>
      <c r="R215" s="29">
        <v>800</v>
      </c>
      <c r="S215" s="29">
        <v>600</v>
      </c>
      <c r="T215" s="43">
        <v>7.42</v>
      </c>
      <c r="U215" s="43">
        <v>7.52</v>
      </c>
      <c r="V215" s="30">
        <v>2.25</v>
      </c>
      <c r="W215" s="30">
        <v>2.15</v>
      </c>
      <c r="AC215" s="41">
        <f xml:space="preserve"> (H215-I215)/H215*100</f>
        <v>97.408207343412528</v>
      </c>
      <c r="AD215" s="41">
        <f>(J215-K215)/J215*100</f>
        <v>92.36760124610592</v>
      </c>
      <c r="AE215" s="41">
        <f>(L215-M215)/L215*100</f>
        <v>88.666666666666671</v>
      </c>
      <c r="AF215" s="41"/>
      <c r="AG215" s="41"/>
    </row>
    <row r="216" spans="1:33" x14ac:dyDescent="0.35">
      <c r="A216" t="s">
        <v>111</v>
      </c>
      <c r="B216" s="40" t="s">
        <v>120</v>
      </c>
      <c r="C216" s="40">
        <v>2025</v>
      </c>
      <c r="D216" s="44">
        <v>4</v>
      </c>
      <c r="E216" s="40">
        <v>29</v>
      </c>
      <c r="F216" s="41"/>
      <c r="G216" s="41"/>
      <c r="H216" s="42">
        <v>561</v>
      </c>
      <c r="I216" s="42">
        <v>10</v>
      </c>
      <c r="J216" s="42">
        <v>1421</v>
      </c>
      <c r="K216" s="42">
        <v>63</v>
      </c>
      <c r="L216" s="42">
        <v>502</v>
      </c>
      <c r="M216" s="42">
        <v>23</v>
      </c>
      <c r="R216" s="29">
        <v>479</v>
      </c>
      <c r="S216" s="29">
        <v>390</v>
      </c>
      <c r="T216" s="43">
        <v>7.38</v>
      </c>
      <c r="U216" s="43">
        <v>7.33</v>
      </c>
      <c r="V216" s="30">
        <v>3.44</v>
      </c>
      <c r="W216" s="30">
        <v>2.3199999999999998</v>
      </c>
      <c r="AC216" s="41">
        <f xml:space="preserve"> (H216-I216)/H216*100</f>
        <v>98.217468805704101</v>
      </c>
      <c r="AD216" s="41">
        <f>(J216-K216)/J216*100</f>
        <v>95.566502463054192</v>
      </c>
      <c r="AE216" s="41">
        <f>(L216-M216)/L216*100</f>
        <v>95.418326693227101</v>
      </c>
      <c r="AF216" s="41"/>
      <c r="AG216" s="41"/>
    </row>
    <row r="217" spans="1:33" x14ac:dyDescent="0.35">
      <c r="A217" t="s">
        <v>111</v>
      </c>
      <c r="B217" s="40" t="s">
        <v>120</v>
      </c>
      <c r="C217" s="40">
        <v>2025</v>
      </c>
      <c r="D217" s="44">
        <v>5</v>
      </c>
      <c r="E217" s="40">
        <v>2</v>
      </c>
      <c r="F217" s="41">
        <v>1139.5599999999977</v>
      </c>
      <c r="G217" s="41">
        <v>36.759999999999927</v>
      </c>
      <c r="H217" s="42">
        <v>462.8</v>
      </c>
      <c r="I217" s="42">
        <v>11.7</v>
      </c>
      <c r="J217" s="42">
        <v>1210</v>
      </c>
      <c r="K217" s="42">
        <v>29</v>
      </c>
      <c r="L217" s="42">
        <v>478.00000000000011</v>
      </c>
      <c r="M217" s="42">
        <v>12.999999999999959</v>
      </c>
      <c r="R217" s="29">
        <v>1400</v>
      </c>
      <c r="S217" s="29">
        <v>600</v>
      </c>
      <c r="T217" s="43">
        <v>6.88</v>
      </c>
      <c r="U217" s="43">
        <v>7.27</v>
      </c>
      <c r="V217" s="30">
        <v>3.645</v>
      </c>
      <c r="W217" s="30">
        <v>1.98</v>
      </c>
      <c r="AC217" s="41">
        <f xml:space="preserve"> (H217-I217)/H217*100</f>
        <v>97.471910112359552</v>
      </c>
      <c r="AD217" s="41">
        <f>(J217-K217)/J217*100</f>
        <v>97.603305785123965</v>
      </c>
      <c r="AE217" s="41">
        <f>(L217-M217)/L217*100</f>
        <v>97.280334728033495</v>
      </c>
      <c r="AF217" s="41"/>
      <c r="AG217" s="41"/>
    </row>
    <row r="218" spans="1:33" x14ac:dyDescent="0.35">
      <c r="A218" t="s">
        <v>111</v>
      </c>
      <c r="B218" s="40" t="s">
        <v>120</v>
      </c>
      <c r="C218" s="40">
        <v>2025</v>
      </c>
      <c r="D218" s="44">
        <v>5</v>
      </c>
      <c r="E218" s="40">
        <v>27</v>
      </c>
      <c r="F218" s="41"/>
      <c r="G218" s="41"/>
      <c r="H218" s="42">
        <v>320</v>
      </c>
      <c r="I218" s="42">
        <v>13</v>
      </c>
      <c r="J218" s="42">
        <v>750</v>
      </c>
      <c r="K218" s="42">
        <v>31</v>
      </c>
      <c r="L218" s="42">
        <v>450</v>
      </c>
      <c r="M218" s="42">
        <v>10</v>
      </c>
      <c r="R218" s="29">
        <v>1300</v>
      </c>
      <c r="S218" s="29">
        <v>650</v>
      </c>
      <c r="T218" s="43">
        <v>6.9</v>
      </c>
      <c r="U218" s="43">
        <v>7.1</v>
      </c>
      <c r="V218" s="30">
        <v>3.35</v>
      </c>
      <c r="W218" s="30">
        <v>1.8520000000000001</v>
      </c>
      <c r="AC218" s="41">
        <f xml:space="preserve"> (H218-I218)/H218*100</f>
        <v>95.9375</v>
      </c>
      <c r="AD218" s="41">
        <f>(J218-K218)/J218*100</f>
        <v>95.86666666666666</v>
      </c>
      <c r="AE218" s="41">
        <f>(L218-M218)/L218*100</f>
        <v>97.777777777777771</v>
      </c>
      <c r="AF218" s="41"/>
      <c r="AG218" s="41"/>
    </row>
    <row r="219" spans="1:33" x14ac:dyDescent="0.35">
      <c r="A219" t="s">
        <v>111</v>
      </c>
      <c r="B219" s="40" t="s">
        <v>120</v>
      </c>
      <c r="C219" s="40">
        <v>2025</v>
      </c>
      <c r="D219" s="44">
        <v>6</v>
      </c>
      <c r="E219" s="40">
        <v>12</v>
      </c>
      <c r="F219" s="41">
        <v>1033</v>
      </c>
      <c r="G219" s="41">
        <v>34</v>
      </c>
      <c r="H219" s="42">
        <v>473</v>
      </c>
      <c r="I219" s="42">
        <v>34</v>
      </c>
      <c r="J219" s="42">
        <v>772</v>
      </c>
      <c r="K219" s="42">
        <v>34</v>
      </c>
      <c r="L219" s="42">
        <v>256</v>
      </c>
      <c r="M219" s="42">
        <v>30</v>
      </c>
      <c r="R219" s="29">
        <v>550</v>
      </c>
      <c r="S219" s="29">
        <v>500</v>
      </c>
      <c r="T219" s="43">
        <v>7.28</v>
      </c>
      <c r="U219" s="43">
        <v>7.45</v>
      </c>
      <c r="V219" s="30">
        <v>3.31</v>
      </c>
      <c r="W219" s="30">
        <v>2.44</v>
      </c>
      <c r="AC219" s="41">
        <f xml:space="preserve"> (H219-I219)/H219*100</f>
        <v>92.811839323467225</v>
      </c>
      <c r="AD219" s="41">
        <f>(J219-K219)/J219*100</f>
        <v>95.595854922279784</v>
      </c>
      <c r="AE219" s="41">
        <f>(L219-M219)/L219*100</f>
        <v>88.28125</v>
      </c>
      <c r="AF219" s="41"/>
      <c r="AG219" s="41"/>
    </row>
    <row r="220" spans="1:33" x14ac:dyDescent="0.35">
      <c r="A220" t="s">
        <v>111</v>
      </c>
      <c r="B220" s="40" t="s">
        <v>120</v>
      </c>
      <c r="C220" s="40">
        <v>2025</v>
      </c>
      <c r="D220" s="44">
        <v>6</v>
      </c>
      <c r="E220" s="40">
        <v>24</v>
      </c>
      <c r="F220" s="41"/>
      <c r="G220" s="41"/>
      <c r="H220" s="42">
        <v>674</v>
      </c>
      <c r="I220" s="42">
        <v>39</v>
      </c>
      <c r="J220" s="42">
        <v>1441</v>
      </c>
      <c r="K220" s="42">
        <v>83</v>
      </c>
      <c r="L220" s="42">
        <v>573</v>
      </c>
      <c r="M220" s="42">
        <v>28</v>
      </c>
      <c r="R220" s="29">
        <v>390</v>
      </c>
      <c r="S220" s="29">
        <v>496</v>
      </c>
      <c r="T220" s="43">
        <v>7.61</v>
      </c>
      <c r="U220" s="43">
        <v>7.58</v>
      </c>
      <c r="V220" s="30">
        <v>2.78</v>
      </c>
      <c r="W220" s="30">
        <v>2.7</v>
      </c>
      <c r="AC220" s="41">
        <f xml:space="preserve"> (H220-I220)/H220*100</f>
        <v>94.213649851632042</v>
      </c>
      <c r="AD220" s="41">
        <f>(J220-K220)/J220*100</f>
        <v>94.240111034004158</v>
      </c>
      <c r="AE220" s="41">
        <f>(L220-M220)/L220*100</f>
        <v>95.113438045375219</v>
      </c>
      <c r="AF220" s="41"/>
      <c r="AG220" s="41"/>
    </row>
    <row r="221" spans="1:33" x14ac:dyDescent="0.35">
      <c r="A221" t="s">
        <v>111</v>
      </c>
      <c r="B221" s="40" t="s">
        <v>120</v>
      </c>
      <c r="C221" s="40">
        <v>2025</v>
      </c>
      <c r="D221" s="44">
        <v>7</v>
      </c>
      <c r="E221" s="40">
        <v>8</v>
      </c>
      <c r="F221" s="41">
        <v>1196</v>
      </c>
      <c r="G221" s="41">
        <v>39</v>
      </c>
      <c r="H221" s="42">
        <v>539</v>
      </c>
      <c r="I221" s="42">
        <v>26</v>
      </c>
      <c r="J221" s="42">
        <v>856</v>
      </c>
      <c r="K221" s="42">
        <v>43</v>
      </c>
      <c r="L221" s="42">
        <v>332</v>
      </c>
      <c r="M221" s="42">
        <v>14</v>
      </c>
      <c r="R221" s="29">
        <v>674</v>
      </c>
      <c r="S221" s="29">
        <v>408</v>
      </c>
      <c r="T221" s="43">
        <v>7.39</v>
      </c>
      <c r="U221" s="43">
        <v>7.57</v>
      </c>
      <c r="V221" s="30">
        <v>3.66</v>
      </c>
      <c r="W221" s="30">
        <v>2.37</v>
      </c>
      <c r="AC221" s="41">
        <f xml:space="preserve"> (H221-I221)/H221*100</f>
        <v>95.176252319109466</v>
      </c>
      <c r="AD221" s="41">
        <f>(J221-K221)/J221*100</f>
        <v>94.976635514018696</v>
      </c>
      <c r="AE221" s="41">
        <f>(L221-M221)/L221*100</f>
        <v>95.783132530120483</v>
      </c>
      <c r="AF221" s="41"/>
      <c r="AG221" s="41"/>
    </row>
    <row r="222" spans="1:33" x14ac:dyDescent="0.35">
      <c r="A222" t="s">
        <v>111</v>
      </c>
      <c r="B222" s="40" t="s">
        <v>120</v>
      </c>
      <c r="C222" s="40">
        <v>2025</v>
      </c>
      <c r="D222" s="44">
        <v>7</v>
      </c>
      <c r="E222" s="40">
        <v>23</v>
      </c>
      <c r="F222" s="41"/>
      <c r="G222" s="41"/>
      <c r="H222" s="42">
        <v>46</v>
      </c>
      <c r="I222" s="42">
        <v>28</v>
      </c>
      <c r="J222" s="42">
        <v>120</v>
      </c>
      <c r="K222" s="42">
        <v>35</v>
      </c>
      <c r="L222" s="42">
        <v>534</v>
      </c>
      <c r="M222" s="42">
        <v>15</v>
      </c>
      <c r="R222" s="29">
        <v>1100</v>
      </c>
      <c r="S222" s="29">
        <v>550</v>
      </c>
      <c r="T222" s="43">
        <v>7.25</v>
      </c>
      <c r="U222" s="43">
        <v>7.43</v>
      </c>
      <c r="V222" s="30">
        <v>3.75</v>
      </c>
      <c r="W222" s="30">
        <v>2.31</v>
      </c>
      <c r="AC222" s="41">
        <f xml:space="preserve"> (H222-I222)/H222*100</f>
        <v>39.130434782608695</v>
      </c>
      <c r="AD222" s="41">
        <f>(J222-K222)/J222*100</f>
        <v>70.833333333333343</v>
      </c>
      <c r="AE222" s="41">
        <f>(L222-M222)/L222*100</f>
        <v>97.19101123595506</v>
      </c>
      <c r="AF222" s="41"/>
      <c r="AG222" s="41"/>
    </row>
    <row r="223" spans="1:33" x14ac:dyDescent="0.35">
      <c r="A223" t="s">
        <v>111</v>
      </c>
      <c r="B223" s="40" t="s">
        <v>120</v>
      </c>
      <c r="C223" s="40">
        <v>2025</v>
      </c>
      <c r="D223" s="44">
        <v>8</v>
      </c>
      <c r="E223" s="40">
        <v>5</v>
      </c>
      <c r="F223" s="41">
        <v>1460</v>
      </c>
      <c r="G223" s="41">
        <v>47</v>
      </c>
      <c r="H223" s="42">
        <v>357</v>
      </c>
      <c r="I223" s="42">
        <v>37</v>
      </c>
      <c r="J223" s="42">
        <v>1133</v>
      </c>
      <c r="K223" s="42">
        <v>59</v>
      </c>
      <c r="L223" s="42">
        <v>456</v>
      </c>
      <c r="M223" s="42">
        <v>30</v>
      </c>
      <c r="R223" s="29">
        <v>390</v>
      </c>
      <c r="S223" s="29">
        <v>461</v>
      </c>
      <c r="T223" s="43">
        <v>8.18</v>
      </c>
      <c r="U223" s="43">
        <v>7.68</v>
      </c>
      <c r="V223" s="30">
        <v>2.84</v>
      </c>
      <c r="W223" s="30">
        <v>2.37</v>
      </c>
      <c r="AC223" s="41">
        <f xml:space="preserve"> (H223-I223)/H223*100</f>
        <v>89.635854341736703</v>
      </c>
      <c r="AD223" s="41">
        <f>(J223-K223)/J223*100</f>
        <v>94.792586054721966</v>
      </c>
      <c r="AE223" s="41">
        <f>(L223-M223)/L223*100</f>
        <v>93.421052631578945</v>
      </c>
      <c r="AF223" s="41"/>
      <c r="AG223" s="41"/>
    </row>
    <row r="224" spans="1:33" x14ac:dyDescent="0.35">
      <c r="A224" t="s">
        <v>111</v>
      </c>
      <c r="B224" s="40" t="s">
        <v>120</v>
      </c>
      <c r="C224" s="40">
        <v>2025</v>
      </c>
      <c r="D224" s="44">
        <v>8</v>
      </c>
      <c r="E224" s="40">
        <v>19</v>
      </c>
      <c r="F224" s="41"/>
      <c r="G224" s="41"/>
      <c r="H224" s="42">
        <v>468</v>
      </c>
      <c r="I224" s="42">
        <v>25</v>
      </c>
      <c r="J224" s="42">
        <v>860</v>
      </c>
      <c r="K224" s="42">
        <v>59</v>
      </c>
      <c r="L224" s="42">
        <v>394</v>
      </c>
      <c r="M224" s="42">
        <v>35</v>
      </c>
      <c r="R224" s="29">
        <v>600</v>
      </c>
      <c r="S224" s="29">
        <v>780</v>
      </c>
      <c r="T224" s="43">
        <v>6.64</v>
      </c>
      <c r="U224" s="43">
        <v>7.53</v>
      </c>
      <c r="V224" s="30">
        <v>3.14</v>
      </c>
      <c r="W224" s="30">
        <v>3.03</v>
      </c>
      <c r="AC224" s="41">
        <f xml:space="preserve"> (H224-I224)/H224*100</f>
        <v>94.658119658119659</v>
      </c>
      <c r="AD224" s="41">
        <f>(J224-K224)/J224*100</f>
        <v>93.139534883720927</v>
      </c>
      <c r="AE224" s="41">
        <f>(L224-M224)/L224*100</f>
        <v>91.116751269035532</v>
      </c>
      <c r="AF224" s="41"/>
      <c r="AG224" s="41"/>
    </row>
    <row r="225" spans="1:33" x14ac:dyDescent="0.35">
      <c r="A225" t="s">
        <v>111</v>
      </c>
      <c r="B225" s="40" t="s">
        <v>120</v>
      </c>
      <c r="C225" s="40">
        <v>2025</v>
      </c>
      <c r="D225" s="44">
        <v>9</v>
      </c>
      <c r="E225" s="40">
        <v>2</v>
      </c>
      <c r="F225" s="41">
        <v>1500</v>
      </c>
      <c r="G225" s="41">
        <v>50</v>
      </c>
      <c r="H225" s="42">
        <v>527</v>
      </c>
      <c r="I225" s="42">
        <v>24</v>
      </c>
      <c r="J225" s="42">
        <v>853</v>
      </c>
      <c r="K225" s="42">
        <v>51</v>
      </c>
      <c r="L225" s="42">
        <v>367</v>
      </c>
      <c r="M225" s="42">
        <v>13</v>
      </c>
      <c r="R225" s="29">
        <v>957</v>
      </c>
      <c r="S225" s="29">
        <v>496</v>
      </c>
      <c r="T225" s="43">
        <v>7.34</v>
      </c>
      <c r="U225" s="43">
        <v>7.75</v>
      </c>
      <c r="V225" s="30">
        <v>4.3600000000000003</v>
      </c>
      <c r="W225" s="30">
        <v>2.64</v>
      </c>
      <c r="AC225" s="41">
        <f xml:space="preserve"> (H225-I225)/H225*100</f>
        <v>95.44592030360532</v>
      </c>
      <c r="AD225" s="41">
        <f>(J225-K225)/J225*100</f>
        <v>94.02110199296601</v>
      </c>
      <c r="AE225" s="41">
        <f>(L225-M225)/L225*100</f>
        <v>96.457765667574932</v>
      </c>
      <c r="AF225" s="41"/>
      <c r="AG225" s="41"/>
    </row>
    <row r="226" spans="1:33" x14ac:dyDescent="0.35">
      <c r="A226" t="s">
        <v>111</v>
      </c>
      <c r="B226" s="40" t="s">
        <v>120</v>
      </c>
      <c r="C226" s="40">
        <v>2025</v>
      </c>
      <c r="D226" s="44">
        <v>9</v>
      </c>
      <c r="E226" s="40">
        <v>30</v>
      </c>
      <c r="F226" s="41"/>
      <c r="G226" s="41"/>
      <c r="H226" s="42">
        <v>424</v>
      </c>
      <c r="I226" s="42">
        <v>25</v>
      </c>
      <c r="J226" s="42">
        <v>501</v>
      </c>
      <c r="K226" s="42">
        <v>80</v>
      </c>
      <c r="L226" s="42">
        <v>534</v>
      </c>
      <c r="M226" s="42">
        <v>35</v>
      </c>
      <c r="R226" s="29">
        <v>1000</v>
      </c>
      <c r="S226" s="29">
        <v>570</v>
      </c>
      <c r="T226" s="43">
        <v>7.66</v>
      </c>
      <c r="U226" s="43">
        <v>7.56</v>
      </c>
      <c r="V226" s="30">
        <v>2.67</v>
      </c>
      <c r="W226" s="30">
        <v>2.44</v>
      </c>
      <c r="AC226" s="41">
        <f xml:space="preserve"> (H226-I226)/H226*100</f>
        <v>94.103773584905653</v>
      </c>
      <c r="AD226" s="41">
        <f>(J226-K226)/J226*100</f>
        <v>84.031936127744515</v>
      </c>
      <c r="AE226" s="41">
        <f>(L226-M226)/L226*100</f>
        <v>93.44569288389512</v>
      </c>
      <c r="AF226" s="41"/>
      <c r="AG226" s="41"/>
    </row>
    <row r="227" spans="1:33" x14ac:dyDescent="0.35">
      <c r="A227" t="s">
        <v>111</v>
      </c>
      <c r="B227" s="40" t="s">
        <v>120</v>
      </c>
      <c r="C227" s="40">
        <v>2025</v>
      </c>
      <c r="D227" s="44">
        <v>10</v>
      </c>
      <c r="E227" s="40">
        <v>15</v>
      </c>
      <c r="F227" s="41">
        <v>1246</v>
      </c>
      <c r="G227" s="41">
        <v>40</v>
      </c>
      <c r="H227" s="42">
        <v>550</v>
      </c>
      <c r="I227" s="42">
        <v>7</v>
      </c>
      <c r="J227" s="42">
        <v>637</v>
      </c>
      <c r="K227" s="42">
        <v>65</v>
      </c>
      <c r="L227" s="42">
        <v>290</v>
      </c>
      <c r="M227" s="42">
        <v>26</v>
      </c>
      <c r="R227" s="29">
        <v>550</v>
      </c>
      <c r="S227" s="29">
        <v>1030</v>
      </c>
      <c r="T227" s="43">
        <v>7.59</v>
      </c>
      <c r="U227" s="43">
        <v>7.73</v>
      </c>
      <c r="V227" s="30">
        <v>2.73</v>
      </c>
      <c r="W227" s="30">
        <v>2.11</v>
      </c>
      <c r="AC227" s="41">
        <f xml:space="preserve"> (H227-I227)/H227*100</f>
        <v>98.727272727272734</v>
      </c>
      <c r="AD227" s="41">
        <f>(J227-K227)/J227*100</f>
        <v>89.795918367346943</v>
      </c>
      <c r="AE227" s="41">
        <f>(L227-M227)/L227*100</f>
        <v>91.034482758620697</v>
      </c>
      <c r="AF227" s="41"/>
      <c r="AG227" s="41"/>
    </row>
    <row r="228" spans="1:33" x14ac:dyDescent="0.35">
      <c r="A228" t="s">
        <v>111</v>
      </c>
      <c r="B228" s="40" t="s">
        <v>120</v>
      </c>
      <c r="C228" s="40">
        <v>2025</v>
      </c>
      <c r="D228" s="44">
        <v>10</v>
      </c>
      <c r="F228" s="41"/>
      <c r="G228" s="41"/>
      <c r="H228" s="42">
        <v>270</v>
      </c>
      <c r="I228" s="42">
        <v>6</v>
      </c>
      <c r="J228" s="42">
        <v>936</v>
      </c>
      <c r="K228" s="42">
        <v>50</v>
      </c>
      <c r="L228" s="42">
        <v>464</v>
      </c>
      <c r="M228" s="42">
        <v>8</v>
      </c>
      <c r="R228" s="29">
        <v>1100</v>
      </c>
      <c r="S228" s="29">
        <v>323</v>
      </c>
      <c r="T228" s="43">
        <v>8</v>
      </c>
      <c r="U228" s="43">
        <v>8</v>
      </c>
      <c r="V228" s="30">
        <v>3.464</v>
      </c>
      <c r="W228" s="30">
        <v>0.94499999999999995</v>
      </c>
      <c r="AC228" s="41">
        <f xml:space="preserve"> (H228-I228)/H228*100</f>
        <v>97.777777777777771</v>
      </c>
      <c r="AD228" s="41">
        <f>(J228-K228)/J228*100</f>
        <v>94.658119658119659</v>
      </c>
      <c r="AE228" s="41">
        <f>(L228-M228)/L228*100</f>
        <v>98.275862068965509</v>
      </c>
      <c r="AF228" s="41"/>
      <c r="AG228" s="41"/>
    </row>
    <row r="229" spans="1:33" x14ac:dyDescent="0.35">
      <c r="A229" t="s">
        <v>111</v>
      </c>
      <c r="B229" s="40" t="s">
        <v>120</v>
      </c>
      <c r="C229" s="40">
        <v>2025</v>
      </c>
      <c r="D229" s="44">
        <v>11</v>
      </c>
      <c r="E229" s="40">
        <v>4</v>
      </c>
      <c r="F229" s="41">
        <v>1003</v>
      </c>
      <c r="G229" s="41">
        <v>33</v>
      </c>
      <c r="H229" s="42">
        <v>495</v>
      </c>
      <c r="I229" s="42">
        <v>25</v>
      </c>
      <c r="J229" s="42">
        <v>982</v>
      </c>
      <c r="K229" s="42">
        <v>41</v>
      </c>
      <c r="L229" s="42">
        <v>411</v>
      </c>
      <c r="M229" s="42">
        <v>6</v>
      </c>
      <c r="R229" s="29">
        <v>745</v>
      </c>
      <c r="S229" s="29">
        <v>461</v>
      </c>
      <c r="T229" s="43">
        <v>7.98</v>
      </c>
      <c r="U229" s="43">
        <v>7.45</v>
      </c>
      <c r="V229" s="30">
        <v>3.38</v>
      </c>
      <c r="W229" s="30">
        <v>2.39</v>
      </c>
      <c r="AC229" s="41">
        <f xml:space="preserve"> (H229-I229)/H229*100</f>
        <v>94.949494949494948</v>
      </c>
      <c r="AD229" s="41">
        <f>(J229-K229)/J229*100</f>
        <v>95.824847250509166</v>
      </c>
      <c r="AE229" s="41">
        <f>(L229-M229)/L229*100</f>
        <v>98.540145985401466</v>
      </c>
      <c r="AF229" s="41"/>
      <c r="AG229" s="41"/>
    </row>
    <row r="230" spans="1:33" x14ac:dyDescent="0.35">
      <c r="A230" t="s">
        <v>111</v>
      </c>
      <c r="B230" s="40" t="s">
        <v>120</v>
      </c>
      <c r="C230" s="40">
        <v>2025</v>
      </c>
      <c r="D230" s="44">
        <v>11</v>
      </c>
      <c r="E230" s="40">
        <v>12</v>
      </c>
      <c r="F230" s="41"/>
      <c r="G230" s="41"/>
      <c r="H230" s="42">
        <v>301</v>
      </c>
      <c r="I230" s="42">
        <v>8</v>
      </c>
      <c r="J230" s="42">
        <v>585.20000000000005</v>
      </c>
      <c r="K230" s="42">
        <v>97</v>
      </c>
      <c r="L230" s="42">
        <v>324</v>
      </c>
      <c r="M230" s="42">
        <v>6</v>
      </c>
      <c r="R230" s="29">
        <v>500</v>
      </c>
      <c r="S230" s="29">
        <v>440</v>
      </c>
      <c r="T230" s="43">
        <v>7</v>
      </c>
      <c r="U230" s="43">
        <v>7</v>
      </c>
      <c r="V230" s="30">
        <v>1.48</v>
      </c>
      <c r="W230" s="30">
        <v>1.0920000000000001</v>
      </c>
      <c r="AC230" s="41">
        <f xml:space="preserve"> (H230-I230)/H230*100</f>
        <v>97.342192691029908</v>
      </c>
      <c r="AD230" s="41">
        <f>(J230-K230)/J230*100</f>
        <v>83.42447026657554</v>
      </c>
      <c r="AE230" s="41">
        <f>(L230-M230)/L230*100</f>
        <v>98.148148148148152</v>
      </c>
      <c r="AF230" s="41"/>
      <c r="AG230" s="41"/>
    </row>
    <row r="231" spans="1:33" x14ac:dyDescent="0.35">
      <c r="A231" t="s">
        <v>111</v>
      </c>
      <c r="B231" s="40" t="s">
        <v>120</v>
      </c>
      <c r="C231" s="40">
        <v>2025</v>
      </c>
      <c r="D231" s="44">
        <v>12</v>
      </c>
      <c r="E231" s="40">
        <v>2</v>
      </c>
      <c r="F231" s="41">
        <v>1458</v>
      </c>
      <c r="G231" s="41">
        <v>47</v>
      </c>
      <c r="H231" s="42">
        <v>756</v>
      </c>
      <c r="I231" s="42">
        <v>11</v>
      </c>
      <c r="J231" s="42">
        <v>1951</v>
      </c>
      <c r="K231" s="42">
        <v>44</v>
      </c>
      <c r="L231" s="42">
        <v>858</v>
      </c>
      <c r="M231" s="42">
        <v>2</v>
      </c>
      <c r="R231" s="29">
        <v>638</v>
      </c>
      <c r="S231" s="29">
        <v>496</v>
      </c>
      <c r="T231" s="43">
        <v>8.0500000000000007</v>
      </c>
      <c r="U231" s="43">
        <v>6.75</v>
      </c>
      <c r="V231" s="30">
        <v>3.56</v>
      </c>
      <c r="W231" s="30">
        <v>2.31</v>
      </c>
      <c r="AC231" s="41">
        <f xml:space="preserve"> (H231-I231)/H231*100</f>
        <v>98.544973544973544</v>
      </c>
      <c r="AD231" s="41">
        <f>(J231-K231)/J231*100</f>
        <v>97.744746283956943</v>
      </c>
      <c r="AE231" s="41">
        <f>(L231-M231)/L231*100</f>
        <v>99.766899766899769</v>
      </c>
      <c r="AF231" s="41"/>
      <c r="AG231" s="41"/>
    </row>
    <row r="232" spans="1:33" x14ac:dyDescent="0.35">
      <c r="A232" t="s">
        <v>111</v>
      </c>
      <c r="B232" s="40" t="s">
        <v>120</v>
      </c>
      <c r="C232" s="40">
        <v>2025</v>
      </c>
      <c r="D232" s="44">
        <v>12</v>
      </c>
      <c r="E232" s="40">
        <v>10</v>
      </c>
      <c r="F232" s="41"/>
      <c r="G232" s="41"/>
      <c r="H232" s="42">
        <v>538</v>
      </c>
      <c r="I232" s="42">
        <v>5</v>
      </c>
      <c r="J232" s="42">
        <v>729</v>
      </c>
      <c r="K232" s="42">
        <v>31</v>
      </c>
      <c r="L232" s="42">
        <v>276</v>
      </c>
      <c r="M232" s="42">
        <v>7</v>
      </c>
      <c r="R232" s="29">
        <v>500</v>
      </c>
      <c r="S232" s="29">
        <v>450</v>
      </c>
      <c r="T232" s="43">
        <v>8</v>
      </c>
      <c r="U232" s="43">
        <v>7</v>
      </c>
      <c r="V232" s="30">
        <v>2.4420000000000002</v>
      </c>
      <c r="W232" s="30">
        <v>1.579</v>
      </c>
      <c r="AC232" s="41">
        <f xml:space="preserve"> (H232-I232)/H232*100</f>
        <v>99.070631970260223</v>
      </c>
      <c r="AD232" s="41">
        <f>(J232-K232)/J232*100</f>
        <v>95.747599451303159</v>
      </c>
      <c r="AE232" s="41">
        <f>(L232-M232)/L232*100</f>
        <v>97.463768115942031</v>
      </c>
      <c r="AF232" s="41"/>
      <c r="AG232" s="41"/>
    </row>
    <row r="233" spans="1:33" x14ac:dyDescent="0.35">
      <c r="A233" s="3" t="s">
        <v>53</v>
      </c>
      <c r="B233" s="5" t="s">
        <v>52</v>
      </c>
      <c r="C233" s="5">
        <v>2025</v>
      </c>
      <c r="D233" s="4">
        <v>1</v>
      </c>
      <c r="E233" s="5">
        <v>7</v>
      </c>
      <c r="F233" s="17">
        <v>31203</v>
      </c>
      <c r="G233" s="17">
        <v>975.09375</v>
      </c>
      <c r="H233" s="33">
        <v>350</v>
      </c>
      <c r="I233" s="33">
        <v>10</v>
      </c>
      <c r="J233" s="33">
        <v>621</v>
      </c>
      <c r="K233" s="33">
        <v>20.6</v>
      </c>
      <c r="L233" s="33">
        <v>301</v>
      </c>
      <c r="M233" s="42">
        <v>28</v>
      </c>
      <c r="N233" s="17">
        <v>89.2</v>
      </c>
      <c r="O233" s="17">
        <v>10.9</v>
      </c>
      <c r="P233" s="13"/>
      <c r="Q233" s="13"/>
      <c r="R233" s="29">
        <v>566</v>
      </c>
      <c r="S233" s="29">
        <v>315</v>
      </c>
      <c r="T233" s="30">
        <v>7.62</v>
      </c>
      <c r="U233" s="30">
        <v>7.89</v>
      </c>
      <c r="V233" s="30">
        <v>4.57</v>
      </c>
      <c r="W233" s="30">
        <v>2.4300000000000002</v>
      </c>
      <c r="X233" s="17">
        <f>(H233-I233)/H233*100</f>
        <v>97.142857142857139</v>
      </c>
      <c r="Y233" s="17">
        <f>(J233-K233)/J233*100</f>
        <v>96.682769726247983</v>
      </c>
      <c r="Z233" s="17">
        <f>(L233-M233)/L233*100</f>
        <v>90.697674418604649</v>
      </c>
      <c r="AA233" s="17">
        <f>(N233-O233)/N233*100</f>
        <v>87.780269058295957</v>
      </c>
      <c r="AB233" s="17" t="e">
        <f t="shared" ref="AB233:AB240" si="5">(P233-Q233)/P233*100</f>
        <v>#DIV/0!</v>
      </c>
      <c r="AC233" s="41">
        <f xml:space="preserve"> (H233-I233)/H233*100</f>
        <v>97.142857142857139</v>
      </c>
      <c r="AD233" s="41">
        <f>(J233-K233)/J233*100</f>
        <v>96.682769726247983</v>
      </c>
      <c r="AE233" s="41">
        <f>(L233-M233)/L233*100</f>
        <v>90.697674418604649</v>
      </c>
      <c r="AF233" s="41">
        <f>(N233-O233)/N233*100</f>
        <v>87.780269058295957</v>
      </c>
      <c r="AG233" s="41"/>
    </row>
    <row r="234" spans="1:33" x14ac:dyDescent="0.35">
      <c r="A234" s="3" t="s">
        <v>53</v>
      </c>
      <c r="B234" s="5" t="s">
        <v>52</v>
      </c>
      <c r="C234" s="5">
        <v>2025</v>
      </c>
      <c r="D234" s="4">
        <v>1</v>
      </c>
      <c r="E234" s="5">
        <v>14</v>
      </c>
      <c r="F234" s="34"/>
      <c r="G234" s="34"/>
      <c r="H234" s="33">
        <v>280</v>
      </c>
      <c r="I234" s="33">
        <v>5</v>
      </c>
      <c r="J234" s="33">
        <v>595</v>
      </c>
      <c r="K234" s="33">
        <v>20</v>
      </c>
      <c r="L234" s="33">
        <v>303</v>
      </c>
      <c r="M234" s="42">
        <v>31</v>
      </c>
      <c r="N234" s="17">
        <v>69.099999999999994</v>
      </c>
      <c r="O234" s="17">
        <v>7.1</v>
      </c>
      <c r="P234" s="13"/>
      <c r="Q234" s="13"/>
      <c r="R234" s="29"/>
      <c r="S234" s="29"/>
      <c r="T234" s="30">
        <v>7.65</v>
      </c>
      <c r="U234" s="30">
        <v>7.66</v>
      </c>
      <c r="V234" s="30">
        <v>7.64</v>
      </c>
      <c r="W234" s="30">
        <v>2.6</v>
      </c>
      <c r="X234" s="17">
        <f>(H234-I234)/H234*100</f>
        <v>98.214285714285708</v>
      </c>
      <c r="Y234" s="17">
        <f>(J234-K234)/J234*100</f>
        <v>96.638655462184872</v>
      </c>
      <c r="Z234" s="17">
        <f>(L234-M234)/L234*100</f>
        <v>89.768976897689768</v>
      </c>
      <c r="AA234" s="17">
        <f>(N234-O234)/N234*100</f>
        <v>89.725036179450072</v>
      </c>
      <c r="AB234" s="17" t="e">
        <f t="shared" si="5"/>
        <v>#DIV/0!</v>
      </c>
      <c r="AC234" s="41">
        <f xml:space="preserve"> (H234-I234)/H234*100</f>
        <v>98.214285714285708</v>
      </c>
      <c r="AD234" s="41">
        <f>(J234-K234)/J234*100</f>
        <v>96.638655462184872</v>
      </c>
      <c r="AE234" s="41">
        <f>(L234-M234)/L234*100</f>
        <v>89.768976897689768</v>
      </c>
      <c r="AF234" s="41">
        <f>(N234-O234)/N234*100</f>
        <v>89.725036179450072</v>
      </c>
      <c r="AG234" s="41"/>
    </row>
    <row r="235" spans="1:33" x14ac:dyDescent="0.35">
      <c r="A235" s="3" t="s">
        <v>53</v>
      </c>
      <c r="B235" s="5" t="s">
        <v>52</v>
      </c>
      <c r="C235" s="5">
        <v>2025</v>
      </c>
      <c r="D235" s="4">
        <v>1</v>
      </c>
      <c r="E235" s="5">
        <v>21</v>
      </c>
      <c r="F235" s="34"/>
      <c r="G235" s="34"/>
      <c r="H235" s="33">
        <v>290</v>
      </c>
      <c r="I235" s="33">
        <v>10</v>
      </c>
      <c r="J235" s="33">
        <v>451</v>
      </c>
      <c r="K235" s="33">
        <v>18.899999999999999</v>
      </c>
      <c r="L235" s="33">
        <v>186</v>
      </c>
      <c r="M235" s="42">
        <v>34</v>
      </c>
      <c r="N235" s="17">
        <v>99.3</v>
      </c>
      <c r="O235" s="17">
        <v>7.6</v>
      </c>
      <c r="P235" s="13"/>
      <c r="Q235" s="13"/>
      <c r="R235" s="29"/>
      <c r="S235" s="29"/>
      <c r="T235" s="30">
        <v>8.07</v>
      </c>
      <c r="U235" s="30">
        <v>7.51</v>
      </c>
      <c r="V235" s="30">
        <v>3</v>
      </c>
      <c r="W235" s="30">
        <v>2.54</v>
      </c>
      <c r="X235" s="17">
        <f>(H235-I235)/H235*100</f>
        <v>96.551724137931032</v>
      </c>
      <c r="Y235" s="17">
        <f>(J235-K235)/J235*100</f>
        <v>95.809312638580934</v>
      </c>
      <c r="Z235" s="17">
        <f>(L235-M235)/L235*100</f>
        <v>81.72043010752688</v>
      </c>
      <c r="AA235" s="17">
        <f>(N235-O235)/N235*100</f>
        <v>92.346424974823776</v>
      </c>
      <c r="AB235" s="17" t="e">
        <f t="shared" si="5"/>
        <v>#DIV/0!</v>
      </c>
      <c r="AC235" s="41">
        <f xml:space="preserve"> (H235-I235)/H235*100</f>
        <v>96.551724137931032</v>
      </c>
      <c r="AD235" s="41">
        <f>(J235-K235)/J235*100</f>
        <v>95.809312638580934</v>
      </c>
      <c r="AE235" s="41">
        <f>(L235-M235)/L235*100</f>
        <v>81.72043010752688</v>
      </c>
      <c r="AF235" s="41">
        <f>(N235-O235)/N235*100</f>
        <v>92.346424974823776</v>
      </c>
      <c r="AG235" s="41"/>
    </row>
    <row r="236" spans="1:33" x14ac:dyDescent="0.35">
      <c r="A236" s="3" t="s">
        <v>53</v>
      </c>
      <c r="B236" s="5" t="s">
        <v>52</v>
      </c>
      <c r="C236" s="5">
        <v>2025</v>
      </c>
      <c r="D236" s="4">
        <v>1</v>
      </c>
      <c r="E236" s="5">
        <v>28</v>
      </c>
      <c r="F236" s="34"/>
      <c r="G236" s="34"/>
      <c r="H236" s="33">
        <v>240</v>
      </c>
      <c r="I236" s="33">
        <v>10</v>
      </c>
      <c r="J236" s="33">
        <v>512</v>
      </c>
      <c r="K236" s="33">
        <v>45.5</v>
      </c>
      <c r="L236" s="33">
        <v>206</v>
      </c>
      <c r="M236" s="42">
        <v>40</v>
      </c>
      <c r="N236" s="17">
        <v>76.400000000000006</v>
      </c>
      <c r="O236" s="17">
        <v>45.1</v>
      </c>
      <c r="P236" s="13"/>
      <c r="Q236" s="13"/>
      <c r="R236" s="29"/>
      <c r="S236" s="29"/>
      <c r="T236" s="30">
        <v>7.87</v>
      </c>
      <c r="U236" s="30">
        <v>7.43</v>
      </c>
      <c r="V236" s="30">
        <v>2.56</v>
      </c>
      <c r="W236" s="30">
        <v>1.806</v>
      </c>
      <c r="X236" s="17">
        <f>(H236-I236)/H236*100</f>
        <v>95.833333333333343</v>
      </c>
      <c r="Y236" s="17">
        <f>(J236-K236)/J236*100</f>
        <v>91.11328125</v>
      </c>
      <c r="Z236" s="17">
        <f>(L236-M236)/L236*100</f>
        <v>80.582524271844662</v>
      </c>
      <c r="AA236" s="17">
        <f>(N236-O236)/N236*100</f>
        <v>40.968586387434556</v>
      </c>
      <c r="AB236" s="17" t="e">
        <f t="shared" si="5"/>
        <v>#DIV/0!</v>
      </c>
      <c r="AC236" s="41">
        <f xml:space="preserve"> (H236-I236)/H236*100</f>
        <v>95.833333333333343</v>
      </c>
      <c r="AD236" s="41">
        <f>(J236-K236)/J236*100</f>
        <v>91.11328125</v>
      </c>
      <c r="AE236" s="41">
        <f>(L236-M236)/L236*100</f>
        <v>80.582524271844662</v>
      </c>
      <c r="AF236" s="41">
        <f>(N236-O236)/N236*100</f>
        <v>40.968586387434556</v>
      </c>
      <c r="AG236" s="41"/>
    </row>
    <row r="237" spans="1:33" x14ac:dyDescent="0.35">
      <c r="A237" t="s">
        <v>53</v>
      </c>
      <c r="B237" s="40" t="s">
        <v>52</v>
      </c>
      <c r="C237" s="40">
        <v>2025</v>
      </c>
      <c r="D237" s="40">
        <v>2</v>
      </c>
      <c r="E237" s="44">
        <v>4</v>
      </c>
      <c r="F237" s="45">
        <v>28203</v>
      </c>
      <c r="G237" s="45">
        <v>1007.25</v>
      </c>
      <c r="H237" s="42">
        <v>110</v>
      </c>
      <c r="I237" s="42">
        <v>15</v>
      </c>
      <c r="J237" s="42">
        <v>518</v>
      </c>
      <c r="K237" s="42">
        <v>23.2</v>
      </c>
      <c r="L237" s="42">
        <v>291</v>
      </c>
      <c r="M237" s="42">
        <v>30</v>
      </c>
      <c r="N237" s="41">
        <v>54.1</v>
      </c>
      <c r="O237" s="41">
        <v>12.4</v>
      </c>
      <c r="R237" s="29">
        <v>313</v>
      </c>
      <c r="S237" s="29">
        <v>350</v>
      </c>
      <c r="T237" s="30">
        <v>7.39</v>
      </c>
      <c r="U237" s="19">
        <v>7.46</v>
      </c>
      <c r="V237" s="30">
        <v>1.764</v>
      </c>
      <c r="W237" s="30">
        <v>1.7629999999999999</v>
      </c>
      <c r="X237" s="17">
        <f>(H237-I237)/H237*100</f>
        <v>86.36363636363636</v>
      </c>
      <c r="Y237" s="17">
        <f>(J237-K237)/J237*100</f>
        <v>95.521235521235525</v>
      </c>
      <c r="Z237" s="17">
        <f>(L237-M237)/L237*100</f>
        <v>89.690721649484544</v>
      </c>
      <c r="AA237" s="17">
        <f>(N237-O237)/N237*100</f>
        <v>77.079482439926068</v>
      </c>
      <c r="AB237" s="17" t="e">
        <f t="shared" si="5"/>
        <v>#DIV/0!</v>
      </c>
      <c r="AC237" s="41">
        <f xml:space="preserve"> (H237-I237)/H237*100</f>
        <v>86.36363636363636</v>
      </c>
      <c r="AD237" s="41">
        <f>(J237-K237)/J237*100</f>
        <v>95.521235521235525</v>
      </c>
      <c r="AE237" s="41">
        <f>(L237-M237)/L237*100</f>
        <v>89.690721649484544</v>
      </c>
      <c r="AF237" s="41">
        <f>(N237-O237)/N237*100</f>
        <v>77.079482439926068</v>
      </c>
      <c r="AG237" s="41"/>
    </row>
    <row r="238" spans="1:33" x14ac:dyDescent="0.35">
      <c r="A238" t="s">
        <v>53</v>
      </c>
      <c r="B238" s="40" t="s">
        <v>52</v>
      </c>
      <c r="C238" s="40">
        <v>2025</v>
      </c>
      <c r="D238" s="40">
        <v>2</v>
      </c>
      <c r="E238" s="44">
        <v>11</v>
      </c>
      <c r="H238" s="42">
        <v>360</v>
      </c>
      <c r="I238" s="42">
        <v>5</v>
      </c>
      <c r="J238" s="42">
        <v>489</v>
      </c>
      <c r="K238" s="42">
        <v>25.7</v>
      </c>
      <c r="L238" s="42">
        <v>378</v>
      </c>
      <c r="M238" s="42">
        <v>37</v>
      </c>
      <c r="N238" s="41">
        <v>68.8</v>
      </c>
      <c r="O238" s="41">
        <v>15.1</v>
      </c>
      <c r="R238" s="29"/>
      <c r="S238" s="29"/>
      <c r="T238" s="30">
        <v>7.72</v>
      </c>
      <c r="U238" s="19">
        <v>7.51</v>
      </c>
      <c r="V238" s="30">
        <v>5.83</v>
      </c>
      <c r="W238" s="30">
        <v>2.14</v>
      </c>
      <c r="X238" s="17">
        <f>(H238-I238)/H238*100</f>
        <v>98.611111111111114</v>
      </c>
      <c r="Y238" s="17">
        <f>(J238-K238)/J238*100</f>
        <v>94.744376278118608</v>
      </c>
      <c r="Z238" s="17">
        <f>(L238-M238)/L238*100</f>
        <v>90.211640211640216</v>
      </c>
      <c r="AA238" s="17">
        <f>(N238-O238)/N238*100</f>
        <v>78.052325581395337</v>
      </c>
      <c r="AB238" s="17" t="e">
        <f t="shared" si="5"/>
        <v>#DIV/0!</v>
      </c>
      <c r="AC238" s="41">
        <f xml:space="preserve"> (H238-I238)/H238*100</f>
        <v>98.611111111111114</v>
      </c>
      <c r="AD238" s="41">
        <f>(J238-K238)/J238*100</f>
        <v>94.744376278118608</v>
      </c>
      <c r="AE238" s="41">
        <f>(L238-M238)/L238*100</f>
        <v>90.211640211640216</v>
      </c>
      <c r="AF238" s="41">
        <f>(N238-O238)/N238*100</f>
        <v>78.052325581395337</v>
      </c>
      <c r="AG238" s="41"/>
    </row>
    <row r="239" spans="1:33" x14ac:dyDescent="0.35">
      <c r="A239" t="s">
        <v>53</v>
      </c>
      <c r="B239" s="40" t="s">
        <v>52</v>
      </c>
      <c r="C239" s="40">
        <v>2025</v>
      </c>
      <c r="D239" s="40">
        <v>2</v>
      </c>
      <c r="E239" s="44">
        <v>18</v>
      </c>
      <c r="H239" s="42">
        <v>430</v>
      </c>
      <c r="I239" s="42">
        <v>10</v>
      </c>
      <c r="J239" s="42">
        <v>758</v>
      </c>
      <c r="K239" s="42">
        <v>24.7</v>
      </c>
      <c r="L239" s="42">
        <v>303</v>
      </c>
      <c r="M239" s="42">
        <v>34</v>
      </c>
      <c r="N239" s="41">
        <v>72.099999999999994</v>
      </c>
      <c r="O239" s="41">
        <v>4.5</v>
      </c>
      <c r="R239" s="29"/>
      <c r="S239" s="29"/>
      <c r="T239" s="30">
        <v>7.71</v>
      </c>
      <c r="U239" s="19">
        <v>7.63</v>
      </c>
      <c r="V239" s="30">
        <v>2.41</v>
      </c>
      <c r="W239" s="30">
        <v>1.79</v>
      </c>
      <c r="X239" s="17">
        <f>(H239-I239)/H239*100</f>
        <v>97.674418604651152</v>
      </c>
      <c r="Y239" s="17">
        <f>(J239-K239)/J239*100</f>
        <v>96.741424802110814</v>
      </c>
      <c r="Z239" s="17">
        <f>(L239-M239)/L239*100</f>
        <v>88.778877887788781</v>
      </c>
      <c r="AA239" s="17">
        <f>(N239-O239)/N239*100</f>
        <v>93.758668515950077</v>
      </c>
      <c r="AB239" s="17" t="e">
        <f t="shared" si="5"/>
        <v>#DIV/0!</v>
      </c>
      <c r="AC239" s="41">
        <f xml:space="preserve"> (H239-I239)/H239*100</f>
        <v>97.674418604651152</v>
      </c>
      <c r="AD239" s="41">
        <f>(J239-K239)/J239*100</f>
        <v>96.741424802110814</v>
      </c>
      <c r="AE239" s="41">
        <f>(L239-M239)/L239*100</f>
        <v>88.778877887788781</v>
      </c>
      <c r="AF239" s="41">
        <f>(N239-O239)/N239*100</f>
        <v>93.758668515950077</v>
      </c>
      <c r="AG239" s="41"/>
    </row>
    <row r="240" spans="1:33" x14ac:dyDescent="0.35">
      <c r="A240" t="s">
        <v>53</v>
      </c>
      <c r="B240" s="40" t="s">
        <v>52</v>
      </c>
      <c r="C240" s="40">
        <v>2025</v>
      </c>
      <c r="D240" s="40">
        <v>2</v>
      </c>
      <c r="E240" s="44">
        <v>25</v>
      </c>
      <c r="H240" s="42">
        <v>400</v>
      </c>
      <c r="I240" s="42">
        <v>5</v>
      </c>
      <c r="J240" s="42">
        <v>822</v>
      </c>
      <c r="K240" s="42">
        <v>20.5</v>
      </c>
      <c r="L240" s="42">
        <v>401</v>
      </c>
      <c r="M240" s="42">
        <v>39</v>
      </c>
      <c r="N240" s="41">
        <v>73.400000000000006</v>
      </c>
      <c r="O240" s="41">
        <v>3</v>
      </c>
      <c r="R240" s="29"/>
      <c r="S240" s="29"/>
      <c r="T240" s="30">
        <v>7.44</v>
      </c>
      <c r="U240" s="19">
        <v>7.45</v>
      </c>
      <c r="V240" s="30">
        <v>2</v>
      </c>
      <c r="W240" s="30">
        <v>1.871</v>
      </c>
      <c r="X240" s="17">
        <f>(H240-I240)/H240*100</f>
        <v>98.75</v>
      </c>
      <c r="Y240" s="17">
        <f>(J240-K240)/J240*100</f>
        <v>97.506082725060821</v>
      </c>
      <c r="Z240" s="17">
        <f>(L240-M240)/L240*100</f>
        <v>90.274314214463828</v>
      </c>
      <c r="AA240" s="17">
        <f>(N240-O240)/N240*100</f>
        <v>95.912806539509532</v>
      </c>
      <c r="AB240" s="17" t="e">
        <f t="shared" si="5"/>
        <v>#DIV/0!</v>
      </c>
      <c r="AC240" s="41">
        <f xml:space="preserve"> (H240-I240)/H240*100</f>
        <v>98.75</v>
      </c>
      <c r="AD240" s="41">
        <f>(J240-K240)/J240*100</f>
        <v>97.506082725060821</v>
      </c>
      <c r="AE240" s="41">
        <f>(L240-M240)/L240*100</f>
        <v>90.274314214463828</v>
      </c>
      <c r="AF240" s="41">
        <f>(N240-O240)/N240*100</f>
        <v>95.912806539509532</v>
      </c>
      <c r="AG240" s="41"/>
    </row>
    <row r="241" spans="1:33" x14ac:dyDescent="0.35">
      <c r="A241" t="s">
        <v>53</v>
      </c>
      <c r="B241" s="40" t="s">
        <v>52</v>
      </c>
      <c r="C241" s="40">
        <v>2025</v>
      </c>
      <c r="D241" s="40">
        <v>3</v>
      </c>
      <c r="E241" s="40">
        <v>4</v>
      </c>
      <c r="F241" s="41">
        <v>38769</v>
      </c>
      <c r="G241" s="41">
        <v>1250.612903</v>
      </c>
      <c r="H241" s="42">
        <v>420</v>
      </c>
      <c r="I241" s="42">
        <v>10</v>
      </c>
      <c r="J241" s="42">
        <v>661</v>
      </c>
      <c r="K241" s="42">
        <v>21.7</v>
      </c>
      <c r="L241" s="42">
        <v>296</v>
      </c>
      <c r="M241" s="42">
        <v>27</v>
      </c>
      <c r="N241" s="41">
        <v>71.8</v>
      </c>
      <c r="O241" s="41">
        <v>4.7</v>
      </c>
      <c r="R241" s="29"/>
      <c r="S241" s="29"/>
      <c r="T241" s="30">
        <v>7.47</v>
      </c>
      <c r="U241" s="19">
        <v>7.44</v>
      </c>
      <c r="V241" s="30">
        <v>2.14</v>
      </c>
      <c r="W241" s="30">
        <v>1.641</v>
      </c>
      <c r="X241" s="17">
        <f>(H241-I241)/H241*100</f>
        <v>97.61904761904762</v>
      </c>
      <c r="Y241" s="17">
        <f>(J241-K241)/J241*100</f>
        <v>96.717095310136145</v>
      </c>
      <c r="Z241" s="17">
        <f>(L241-M241)/L241*100</f>
        <v>90.878378378378372</v>
      </c>
      <c r="AA241" s="17">
        <f>(N241-O241)/N241*100</f>
        <v>93.454038997214482</v>
      </c>
      <c r="AB241" s="17"/>
      <c r="AC241" s="41">
        <f xml:space="preserve"> (H241-I241)/H241*100</f>
        <v>97.61904761904762</v>
      </c>
      <c r="AD241" s="41">
        <f>(J241-K241)/J241*100</f>
        <v>96.717095310136145</v>
      </c>
      <c r="AE241" s="41">
        <f>(L241-M241)/L241*100</f>
        <v>90.878378378378372</v>
      </c>
      <c r="AF241" s="41">
        <f>(N241-O241)/N241*100</f>
        <v>93.454038997214482</v>
      </c>
      <c r="AG241" s="41"/>
    </row>
    <row r="242" spans="1:33" x14ac:dyDescent="0.35">
      <c r="A242" t="s">
        <v>53</v>
      </c>
      <c r="B242" s="40" t="s">
        <v>52</v>
      </c>
      <c r="C242" s="40">
        <v>2025</v>
      </c>
      <c r="D242" s="40">
        <v>3</v>
      </c>
      <c r="E242" s="40">
        <v>12</v>
      </c>
      <c r="F242" s="41"/>
      <c r="G242" s="41"/>
      <c r="H242" s="42">
        <v>575</v>
      </c>
      <c r="I242" s="42">
        <v>4</v>
      </c>
      <c r="J242" s="42">
        <v>833</v>
      </c>
      <c r="K242" s="42">
        <v>66.5</v>
      </c>
      <c r="L242" s="42">
        <v>526</v>
      </c>
      <c r="M242" s="42">
        <v>5</v>
      </c>
      <c r="N242" s="41">
        <v>347.5</v>
      </c>
      <c r="O242" s="41">
        <v>3.5</v>
      </c>
      <c r="R242" s="29">
        <v>372.2</v>
      </c>
      <c r="S242" s="29">
        <v>195</v>
      </c>
      <c r="T242" s="30">
        <v>8.24</v>
      </c>
      <c r="U242" s="19">
        <v>7.41</v>
      </c>
      <c r="V242" s="30">
        <v>2.82</v>
      </c>
      <c r="W242" s="30">
        <v>1.1850000000000001</v>
      </c>
      <c r="X242" s="17">
        <f>(H242-I242)/H242*100</f>
        <v>99.304347826086953</v>
      </c>
      <c r="Y242" s="17">
        <f>(J242-K242)/J242*100</f>
        <v>92.016806722689068</v>
      </c>
      <c r="Z242" s="17">
        <f>(L242-M242)/L242*100</f>
        <v>99.049429657794676</v>
      </c>
      <c r="AA242" s="17">
        <f>(N242-O242)/N242*100</f>
        <v>98.992805755395679</v>
      </c>
      <c r="AB242" s="17" t="e">
        <f>(P242-Q242)/P242*100</f>
        <v>#DIV/0!</v>
      </c>
      <c r="AC242" s="41">
        <f xml:space="preserve"> (H242-I242)/H242*100</f>
        <v>99.304347826086953</v>
      </c>
      <c r="AD242" s="41">
        <f>(J242-K242)/J242*100</f>
        <v>92.016806722689068</v>
      </c>
      <c r="AE242" s="41">
        <f>(L242-M242)/L242*100</f>
        <v>99.049429657794676</v>
      </c>
      <c r="AF242" s="41">
        <f>(N242-O242)/N242*100</f>
        <v>98.992805755395679</v>
      </c>
      <c r="AG242" s="41"/>
    </row>
    <row r="243" spans="1:33" x14ac:dyDescent="0.35">
      <c r="A243" t="s">
        <v>53</v>
      </c>
      <c r="B243" s="40" t="s">
        <v>52</v>
      </c>
      <c r="C243" s="40">
        <v>2025</v>
      </c>
      <c r="D243" s="40">
        <v>3</v>
      </c>
      <c r="E243" s="40">
        <v>19</v>
      </c>
      <c r="F243" s="41"/>
      <c r="G243" s="41"/>
      <c r="H243" s="42">
        <v>118</v>
      </c>
      <c r="I243" s="42">
        <v>2</v>
      </c>
      <c r="J243" s="42">
        <v>610</v>
      </c>
      <c r="K243" s="42">
        <v>27</v>
      </c>
      <c r="L243" s="42">
        <v>477</v>
      </c>
      <c r="M243" s="42">
        <v>7</v>
      </c>
      <c r="N243" s="41">
        <v>40.700000000000003</v>
      </c>
      <c r="O243" s="41">
        <v>2.9</v>
      </c>
      <c r="R243" s="29">
        <v>212.7</v>
      </c>
      <c r="S243" s="29">
        <v>212.7</v>
      </c>
      <c r="T243" s="30">
        <v>7.04</v>
      </c>
      <c r="U243" s="19">
        <v>7.62</v>
      </c>
      <c r="V243" s="30">
        <v>1.238</v>
      </c>
      <c r="W243" s="30">
        <v>1.024</v>
      </c>
      <c r="X243" s="17">
        <f>(H243-I243)/H243*100</f>
        <v>98.305084745762713</v>
      </c>
      <c r="Y243" s="17">
        <f>(J243-K243)/J243*100</f>
        <v>95.573770491803273</v>
      </c>
      <c r="Z243" s="17">
        <f>(L243-M243)/L243*100</f>
        <v>98.532494758909849</v>
      </c>
      <c r="AA243" s="17">
        <f>(N243-O243)/N243*100</f>
        <v>92.874692874692883</v>
      </c>
      <c r="AB243" s="17" t="e">
        <f>(P243-Q243)/P243*100</f>
        <v>#DIV/0!</v>
      </c>
      <c r="AC243" s="41">
        <f xml:space="preserve"> (H243-I243)/H243*100</f>
        <v>98.305084745762713</v>
      </c>
      <c r="AD243" s="41">
        <f>(J243-K243)/J243*100</f>
        <v>95.573770491803273</v>
      </c>
      <c r="AE243" s="41">
        <f>(L243-M243)/L243*100</f>
        <v>98.532494758909849</v>
      </c>
      <c r="AF243" s="41">
        <f>(N243-O243)/N243*100</f>
        <v>92.874692874692883</v>
      </c>
      <c r="AG243" s="41"/>
    </row>
    <row r="244" spans="1:33" x14ac:dyDescent="0.35">
      <c r="A244" t="s">
        <v>53</v>
      </c>
      <c r="B244" s="40" t="s">
        <v>52</v>
      </c>
      <c r="C244" s="40">
        <v>2025</v>
      </c>
      <c r="D244" s="40">
        <v>3</v>
      </c>
      <c r="E244" s="40">
        <v>26</v>
      </c>
      <c r="F244" s="41"/>
      <c r="G244" s="41"/>
      <c r="H244" s="42">
        <v>70</v>
      </c>
      <c r="I244" s="42">
        <v>10</v>
      </c>
      <c r="J244" s="42">
        <v>120</v>
      </c>
      <c r="K244" s="42">
        <v>20.100000000000001</v>
      </c>
      <c r="L244" s="42">
        <v>487</v>
      </c>
      <c r="M244" s="42">
        <v>22</v>
      </c>
      <c r="N244" s="41">
        <v>23.3</v>
      </c>
      <c r="O244" s="41">
        <v>8</v>
      </c>
      <c r="R244" s="29"/>
      <c r="S244" s="29"/>
      <c r="T244" s="30">
        <v>7.2</v>
      </c>
      <c r="U244" s="19">
        <v>7.35</v>
      </c>
      <c r="V244" s="30">
        <v>1.504</v>
      </c>
      <c r="W244" s="30">
        <v>1.522</v>
      </c>
      <c r="X244" s="17">
        <f>(H244-I244)/H244*100</f>
        <v>85.714285714285708</v>
      </c>
      <c r="Y244" s="17">
        <f>(J244-K244)/J244*100</f>
        <v>83.25</v>
      </c>
      <c r="Z244" s="17">
        <f>(L244-M244)/L244*100</f>
        <v>95.482546201232026</v>
      </c>
      <c r="AA244" s="17">
        <f>(N244-O244)/N244*100</f>
        <v>65.665236051502148</v>
      </c>
      <c r="AB244" s="17"/>
      <c r="AC244" s="41">
        <f xml:space="preserve"> (H244-I244)/H244*100</f>
        <v>85.714285714285708</v>
      </c>
      <c r="AD244" s="41">
        <f>(J244-K244)/J244*100</f>
        <v>83.25</v>
      </c>
      <c r="AE244" s="41">
        <f>(L244-M244)/L244*100</f>
        <v>95.482546201232026</v>
      </c>
      <c r="AF244" s="41">
        <f>(N244-O244)/N244*100</f>
        <v>65.665236051502148</v>
      </c>
      <c r="AG244" s="41"/>
    </row>
    <row r="245" spans="1:33" x14ac:dyDescent="0.35">
      <c r="A245" s="6" t="s">
        <v>53</v>
      </c>
      <c r="B245" s="7" t="s">
        <v>52</v>
      </c>
      <c r="C245" s="7">
        <v>2025</v>
      </c>
      <c r="D245" s="7">
        <v>4</v>
      </c>
      <c r="E245" s="7">
        <v>1</v>
      </c>
      <c r="F245" s="15">
        <v>28240</v>
      </c>
      <c r="G245" s="15">
        <v>941.33</v>
      </c>
      <c r="H245" s="35">
        <v>376.2</v>
      </c>
      <c r="I245" s="35">
        <v>1</v>
      </c>
      <c r="J245" s="35">
        <v>729</v>
      </c>
      <c r="K245" s="35">
        <v>17.399999999999999</v>
      </c>
      <c r="L245" s="35">
        <v>397</v>
      </c>
      <c r="M245" s="42">
        <v>2</v>
      </c>
      <c r="N245" s="15">
        <v>77.7</v>
      </c>
      <c r="O245" s="15">
        <v>2.2999999999999998</v>
      </c>
      <c r="P245" s="14"/>
      <c r="Q245" s="14"/>
      <c r="R245" s="29">
        <v>195</v>
      </c>
      <c r="S245" s="29">
        <v>213</v>
      </c>
      <c r="T245" s="30">
        <v>7.23</v>
      </c>
      <c r="U245" s="37">
        <v>7.68</v>
      </c>
      <c r="V245" s="30">
        <v>1.86</v>
      </c>
      <c r="W245" s="30">
        <v>1.47</v>
      </c>
      <c r="X245" s="17">
        <v>99.73</v>
      </c>
      <c r="Y245" s="17">
        <v>97.61</v>
      </c>
      <c r="Z245" s="17">
        <v>99.5</v>
      </c>
      <c r="AA245" s="17">
        <v>97.04</v>
      </c>
      <c r="AB245" s="17">
        <v>85.54</v>
      </c>
      <c r="AC245" s="41">
        <f xml:space="preserve"> (H245-I245)/H245*100</f>
        <v>99.734183944710267</v>
      </c>
      <c r="AD245" s="41">
        <f>(J245-K245)/J245*100</f>
        <v>97.613168724279845</v>
      </c>
      <c r="AE245" s="41">
        <f>(L245-M245)/L245*100</f>
        <v>99.496221662468514</v>
      </c>
      <c r="AF245" s="41">
        <f>(N245-O245)/N245*100</f>
        <v>97.039897039897042</v>
      </c>
      <c r="AG245" s="41"/>
    </row>
    <row r="246" spans="1:33" x14ac:dyDescent="0.35">
      <c r="A246" s="6" t="s">
        <v>53</v>
      </c>
      <c r="B246" s="7" t="s">
        <v>52</v>
      </c>
      <c r="C246" s="7">
        <v>2025</v>
      </c>
      <c r="D246" s="7">
        <v>4</v>
      </c>
      <c r="E246" s="7">
        <v>8</v>
      </c>
      <c r="F246" s="15"/>
      <c r="G246" s="15"/>
      <c r="H246" s="35">
        <v>290</v>
      </c>
      <c r="I246" s="35">
        <v>5</v>
      </c>
      <c r="J246" s="35">
        <v>583</v>
      </c>
      <c r="K246" s="35">
        <v>25.4</v>
      </c>
      <c r="L246" s="35">
        <v>169</v>
      </c>
      <c r="M246" s="42">
        <v>32</v>
      </c>
      <c r="N246" s="15">
        <v>80.5</v>
      </c>
      <c r="O246" s="15">
        <v>8.8000000000000007</v>
      </c>
      <c r="P246" s="14"/>
      <c r="Q246" s="14"/>
      <c r="R246" s="29"/>
      <c r="S246" s="29"/>
      <c r="T246" s="30">
        <v>7.43</v>
      </c>
      <c r="U246" s="37">
        <v>7.16</v>
      </c>
      <c r="V246" s="30">
        <v>2.46</v>
      </c>
      <c r="W246" s="30">
        <v>1.69</v>
      </c>
      <c r="X246" s="17">
        <v>98.28</v>
      </c>
      <c r="Y246" s="17">
        <v>95.64</v>
      </c>
      <c r="Z246" s="17">
        <v>81.069999999999993</v>
      </c>
      <c r="AA246" s="17">
        <v>89.07</v>
      </c>
      <c r="AB246" s="17"/>
      <c r="AC246" s="41">
        <f xml:space="preserve"> (H246-I246)/H246*100</f>
        <v>98.275862068965509</v>
      </c>
      <c r="AD246" s="41">
        <f>(J246-K246)/J246*100</f>
        <v>95.64322469982848</v>
      </c>
      <c r="AE246" s="41">
        <f>(L246-M246)/L246*100</f>
        <v>81.065088757396452</v>
      </c>
      <c r="AF246" s="41">
        <f>(N246-O246)/N246*100</f>
        <v>89.068322981366464</v>
      </c>
      <c r="AG246" s="41"/>
    </row>
    <row r="247" spans="1:33" x14ac:dyDescent="0.35">
      <c r="A247" s="6" t="s">
        <v>53</v>
      </c>
      <c r="B247" s="7" t="s">
        <v>52</v>
      </c>
      <c r="C247" s="7">
        <v>2025</v>
      </c>
      <c r="D247" s="7">
        <v>4</v>
      </c>
      <c r="E247" s="7">
        <v>23</v>
      </c>
      <c r="F247" s="15"/>
      <c r="G247" s="15"/>
      <c r="H247" s="35">
        <v>320</v>
      </c>
      <c r="I247" s="35">
        <v>5</v>
      </c>
      <c r="J247" s="35">
        <v>592</v>
      </c>
      <c r="K247" s="35">
        <v>23</v>
      </c>
      <c r="L247" s="35">
        <v>241</v>
      </c>
      <c r="M247" s="42">
        <v>27</v>
      </c>
      <c r="N247" s="15">
        <v>74.099999999999994</v>
      </c>
      <c r="O247" s="15">
        <v>5</v>
      </c>
      <c r="P247" s="14"/>
      <c r="Q247" s="14"/>
      <c r="R247" s="29"/>
      <c r="S247" s="29"/>
      <c r="T247" s="30">
        <v>7.6</v>
      </c>
      <c r="U247" s="37">
        <v>7.42</v>
      </c>
      <c r="V247" s="30">
        <v>6.03</v>
      </c>
      <c r="W247" s="30">
        <v>1.72</v>
      </c>
      <c r="X247" s="17">
        <v>98.44</v>
      </c>
      <c r="Y247" s="17">
        <v>96.18</v>
      </c>
      <c r="Z247" s="17">
        <v>88.8</v>
      </c>
      <c r="AA247" s="17">
        <v>93.25</v>
      </c>
      <c r="AB247" s="17"/>
      <c r="AC247" s="41">
        <f xml:space="preserve"> (H247-I247)/H247*100</f>
        <v>98.4375</v>
      </c>
      <c r="AD247" s="41">
        <f>(J247-K247)/J247*100</f>
        <v>96.11486486486487</v>
      </c>
      <c r="AE247" s="41">
        <f>(L247-M247)/L247*100</f>
        <v>88.796680497925308</v>
      </c>
      <c r="AF247" s="41">
        <f>(N247-O247)/N247*100</f>
        <v>93.252361673414313</v>
      </c>
      <c r="AG247" s="41"/>
    </row>
    <row r="248" spans="1:33" x14ac:dyDescent="0.35">
      <c r="A248" s="6" t="s">
        <v>53</v>
      </c>
      <c r="B248" s="7" t="s">
        <v>52</v>
      </c>
      <c r="C248" s="7">
        <v>2025</v>
      </c>
      <c r="D248" s="7">
        <v>4</v>
      </c>
      <c r="E248" s="7">
        <v>29</v>
      </c>
      <c r="F248" s="15"/>
      <c r="G248" s="15"/>
      <c r="H248" s="35">
        <v>293</v>
      </c>
      <c r="I248" s="35">
        <v>9</v>
      </c>
      <c r="J248" s="35">
        <v>443</v>
      </c>
      <c r="K248" s="35">
        <v>22.2</v>
      </c>
      <c r="L248" s="35">
        <v>187</v>
      </c>
      <c r="M248" s="42">
        <v>2</v>
      </c>
      <c r="N248" s="15">
        <v>72.900000000000006</v>
      </c>
      <c r="O248" s="15">
        <v>15.4</v>
      </c>
      <c r="P248" s="14"/>
      <c r="Q248" s="14"/>
      <c r="R248" s="29">
        <v>408</v>
      </c>
      <c r="S248" s="29">
        <v>319</v>
      </c>
      <c r="T248" s="30">
        <v>7.49</v>
      </c>
      <c r="U248" s="37">
        <v>7.45</v>
      </c>
      <c r="V248" s="30">
        <v>2.44</v>
      </c>
      <c r="W248" s="30">
        <v>1.87</v>
      </c>
      <c r="X248" s="17">
        <v>96.93</v>
      </c>
      <c r="Y248" s="17">
        <v>94.99</v>
      </c>
      <c r="Z248" s="17">
        <v>98.93</v>
      </c>
      <c r="AA248" s="17">
        <v>78.88</v>
      </c>
      <c r="AB248" s="17"/>
      <c r="AC248" s="41">
        <f xml:space="preserve"> (H248-I248)/H248*100</f>
        <v>96.928327645051198</v>
      </c>
      <c r="AD248" s="41">
        <f>(J248-K248)/J248*100</f>
        <v>94.988713318284425</v>
      </c>
      <c r="AE248" s="41">
        <f>(L248-M248)/L248*100</f>
        <v>98.930481283422452</v>
      </c>
      <c r="AF248" s="41">
        <f>(N248-O248)/N248*100</f>
        <v>78.875171467764062</v>
      </c>
      <c r="AG248" s="41"/>
    </row>
    <row r="249" spans="1:33" x14ac:dyDescent="0.35">
      <c r="A249" s="6" t="s">
        <v>53</v>
      </c>
      <c r="B249" s="7" t="s">
        <v>52</v>
      </c>
      <c r="C249" s="7">
        <v>2025</v>
      </c>
      <c r="D249" s="7">
        <v>5</v>
      </c>
      <c r="E249" s="7">
        <v>6</v>
      </c>
      <c r="F249" s="15">
        <v>28190</v>
      </c>
      <c r="G249" s="15">
        <v>939.67</v>
      </c>
      <c r="H249" s="35">
        <v>472</v>
      </c>
      <c r="I249" s="35">
        <v>9.3000000000000007</v>
      </c>
      <c r="J249" s="35">
        <v>1138</v>
      </c>
      <c r="K249" s="35">
        <v>18</v>
      </c>
      <c r="L249" s="35">
        <v>169</v>
      </c>
      <c r="M249" s="42">
        <v>2</v>
      </c>
      <c r="N249" s="15">
        <v>149</v>
      </c>
      <c r="O249" s="15">
        <v>4.3</v>
      </c>
      <c r="P249" s="14"/>
      <c r="Q249" s="14"/>
      <c r="R249" s="29">
        <v>585</v>
      </c>
      <c r="S249" s="29">
        <v>567</v>
      </c>
      <c r="T249" s="37">
        <v>8.16</v>
      </c>
      <c r="U249" s="37">
        <v>7.39</v>
      </c>
      <c r="V249" s="30">
        <v>3.16</v>
      </c>
      <c r="W249" s="30">
        <v>1.67</v>
      </c>
      <c r="X249" s="17">
        <v>96.19</v>
      </c>
      <c r="Y249" s="17">
        <v>99.18</v>
      </c>
      <c r="Z249" s="17">
        <v>98.82</v>
      </c>
      <c r="AA249" s="17">
        <v>97.11</v>
      </c>
      <c r="AB249" s="17">
        <v>84.15</v>
      </c>
      <c r="AC249" s="41">
        <f xml:space="preserve"> (H249-I249)/H249*100</f>
        <v>98.029661016949149</v>
      </c>
      <c r="AD249" s="41">
        <f>(J249-K249)/J249*100</f>
        <v>98.418277680140591</v>
      </c>
      <c r="AE249" s="41">
        <f>(L249-M249)/L249*100</f>
        <v>98.816568047337284</v>
      </c>
      <c r="AF249" s="41">
        <f>(N249-O249)/N249*100</f>
        <v>97.114093959731534</v>
      </c>
      <c r="AG249" s="41"/>
    </row>
    <row r="250" spans="1:33" x14ac:dyDescent="0.35">
      <c r="A250" s="6" t="s">
        <v>53</v>
      </c>
      <c r="B250" s="7" t="s">
        <v>52</v>
      </c>
      <c r="C250" s="7">
        <v>2025</v>
      </c>
      <c r="D250" s="7">
        <v>5</v>
      </c>
      <c r="E250" s="7">
        <v>13</v>
      </c>
      <c r="F250" s="15"/>
      <c r="G250" s="15"/>
      <c r="H250" s="35">
        <v>150</v>
      </c>
      <c r="I250" s="35">
        <v>10</v>
      </c>
      <c r="J250" s="35">
        <v>478</v>
      </c>
      <c r="K250" s="35">
        <v>23.4</v>
      </c>
      <c r="L250" s="35">
        <v>168</v>
      </c>
      <c r="M250" s="42">
        <v>28</v>
      </c>
      <c r="N250" s="15">
        <v>70</v>
      </c>
      <c r="O250" s="15">
        <v>11</v>
      </c>
      <c r="P250" s="14"/>
      <c r="Q250" s="14"/>
      <c r="R250" s="29"/>
      <c r="S250" s="29"/>
      <c r="T250" s="37">
        <v>7.71</v>
      </c>
      <c r="U250" s="37">
        <v>7.41</v>
      </c>
      <c r="V250" s="30">
        <v>2.4500000000000002</v>
      </c>
      <c r="W250" s="30">
        <v>1.58</v>
      </c>
      <c r="X250" s="17">
        <v>93.33</v>
      </c>
      <c r="Y250" s="17">
        <v>95.1</v>
      </c>
      <c r="Z250" s="17">
        <v>83.33</v>
      </c>
      <c r="AA250" s="17">
        <v>84.29</v>
      </c>
      <c r="AB250" s="17"/>
      <c r="AC250" s="41">
        <f xml:space="preserve"> (H250-I250)/H250*100</f>
        <v>93.333333333333329</v>
      </c>
      <c r="AD250" s="41">
        <f>(J250-K250)/J250*100</f>
        <v>95.104602510460253</v>
      </c>
      <c r="AE250" s="41">
        <f>(L250-M250)/L250*100</f>
        <v>83.333333333333343</v>
      </c>
      <c r="AF250" s="41">
        <f>(N250-O250)/N250*100</f>
        <v>84.285714285714292</v>
      </c>
      <c r="AG250" s="41"/>
    </row>
    <row r="251" spans="1:33" x14ac:dyDescent="0.35">
      <c r="A251" s="6" t="s">
        <v>53</v>
      </c>
      <c r="B251" s="7" t="s">
        <v>52</v>
      </c>
      <c r="C251" s="7">
        <v>2025</v>
      </c>
      <c r="D251" s="7">
        <v>5</v>
      </c>
      <c r="E251" s="7">
        <v>20</v>
      </c>
      <c r="F251" s="15"/>
      <c r="G251" s="15"/>
      <c r="H251" s="35">
        <v>237</v>
      </c>
      <c r="I251" s="35">
        <v>2</v>
      </c>
      <c r="J251" s="35">
        <v>472</v>
      </c>
      <c r="K251" s="35">
        <v>30</v>
      </c>
      <c r="L251" s="35">
        <v>130</v>
      </c>
      <c r="M251" s="42">
        <v>4</v>
      </c>
      <c r="N251" s="15">
        <v>77</v>
      </c>
      <c r="O251" s="15">
        <v>11.7</v>
      </c>
      <c r="P251" s="14"/>
      <c r="Q251" s="14"/>
      <c r="R251" s="29">
        <v>265.89999999999998</v>
      </c>
      <c r="S251" s="29">
        <v>283.60000000000002</v>
      </c>
      <c r="T251" s="37">
        <v>7.38</v>
      </c>
      <c r="U251" s="37">
        <v>7.59</v>
      </c>
      <c r="V251" s="30">
        <v>1.84</v>
      </c>
      <c r="W251" s="30">
        <v>1.59</v>
      </c>
      <c r="X251" s="17">
        <v>99.16</v>
      </c>
      <c r="Y251" s="17">
        <v>93.62</v>
      </c>
      <c r="Z251" s="17">
        <v>96.92</v>
      </c>
      <c r="AA251" s="17">
        <v>84.81</v>
      </c>
      <c r="AB251" s="17">
        <v>13.54</v>
      </c>
      <c r="AC251" s="41">
        <f xml:space="preserve"> (H251-I251)/H251*100</f>
        <v>99.156118143459921</v>
      </c>
      <c r="AD251" s="41">
        <f>(J251-K251)/J251*100</f>
        <v>93.644067796610159</v>
      </c>
      <c r="AE251" s="41">
        <f>(L251-M251)/L251*100</f>
        <v>96.92307692307692</v>
      </c>
      <c r="AF251" s="41">
        <f>(N251-O251)/N251*100</f>
        <v>84.805194805194802</v>
      </c>
      <c r="AG251" s="41"/>
    </row>
    <row r="252" spans="1:33" x14ac:dyDescent="0.35">
      <c r="A252" s="6" t="s">
        <v>53</v>
      </c>
      <c r="B252" s="7" t="s">
        <v>52</v>
      </c>
      <c r="C252" s="7">
        <v>2025</v>
      </c>
      <c r="D252" s="7">
        <v>5</v>
      </c>
      <c r="E252" s="7">
        <v>27</v>
      </c>
      <c r="F252" s="15"/>
      <c r="G252" s="15"/>
      <c r="H252" s="35">
        <v>310</v>
      </c>
      <c r="I252" s="35">
        <v>10</v>
      </c>
      <c r="J252" s="35">
        <v>578</v>
      </c>
      <c r="K252" s="35">
        <v>29.5</v>
      </c>
      <c r="L252" s="35">
        <v>194</v>
      </c>
      <c r="M252" s="42">
        <v>29</v>
      </c>
      <c r="N252" s="15">
        <v>81.5</v>
      </c>
      <c r="O252" s="15">
        <v>12.8</v>
      </c>
      <c r="P252" s="14"/>
      <c r="Q252" s="14"/>
      <c r="R252" s="29"/>
      <c r="S252" s="29"/>
      <c r="T252" s="37">
        <v>7.29</v>
      </c>
      <c r="U252" s="37">
        <v>7.34</v>
      </c>
      <c r="V252" s="30">
        <v>1.92</v>
      </c>
      <c r="W252" s="30">
        <v>1.65</v>
      </c>
      <c r="X252" s="17">
        <v>96.77</v>
      </c>
      <c r="Y252" s="17">
        <v>94.9</v>
      </c>
      <c r="Z252" s="17">
        <v>85.05</v>
      </c>
      <c r="AA252" s="17">
        <v>84.29</v>
      </c>
      <c r="AB252" s="17"/>
      <c r="AC252" s="41">
        <f xml:space="preserve"> (H252-I252)/H252*100</f>
        <v>96.774193548387103</v>
      </c>
      <c r="AD252" s="41">
        <f>(J252-K252)/J252*100</f>
        <v>94.896193771626301</v>
      </c>
      <c r="AE252" s="41">
        <f>(L252-M252)/L252*100</f>
        <v>85.051546391752581</v>
      </c>
      <c r="AF252" s="41">
        <f>(N252-O252)/N252*100</f>
        <v>84.294478527607367</v>
      </c>
      <c r="AG252" s="41"/>
    </row>
    <row r="253" spans="1:33" x14ac:dyDescent="0.35">
      <c r="A253" s="6" t="s">
        <v>53</v>
      </c>
      <c r="B253" s="7" t="s">
        <v>52</v>
      </c>
      <c r="C253" s="7">
        <v>2025</v>
      </c>
      <c r="D253" s="7">
        <v>6</v>
      </c>
      <c r="E253" s="7">
        <v>3</v>
      </c>
      <c r="F253" s="15">
        <v>30500</v>
      </c>
      <c r="G253" s="15">
        <v>983.87</v>
      </c>
      <c r="H253" s="35">
        <v>337</v>
      </c>
      <c r="I253" s="35">
        <v>26</v>
      </c>
      <c r="J253" s="35">
        <v>427</v>
      </c>
      <c r="K253" s="35">
        <v>29.9</v>
      </c>
      <c r="L253" s="35">
        <v>139</v>
      </c>
      <c r="M253" s="42">
        <v>3</v>
      </c>
      <c r="N253" s="15">
        <v>52.2</v>
      </c>
      <c r="O253" s="15">
        <v>10.1</v>
      </c>
      <c r="P253" s="14"/>
      <c r="Q253" s="14"/>
      <c r="R253" s="29">
        <v>674</v>
      </c>
      <c r="S253" s="29">
        <v>301</v>
      </c>
      <c r="T253" s="37">
        <v>7.45</v>
      </c>
      <c r="U253" s="37">
        <v>7.48</v>
      </c>
      <c r="V253" s="30">
        <v>3.05</v>
      </c>
      <c r="W253" s="30">
        <v>1.65</v>
      </c>
      <c r="X253" s="17">
        <v>92.28</v>
      </c>
      <c r="Y253" s="17">
        <v>93</v>
      </c>
      <c r="Z253" s="17">
        <v>97.84</v>
      </c>
      <c r="AA253" s="17">
        <v>80.650000000000006</v>
      </c>
      <c r="AB253" s="17">
        <v>15.88</v>
      </c>
      <c r="AC253" s="41">
        <f xml:space="preserve"> (H253-I253)/H253*100</f>
        <v>92.284866468842736</v>
      </c>
      <c r="AD253" s="41">
        <f>(J253-K253)/J253*100</f>
        <v>92.997658079625296</v>
      </c>
      <c r="AE253" s="41">
        <f>(L253-M253)/L253*100</f>
        <v>97.841726618705039</v>
      </c>
      <c r="AF253" s="41">
        <f>(N253-O253)/N253*100</f>
        <v>80.651340996168585</v>
      </c>
      <c r="AG253" s="41"/>
    </row>
    <row r="254" spans="1:33" x14ac:dyDescent="0.35">
      <c r="A254" s="6" t="s">
        <v>53</v>
      </c>
      <c r="B254" s="7" t="s">
        <v>52</v>
      </c>
      <c r="C254" s="7">
        <v>2025</v>
      </c>
      <c r="D254" s="7">
        <v>6</v>
      </c>
      <c r="E254" s="7">
        <v>10</v>
      </c>
      <c r="F254" s="15"/>
      <c r="G254" s="15"/>
      <c r="H254" s="35">
        <v>260</v>
      </c>
      <c r="I254" s="35">
        <v>5</v>
      </c>
      <c r="J254" s="35">
        <v>516</v>
      </c>
      <c r="K254" s="35">
        <v>29.8</v>
      </c>
      <c r="L254" s="35">
        <v>153</v>
      </c>
      <c r="M254" s="42">
        <v>18</v>
      </c>
      <c r="N254" s="15">
        <v>74.900000000000006</v>
      </c>
      <c r="O254" s="15">
        <v>35.200000000000003</v>
      </c>
      <c r="P254" s="14"/>
      <c r="Q254" s="14"/>
      <c r="R254" s="29"/>
      <c r="S254" s="29"/>
      <c r="T254" s="37">
        <v>7.58</v>
      </c>
      <c r="U254" s="37">
        <v>7.64</v>
      </c>
      <c r="V254" s="30">
        <v>7.34</v>
      </c>
      <c r="W254" s="30">
        <v>2.65</v>
      </c>
      <c r="X254" s="17">
        <v>98.08</v>
      </c>
      <c r="Y254" s="17">
        <v>94.22</v>
      </c>
      <c r="Z254" s="17">
        <v>88.24</v>
      </c>
      <c r="AA254" s="17">
        <v>53</v>
      </c>
      <c r="AB254" s="17"/>
      <c r="AC254" s="41">
        <f xml:space="preserve"> (H254-I254)/H254*100</f>
        <v>98.076923076923066</v>
      </c>
      <c r="AD254" s="41">
        <f>(J254-K254)/J254*100</f>
        <v>94.224806201550379</v>
      </c>
      <c r="AE254" s="41">
        <f>(L254-M254)/L254*100</f>
        <v>88.235294117647058</v>
      </c>
      <c r="AF254" s="41">
        <f>(N254-O254)/N254*100</f>
        <v>53.004005340453944</v>
      </c>
      <c r="AG254" s="41"/>
    </row>
    <row r="255" spans="1:33" x14ac:dyDescent="0.35">
      <c r="A255" s="6" t="s">
        <v>53</v>
      </c>
      <c r="B255" s="7" t="s">
        <v>52</v>
      </c>
      <c r="C255" s="7">
        <v>2025</v>
      </c>
      <c r="D255" s="7">
        <v>6</v>
      </c>
      <c r="E255" s="7">
        <v>17</v>
      </c>
      <c r="F255" s="15"/>
      <c r="G255" s="15"/>
      <c r="H255" s="35">
        <v>326</v>
      </c>
      <c r="I255" s="35">
        <v>25</v>
      </c>
      <c r="J255" s="35">
        <v>432</v>
      </c>
      <c r="K255" s="35">
        <v>29</v>
      </c>
      <c r="L255" s="35">
        <v>158</v>
      </c>
      <c r="M255" s="42">
        <v>4</v>
      </c>
      <c r="N255" s="15">
        <v>77.5</v>
      </c>
      <c r="O255" s="15">
        <v>21</v>
      </c>
      <c r="P255" s="14"/>
      <c r="Q255" s="14"/>
      <c r="R255" s="29">
        <v>1861.1</v>
      </c>
      <c r="S255" s="29">
        <v>301.3</v>
      </c>
      <c r="T255" s="37">
        <v>7.35</v>
      </c>
      <c r="U255" s="37">
        <v>7.76</v>
      </c>
      <c r="V255" s="30">
        <v>5.89</v>
      </c>
      <c r="W255" s="30">
        <v>1.73</v>
      </c>
      <c r="X255" s="17">
        <v>92.33</v>
      </c>
      <c r="Y255" s="17">
        <v>93.29</v>
      </c>
      <c r="Z255" s="17">
        <v>97.47</v>
      </c>
      <c r="AA255" s="17">
        <v>72.900000000000006</v>
      </c>
      <c r="AB255" s="17">
        <v>49.6</v>
      </c>
      <c r="AC255" s="41">
        <f xml:space="preserve"> (H255-I255)/H255*100</f>
        <v>92.331288343558285</v>
      </c>
      <c r="AD255" s="41">
        <f>(J255-K255)/J255*100</f>
        <v>93.287037037037038</v>
      </c>
      <c r="AE255" s="41">
        <f>(L255-M255)/L255*100</f>
        <v>97.468354430379748</v>
      </c>
      <c r="AF255" s="41">
        <f>(N255-O255)/N255*100</f>
        <v>72.903225806451616</v>
      </c>
      <c r="AG255" s="41"/>
    </row>
    <row r="256" spans="1:33" x14ac:dyDescent="0.35">
      <c r="A256" s="6" t="s">
        <v>53</v>
      </c>
      <c r="B256" s="7" t="s">
        <v>52</v>
      </c>
      <c r="C256" s="7">
        <v>2025</v>
      </c>
      <c r="D256" s="7">
        <v>6</v>
      </c>
      <c r="E256" s="7">
        <v>24</v>
      </c>
      <c r="F256" s="15"/>
      <c r="G256" s="15"/>
      <c r="H256" s="35">
        <v>450</v>
      </c>
      <c r="I256" s="35">
        <v>10</v>
      </c>
      <c r="J256" s="35">
        <v>663</v>
      </c>
      <c r="K256" s="35">
        <v>32.9</v>
      </c>
      <c r="L256" s="35">
        <v>370</v>
      </c>
      <c r="M256" s="42">
        <v>29</v>
      </c>
      <c r="N256" s="15">
        <v>104.8</v>
      </c>
      <c r="O256" s="15">
        <v>21.2</v>
      </c>
      <c r="P256" s="14"/>
      <c r="Q256" s="14"/>
      <c r="R256" s="29"/>
      <c r="S256" s="29"/>
      <c r="T256" s="37">
        <v>7.56</v>
      </c>
      <c r="U256" s="37">
        <v>7.57</v>
      </c>
      <c r="V256" s="30">
        <v>2.75</v>
      </c>
      <c r="W256" s="30">
        <v>1.92</v>
      </c>
      <c r="X256" s="17">
        <v>97.78</v>
      </c>
      <c r="Y256" s="17">
        <v>95.04</v>
      </c>
      <c r="Z256" s="17">
        <v>92.16</v>
      </c>
      <c r="AA256" s="17">
        <v>79.77</v>
      </c>
      <c r="AB256" s="17"/>
      <c r="AC256" s="41">
        <f xml:space="preserve"> (H256-I256)/H256*100</f>
        <v>97.777777777777771</v>
      </c>
      <c r="AD256" s="41">
        <f>(J256-K256)/J256*100</f>
        <v>95.037707390648578</v>
      </c>
      <c r="AE256" s="41">
        <f>(L256-M256)/L256*100</f>
        <v>92.162162162162161</v>
      </c>
      <c r="AF256" s="41">
        <f>(N256-O256)/N256*100</f>
        <v>79.770992366412202</v>
      </c>
      <c r="AG256" s="41"/>
    </row>
    <row r="257" spans="1:33" x14ac:dyDescent="0.35">
      <c r="A257" s="6" t="s">
        <v>53</v>
      </c>
      <c r="B257" s="7" t="s">
        <v>52</v>
      </c>
      <c r="C257" s="7">
        <v>2025</v>
      </c>
      <c r="D257" s="7">
        <v>7</v>
      </c>
      <c r="E257" s="7">
        <v>1</v>
      </c>
      <c r="F257" s="15">
        <v>32905</v>
      </c>
      <c r="G257" s="15">
        <v>1028.28125</v>
      </c>
      <c r="H257" s="35">
        <v>167</v>
      </c>
      <c r="I257" s="35">
        <v>9</v>
      </c>
      <c r="J257" s="35">
        <v>313</v>
      </c>
      <c r="K257" s="35">
        <v>38.9</v>
      </c>
      <c r="L257" s="35">
        <v>128</v>
      </c>
      <c r="M257" s="42">
        <v>13</v>
      </c>
      <c r="N257" s="15">
        <v>69.3</v>
      </c>
      <c r="O257" s="15">
        <v>10.4</v>
      </c>
      <c r="R257" s="29">
        <v>336.8</v>
      </c>
      <c r="S257" s="29">
        <v>336.8</v>
      </c>
      <c r="T257" s="37">
        <v>7.5</v>
      </c>
      <c r="U257" s="37">
        <v>7.5</v>
      </c>
      <c r="V257" s="30">
        <v>2.17</v>
      </c>
      <c r="W257" s="30">
        <v>1.8340000000000001</v>
      </c>
      <c r="X257" s="14">
        <v>94.610778440000004</v>
      </c>
      <c r="Y257" s="14">
        <v>87.571884979999993</v>
      </c>
      <c r="Z257" s="14">
        <v>89.84375</v>
      </c>
      <c r="AA257" s="14">
        <v>84.992784990000004</v>
      </c>
      <c r="AB257" s="14">
        <v>67.142857140000004</v>
      </c>
      <c r="AC257" s="41">
        <f xml:space="preserve"> (H257-I257)/H257*100</f>
        <v>94.610778443113773</v>
      </c>
      <c r="AD257" s="41">
        <f>(J257-K257)/J257*100</f>
        <v>87.571884984025559</v>
      </c>
      <c r="AE257" s="41">
        <f>(L257-M257)/L257*100</f>
        <v>89.84375</v>
      </c>
      <c r="AF257" s="41">
        <f>(N257-O257)/N257*100</f>
        <v>84.992784992785005</v>
      </c>
      <c r="AG257" s="41"/>
    </row>
    <row r="258" spans="1:33" x14ac:dyDescent="0.35">
      <c r="A258" s="6" t="s">
        <v>53</v>
      </c>
      <c r="B258" s="7" t="s">
        <v>52</v>
      </c>
      <c r="C258" s="7">
        <v>2025</v>
      </c>
      <c r="D258" s="7">
        <v>7</v>
      </c>
      <c r="E258" s="7">
        <v>8</v>
      </c>
      <c r="F258" s="15"/>
      <c r="G258" s="15"/>
      <c r="H258" s="35">
        <v>160</v>
      </c>
      <c r="I258" s="35">
        <v>15</v>
      </c>
      <c r="J258" s="35">
        <v>443</v>
      </c>
      <c r="K258" s="35">
        <v>27.3</v>
      </c>
      <c r="L258" s="35">
        <v>214</v>
      </c>
      <c r="M258" s="42">
        <v>30</v>
      </c>
      <c r="N258" s="15">
        <v>60.7</v>
      </c>
      <c r="O258" s="15">
        <v>21</v>
      </c>
      <c r="R258" s="29"/>
      <c r="S258" s="29"/>
      <c r="T258" s="37">
        <v>7.55</v>
      </c>
      <c r="U258" s="37">
        <v>7.44</v>
      </c>
      <c r="V258" s="30">
        <v>7.24</v>
      </c>
      <c r="W258" s="30">
        <v>2.13</v>
      </c>
      <c r="X258" s="14">
        <v>90.625</v>
      </c>
      <c r="Y258" s="14">
        <v>93.837471780000001</v>
      </c>
      <c r="Z258" s="14">
        <v>85.981308409999997</v>
      </c>
      <c r="AA258" s="14">
        <v>65.403624379999997</v>
      </c>
      <c r="AB258" s="14"/>
      <c r="AC258" s="41">
        <f xml:space="preserve"> (H258-I258)/H258*100</f>
        <v>90.625</v>
      </c>
      <c r="AD258" s="41">
        <f>(J258-K258)/J258*100</f>
        <v>93.837471783295712</v>
      </c>
      <c r="AE258" s="41">
        <f>(L258-M258)/L258*100</f>
        <v>85.981308411214954</v>
      </c>
      <c r="AF258" s="41">
        <f>(N258-O258)/N258*100</f>
        <v>65.403624382207582</v>
      </c>
      <c r="AG258" s="41"/>
    </row>
    <row r="259" spans="1:33" x14ac:dyDescent="0.35">
      <c r="A259" s="6" t="s">
        <v>53</v>
      </c>
      <c r="B259" s="7" t="s">
        <v>52</v>
      </c>
      <c r="C259" s="7">
        <v>2025</v>
      </c>
      <c r="D259" s="7">
        <v>7</v>
      </c>
      <c r="E259" s="7">
        <v>15</v>
      </c>
      <c r="F259" s="15"/>
      <c r="G259" s="15"/>
      <c r="H259" s="35">
        <v>257</v>
      </c>
      <c r="I259" s="35">
        <v>18</v>
      </c>
      <c r="J259" s="35">
        <v>810</v>
      </c>
      <c r="K259" s="35">
        <v>48.8</v>
      </c>
      <c r="L259" s="35">
        <v>387</v>
      </c>
      <c r="M259" s="42">
        <v>12</v>
      </c>
      <c r="N259" s="15">
        <v>72.400000000000006</v>
      </c>
      <c r="O259" s="15">
        <v>46.9</v>
      </c>
      <c r="R259" s="29">
        <v>336.8</v>
      </c>
      <c r="S259" s="29">
        <v>248.2</v>
      </c>
      <c r="T259" s="37">
        <v>7.41</v>
      </c>
      <c r="U259" s="37">
        <v>7.87</v>
      </c>
      <c r="V259" s="30">
        <v>2.0499999999999998</v>
      </c>
      <c r="W259" s="30">
        <v>1.851</v>
      </c>
      <c r="X259" s="14">
        <v>92.996108950000007</v>
      </c>
      <c r="Y259" s="14">
        <v>93.975308639999994</v>
      </c>
      <c r="Z259" s="14">
        <v>96.899224810000007</v>
      </c>
      <c r="AA259" s="14">
        <v>35.220994480000002</v>
      </c>
      <c r="AB259" s="14">
        <v>60.301507540000003</v>
      </c>
      <c r="AC259" s="41">
        <f xml:space="preserve"> (H259-I259)/H259*100</f>
        <v>92.996108949416339</v>
      </c>
      <c r="AD259" s="41">
        <f>(J259-K259)/J259*100</f>
        <v>93.975308641975317</v>
      </c>
      <c r="AE259" s="41">
        <f>(L259-M259)/L259*100</f>
        <v>96.899224806201545</v>
      </c>
      <c r="AF259" s="41">
        <f>(N259-O259)/N259*100</f>
        <v>35.220994475138127</v>
      </c>
      <c r="AG259" s="41"/>
    </row>
    <row r="260" spans="1:33" x14ac:dyDescent="0.35">
      <c r="A260" s="6" t="s">
        <v>53</v>
      </c>
      <c r="B260" s="7" t="s">
        <v>52</v>
      </c>
      <c r="C260" s="7">
        <v>2025</v>
      </c>
      <c r="D260" s="7">
        <v>7</v>
      </c>
      <c r="E260" s="7">
        <v>22</v>
      </c>
      <c r="F260" s="15"/>
      <c r="G260" s="15"/>
      <c r="H260" s="35">
        <v>440</v>
      </c>
      <c r="I260" s="35">
        <v>5</v>
      </c>
      <c r="J260" s="35">
        <v>1005</v>
      </c>
      <c r="K260" s="35">
        <v>34.799999999999997</v>
      </c>
      <c r="L260" s="35">
        <v>172</v>
      </c>
      <c r="M260" s="42">
        <v>31</v>
      </c>
      <c r="N260" s="15">
        <v>79.8</v>
      </c>
      <c r="O260" s="15">
        <v>43.6</v>
      </c>
      <c r="R260" s="29"/>
      <c r="S260" s="29"/>
      <c r="T260" s="37">
        <v>6.47</v>
      </c>
      <c r="U260" s="37">
        <v>7.6</v>
      </c>
      <c r="V260" s="30">
        <v>2.58</v>
      </c>
      <c r="W260" s="30">
        <v>2.12</v>
      </c>
      <c r="X260" s="14">
        <v>98.863636360000001</v>
      </c>
      <c r="Y260" s="14">
        <v>96.537313429999998</v>
      </c>
      <c r="Z260" s="14">
        <v>81.976744190000005</v>
      </c>
      <c r="AA260" s="14">
        <v>45.36340852</v>
      </c>
      <c r="AB260" s="14"/>
      <c r="AC260" s="41">
        <f xml:space="preserve"> (H260-I260)/H260*100</f>
        <v>98.86363636363636</v>
      </c>
      <c r="AD260" s="41">
        <f>(J260-K260)/J260*100</f>
        <v>96.53731343283583</v>
      </c>
      <c r="AE260" s="41">
        <f>(L260-M260)/L260*100</f>
        <v>81.976744186046517</v>
      </c>
      <c r="AF260" s="41">
        <f>(N260-O260)/N260*100</f>
        <v>45.363408521303256</v>
      </c>
      <c r="AG260" s="41"/>
    </row>
    <row r="261" spans="1:33" x14ac:dyDescent="0.35">
      <c r="A261" s="6" t="s">
        <v>53</v>
      </c>
      <c r="B261" s="7" t="s">
        <v>52</v>
      </c>
      <c r="C261" s="7">
        <v>2025</v>
      </c>
      <c r="D261" s="7">
        <v>8</v>
      </c>
      <c r="E261" s="7">
        <v>5</v>
      </c>
      <c r="F261" s="15">
        <v>29754</v>
      </c>
      <c r="G261" s="15">
        <v>959.8</v>
      </c>
      <c r="H261" s="42">
        <v>339</v>
      </c>
      <c r="I261" s="42">
        <v>26</v>
      </c>
      <c r="J261" s="42">
        <v>563</v>
      </c>
      <c r="K261" s="42">
        <v>75</v>
      </c>
      <c r="L261" s="42">
        <v>249</v>
      </c>
      <c r="M261" s="42">
        <v>24</v>
      </c>
      <c r="N261" s="15">
        <v>75.400000000000006</v>
      </c>
      <c r="O261" s="15">
        <v>38.4</v>
      </c>
      <c r="R261" s="29">
        <v>425</v>
      </c>
      <c r="S261" s="29">
        <v>284</v>
      </c>
      <c r="T261" s="19">
        <v>7.52</v>
      </c>
      <c r="U261" s="19">
        <v>7.94</v>
      </c>
      <c r="V261" s="30">
        <v>2.41</v>
      </c>
      <c r="W261" s="30">
        <v>2.09</v>
      </c>
      <c r="AC261" s="41">
        <f xml:space="preserve"> (H261-I261)/H261*100</f>
        <v>92.330383480825958</v>
      </c>
      <c r="AD261" s="41">
        <f>(J261-K261)/J261*100</f>
        <v>86.678507992895206</v>
      </c>
      <c r="AE261" s="41">
        <f>(L261-M261)/L261*100</f>
        <v>90.361445783132538</v>
      </c>
      <c r="AF261" s="41">
        <f>(N261-O261)/N261*100</f>
        <v>49.071618037135281</v>
      </c>
      <c r="AG261" s="41"/>
    </row>
    <row r="262" spans="1:33" x14ac:dyDescent="0.35">
      <c r="A262" s="6" t="s">
        <v>53</v>
      </c>
      <c r="B262" s="7" t="s">
        <v>52</v>
      </c>
      <c r="C262" s="7">
        <v>2025</v>
      </c>
      <c r="D262" s="7">
        <v>8</v>
      </c>
      <c r="E262" s="7">
        <v>12</v>
      </c>
      <c r="F262" s="41"/>
      <c r="G262" s="41"/>
      <c r="H262" s="42">
        <v>310</v>
      </c>
      <c r="I262" s="42">
        <v>10</v>
      </c>
      <c r="J262" s="42">
        <v>670</v>
      </c>
      <c r="K262" s="42">
        <v>40</v>
      </c>
      <c r="L262" s="42">
        <v>308</v>
      </c>
      <c r="M262" s="42">
        <v>21</v>
      </c>
      <c r="N262" s="15">
        <v>86.4</v>
      </c>
      <c r="O262" s="15">
        <v>44</v>
      </c>
      <c r="R262" s="29"/>
      <c r="S262" s="29"/>
      <c r="T262" s="19">
        <v>7.42</v>
      </c>
      <c r="U262" s="19">
        <v>7.44</v>
      </c>
      <c r="V262" s="30">
        <v>15</v>
      </c>
      <c r="W262" s="30">
        <v>4.04</v>
      </c>
      <c r="AC262" s="41">
        <f xml:space="preserve"> (H262-I262)/H262*100</f>
        <v>96.774193548387103</v>
      </c>
      <c r="AD262" s="41">
        <f>(J262-K262)/J262*100</f>
        <v>94.029850746268664</v>
      </c>
      <c r="AE262" s="41">
        <f>(L262-M262)/L262*100</f>
        <v>93.181818181818173</v>
      </c>
      <c r="AF262" s="41">
        <f>(N262-O262)/N262*100</f>
        <v>49.074074074074076</v>
      </c>
      <c r="AG262" s="41"/>
    </row>
    <row r="263" spans="1:33" x14ac:dyDescent="0.35">
      <c r="A263" s="6" t="s">
        <v>53</v>
      </c>
      <c r="B263" s="7" t="s">
        <v>52</v>
      </c>
      <c r="C263" s="7">
        <v>2025</v>
      </c>
      <c r="D263" s="7">
        <v>8</v>
      </c>
      <c r="E263" s="7">
        <v>19</v>
      </c>
      <c r="F263" s="41"/>
      <c r="G263" s="41"/>
      <c r="H263" s="42">
        <v>295</v>
      </c>
      <c r="I263" s="42">
        <v>19</v>
      </c>
      <c r="J263" s="42">
        <v>491</v>
      </c>
      <c r="K263" s="42">
        <v>38</v>
      </c>
      <c r="L263" s="42">
        <v>191</v>
      </c>
      <c r="M263" s="42">
        <v>10</v>
      </c>
      <c r="N263" s="15">
        <v>80.5</v>
      </c>
      <c r="O263" s="15">
        <v>42.8</v>
      </c>
      <c r="R263" s="29">
        <v>1382.6</v>
      </c>
      <c r="S263" s="29">
        <v>319.10000000000002</v>
      </c>
      <c r="T263" s="19">
        <v>7.32</v>
      </c>
      <c r="U263" s="19">
        <v>7.55</v>
      </c>
      <c r="V263" s="30">
        <v>5.12</v>
      </c>
      <c r="W263" s="30">
        <v>1.91</v>
      </c>
      <c r="AC263" s="41">
        <f xml:space="preserve"> (H263-I263)/H263*100</f>
        <v>93.559322033898312</v>
      </c>
      <c r="AD263" s="41">
        <f>(J263-K263)/J263*100</f>
        <v>92.260692464358456</v>
      </c>
      <c r="AE263" s="41">
        <f>(L263-M263)/L263*100</f>
        <v>94.764397905759154</v>
      </c>
      <c r="AF263" s="41">
        <f>(N263-O263)/N263*100</f>
        <v>46.832298136645967</v>
      </c>
      <c r="AG263" s="41"/>
    </row>
    <row r="264" spans="1:33" x14ac:dyDescent="0.35">
      <c r="A264" s="6" t="s">
        <v>53</v>
      </c>
      <c r="B264" s="7" t="s">
        <v>52</v>
      </c>
      <c r="C264" s="7">
        <v>2025</v>
      </c>
      <c r="D264" s="7">
        <v>9</v>
      </c>
      <c r="E264" s="7">
        <v>2</v>
      </c>
      <c r="F264" s="15">
        <v>33991</v>
      </c>
      <c r="G264" s="15">
        <v>1133.0333330000001</v>
      </c>
      <c r="H264" s="35">
        <v>344</v>
      </c>
      <c r="I264" s="35">
        <v>27</v>
      </c>
      <c r="J264" s="35">
        <v>597</v>
      </c>
      <c r="K264" s="35">
        <v>80.2</v>
      </c>
      <c r="L264" s="35">
        <v>288</v>
      </c>
      <c r="M264" s="42">
        <v>41</v>
      </c>
      <c r="N264" s="15">
        <v>100</v>
      </c>
      <c r="O264" s="15">
        <v>66.7</v>
      </c>
      <c r="R264" s="29">
        <v>460.9</v>
      </c>
      <c r="S264" s="29">
        <v>354.5</v>
      </c>
      <c r="T264" s="37">
        <v>7.57</v>
      </c>
      <c r="U264" s="37">
        <v>7.82</v>
      </c>
      <c r="V264" s="30">
        <v>2.5499999999999998</v>
      </c>
      <c r="W264" s="30">
        <v>2.14</v>
      </c>
      <c r="X264" s="14">
        <v>92.151162790000001</v>
      </c>
      <c r="Y264" s="14">
        <v>86.566164150000006</v>
      </c>
      <c r="Z264" s="14">
        <v>85.763888890000004</v>
      </c>
      <c r="AA264" s="14">
        <v>33.299999999999997</v>
      </c>
      <c r="AB264" s="14">
        <v>-81.818181820000007</v>
      </c>
      <c r="AC264" s="41">
        <f xml:space="preserve"> (H264-I264)/H264*100</f>
        <v>92.151162790697668</v>
      </c>
      <c r="AD264" s="41">
        <f>(J264-K264)/J264*100</f>
        <v>86.566164154103845</v>
      </c>
      <c r="AE264" s="41">
        <f>(L264-M264)/L264*100</f>
        <v>85.763888888888886</v>
      </c>
      <c r="AF264" s="41">
        <f>(N264-O264)/N264*100</f>
        <v>33.299999999999997</v>
      </c>
      <c r="AG264" s="41"/>
    </row>
    <row r="265" spans="1:33" x14ac:dyDescent="0.35">
      <c r="A265" s="6" t="s">
        <v>53</v>
      </c>
      <c r="B265" s="7" t="s">
        <v>52</v>
      </c>
      <c r="C265" s="7">
        <v>2025</v>
      </c>
      <c r="D265" s="7">
        <v>9</v>
      </c>
      <c r="E265" s="7">
        <v>9</v>
      </c>
      <c r="F265" s="15"/>
      <c r="G265" s="15"/>
      <c r="H265" s="35">
        <v>90</v>
      </c>
      <c r="I265" s="35">
        <v>10</v>
      </c>
      <c r="J265" s="35">
        <v>654</v>
      </c>
      <c r="K265" s="35">
        <v>34.299999999999997</v>
      </c>
      <c r="L265" s="35">
        <v>436</v>
      </c>
      <c r="M265" s="42">
        <v>39</v>
      </c>
      <c r="N265" s="15">
        <v>65.599999999999994</v>
      </c>
      <c r="O265" s="15">
        <v>28.8</v>
      </c>
      <c r="R265" s="29"/>
      <c r="S265" s="29"/>
      <c r="T265" s="37">
        <v>7.43</v>
      </c>
      <c r="U265" s="37">
        <v>7.16</v>
      </c>
      <c r="V265" s="30">
        <v>2.46</v>
      </c>
      <c r="W265" s="30">
        <v>1.6870000000000001</v>
      </c>
      <c r="X265" s="14">
        <v>88.888888890000004</v>
      </c>
      <c r="Y265" s="14">
        <v>94.755351680000004</v>
      </c>
      <c r="Z265" s="14">
        <v>91.055045870000001</v>
      </c>
      <c r="AA265" s="14">
        <v>56.097560979999997</v>
      </c>
      <c r="AB265" s="14"/>
      <c r="AC265" s="41">
        <f xml:space="preserve"> (H265-I265)/H265*100</f>
        <v>88.888888888888886</v>
      </c>
      <c r="AD265" s="41">
        <f>(J265-K265)/J265*100</f>
        <v>94.755351681957194</v>
      </c>
      <c r="AE265" s="41">
        <f>(L265-M265)/L265*100</f>
        <v>91.055045871559642</v>
      </c>
      <c r="AF265" s="41">
        <f>(N265-O265)/N265*100</f>
        <v>56.09756097560976</v>
      </c>
      <c r="AG265" s="41"/>
    </row>
    <row r="266" spans="1:33" x14ac:dyDescent="0.35">
      <c r="A266" s="6" t="s">
        <v>53</v>
      </c>
      <c r="B266" s="7" t="s">
        <v>52</v>
      </c>
      <c r="C266" s="7">
        <v>2025</v>
      </c>
      <c r="D266" s="7">
        <v>9</v>
      </c>
      <c r="E266" s="7">
        <v>16</v>
      </c>
      <c r="F266" s="15"/>
      <c r="G266" s="15"/>
      <c r="H266" s="35">
        <v>279</v>
      </c>
      <c r="I266" s="35">
        <v>16</v>
      </c>
      <c r="J266" s="35">
        <v>354</v>
      </c>
      <c r="K266" s="35">
        <v>25.2</v>
      </c>
      <c r="L266" s="35">
        <v>120</v>
      </c>
      <c r="M266" s="42">
        <v>2</v>
      </c>
      <c r="N266" s="15">
        <v>71.5</v>
      </c>
      <c r="O266" s="15">
        <v>5.0999999999999996</v>
      </c>
      <c r="R266" s="29">
        <v>283.60000000000002</v>
      </c>
      <c r="S266" s="29">
        <v>283.60000000000002</v>
      </c>
      <c r="T266" s="37">
        <v>7.38</v>
      </c>
      <c r="U266" s="37">
        <v>7.39</v>
      </c>
      <c r="V266" s="30">
        <v>1.9159999999999999</v>
      </c>
      <c r="W266" s="30">
        <v>1.522</v>
      </c>
      <c r="X266" s="14">
        <v>94.26523297</v>
      </c>
      <c r="Y266" s="14">
        <v>92.881355929999998</v>
      </c>
      <c r="Z266" s="14">
        <v>98.333333330000002</v>
      </c>
      <c r="AA266" s="14">
        <v>92.867132870000006</v>
      </c>
      <c r="AB266" s="14">
        <v>80.463096960000001</v>
      </c>
      <c r="AC266" s="41">
        <f xml:space="preserve"> (H266-I266)/H266*100</f>
        <v>94.26523297491039</v>
      </c>
      <c r="AD266" s="41">
        <f>(J266-K266)/J266*100</f>
        <v>92.881355932203391</v>
      </c>
      <c r="AE266" s="41">
        <f>(L266-M266)/L266*100</f>
        <v>98.333333333333329</v>
      </c>
      <c r="AF266" s="41">
        <f>(N266-O266)/N266*100</f>
        <v>92.867132867132867</v>
      </c>
      <c r="AG266" s="41"/>
    </row>
    <row r="267" spans="1:33" x14ac:dyDescent="0.35">
      <c r="A267" s="6" t="s">
        <v>53</v>
      </c>
      <c r="B267" s="7" t="s">
        <v>52</v>
      </c>
      <c r="C267" s="7">
        <v>2025</v>
      </c>
      <c r="D267" s="7">
        <v>9</v>
      </c>
      <c r="E267" s="7">
        <v>23</v>
      </c>
      <c r="F267" s="15"/>
      <c r="G267" s="15"/>
      <c r="H267" s="35">
        <v>360</v>
      </c>
      <c r="I267" s="35">
        <v>10</v>
      </c>
      <c r="J267" s="35">
        <v>548</v>
      </c>
      <c r="K267" s="35">
        <v>24.7</v>
      </c>
      <c r="L267" s="35">
        <v>286</v>
      </c>
      <c r="M267" s="42">
        <v>13</v>
      </c>
      <c r="N267" s="15">
        <v>74.5</v>
      </c>
      <c r="O267" s="15">
        <v>2.6</v>
      </c>
      <c r="R267" s="29"/>
      <c r="S267" s="29"/>
      <c r="T267" s="37">
        <v>7.65</v>
      </c>
      <c r="U267" s="37">
        <v>7.48</v>
      </c>
      <c r="V267" s="30">
        <v>6.2</v>
      </c>
      <c r="W267" s="30">
        <v>2.78</v>
      </c>
      <c r="X267" s="14">
        <v>97.222222220000006</v>
      </c>
      <c r="Y267" s="14">
        <v>95.492700729999996</v>
      </c>
      <c r="Z267" s="14">
        <v>95.454545449999998</v>
      </c>
      <c r="AA267" s="14">
        <v>96.510067109999994</v>
      </c>
      <c r="AB267" s="14"/>
      <c r="AC267" s="41">
        <f xml:space="preserve"> (H267-I267)/H267*100</f>
        <v>97.222222222222214</v>
      </c>
      <c r="AD267" s="41">
        <f>(J267-K267)/J267*100</f>
        <v>95.492700729926995</v>
      </c>
      <c r="AE267" s="41">
        <f>(L267-M267)/L267*100</f>
        <v>95.454545454545453</v>
      </c>
      <c r="AF267" s="41">
        <f>(N267-O267)/N267*100</f>
        <v>96.510067114093971</v>
      </c>
      <c r="AG267" s="41"/>
    </row>
    <row r="268" spans="1:33" x14ac:dyDescent="0.35">
      <c r="A268" s="6" t="s">
        <v>53</v>
      </c>
      <c r="B268" s="7" t="s">
        <v>52</v>
      </c>
      <c r="C268" s="7">
        <v>2025</v>
      </c>
      <c r="D268" s="44">
        <v>10</v>
      </c>
      <c r="E268" s="40">
        <v>7</v>
      </c>
      <c r="F268" s="41">
        <v>39502</v>
      </c>
      <c r="G268" s="41">
        <v>1316.7</v>
      </c>
      <c r="H268" s="42">
        <v>582</v>
      </c>
      <c r="I268" s="42">
        <v>2</v>
      </c>
      <c r="J268" s="42">
        <v>1315</v>
      </c>
      <c r="K268" s="42">
        <v>20</v>
      </c>
      <c r="L268" s="42">
        <v>549</v>
      </c>
      <c r="M268" s="42">
        <v>4</v>
      </c>
      <c r="N268" s="41">
        <v>91.1</v>
      </c>
      <c r="O268" s="41">
        <v>9.6999999999999993</v>
      </c>
      <c r="R268" s="29">
        <v>1300</v>
      </c>
      <c r="S268" s="29">
        <v>532</v>
      </c>
      <c r="T268" s="19">
        <v>7.71</v>
      </c>
      <c r="U268" s="19">
        <v>7.69</v>
      </c>
      <c r="V268" s="30">
        <v>4.82</v>
      </c>
      <c r="W268" s="30">
        <v>1.64</v>
      </c>
      <c r="AC268" s="41">
        <f xml:space="preserve"> (H268-I268)/H268*100</f>
        <v>99.656357388316152</v>
      </c>
      <c r="AD268" s="41">
        <f>(J268-K268)/J268*100</f>
        <v>98.479087452471475</v>
      </c>
      <c r="AE268" s="41">
        <f>(L268-M268)/L268*100</f>
        <v>99.271402550091068</v>
      </c>
      <c r="AF268" s="41">
        <f>(N268-O268)/N268*100</f>
        <v>89.35236004390778</v>
      </c>
      <c r="AG268" s="41"/>
    </row>
    <row r="269" spans="1:33" x14ac:dyDescent="0.35">
      <c r="A269" s="6" t="s">
        <v>53</v>
      </c>
      <c r="B269" s="7" t="s">
        <v>52</v>
      </c>
      <c r="C269" s="7">
        <v>2025</v>
      </c>
      <c r="D269" s="44">
        <v>10</v>
      </c>
      <c r="E269" s="40">
        <v>14</v>
      </c>
      <c r="F269" s="41"/>
      <c r="G269" s="41"/>
      <c r="H269" s="42">
        <v>120</v>
      </c>
      <c r="I269" s="42">
        <v>10</v>
      </c>
      <c r="J269" s="42">
        <v>593</v>
      </c>
      <c r="K269" s="42">
        <v>21</v>
      </c>
      <c r="L269" s="42">
        <v>200</v>
      </c>
      <c r="M269" s="42">
        <v>26</v>
      </c>
      <c r="N269" s="41">
        <v>82.7</v>
      </c>
      <c r="O269" s="41">
        <v>13.6</v>
      </c>
      <c r="R269" s="29"/>
      <c r="S269" s="29"/>
      <c r="T269" s="19">
        <v>8.1999999999999993</v>
      </c>
      <c r="U269" s="19">
        <v>7.65</v>
      </c>
      <c r="V269" s="30">
        <v>6.64</v>
      </c>
      <c r="W269" s="30">
        <v>3.56</v>
      </c>
      <c r="AC269" s="41">
        <f xml:space="preserve"> (H269-I269)/H269*100</f>
        <v>91.666666666666657</v>
      </c>
      <c r="AD269" s="41">
        <f>(J269-K269)/J269*100</f>
        <v>96.458684654300157</v>
      </c>
      <c r="AE269" s="41">
        <f>(L269-M269)/L269*100</f>
        <v>87</v>
      </c>
      <c r="AF269" s="41">
        <f>(N269-O269)/N269*100</f>
        <v>83.555018137847654</v>
      </c>
      <c r="AG269" s="41"/>
    </row>
    <row r="270" spans="1:33" x14ac:dyDescent="0.35">
      <c r="A270" s="6" t="s">
        <v>53</v>
      </c>
      <c r="B270" s="7" t="s">
        <v>52</v>
      </c>
      <c r="C270" s="7">
        <v>2025</v>
      </c>
      <c r="D270" s="44">
        <v>10</v>
      </c>
      <c r="E270" s="40">
        <v>21</v>
      </c>
      <c r="F270" s="41"/>
      <c r="G270" s="41"/>
      <c r="H270" s="42">
        <v>278</v>
      </c>
      <c r="I270" s="42">
        <v>9</v>
      </c>
      <c r="J270" s="42">
        <v>477</v>
      </c>
      <c r="K270" s="42">
        <v>51</v>
      </c>
      <c r="L270" s="42">
        <v>184</v>
      </c>
      <c r="M270" s="42">
        <v>6</v>
      </c>
      <c r="N270" s="41">
        <v>85.4</v>
      </c>
      <c r="O270" s="41">
        <v>2.8</v>
      </c>
      <c r="R270" s="29">
        <v>460.9</v>
      </c>
      <c r="S270" s="29">
        <v>319.10000000000002</v>
      </c>
      <c r="T270" s="19">
        <v>7.74</v>
      </c>
      <c r="U270" s="19">
        <v>7.59</v>
      </c>
      <c r="V270" s="30">
        <v>2.57</v>
      </c>
      <c r="W270" s="30">
        <v>1.71</v>
      </c>
      <c r="AC270" s="41">
        <f xml:space="preserve"> (H270-I270)/H270*100</f>
        <v>96.762589928057551</v>
      </c>
      <c r="AD270" s="41">
        <f>(J270-K270)/J270*100</f>
        <v>89.308176100628927</v>
      </c>
      <c r="AE270" s="41">
        <f>(L270-M270)/L270*100</f>
        <v>96.739130434782609</v>
      </c>
      <c r="AF270" s="41">
        <f>(N270-O270)/N270*100</f>
        <v>96.721311475409848</v>
      </c>
      <c r="AG270" s="41"/>
    </row>
    <row r="271" spans="1:33" x14ac:dyDescent="0.35">
      <c r="A271" s="6" t="s">
        <v>53</v>
      </c>
      <c r="B271" s="7" t="s">
        <v>52</v>
      </c>
      <c r="C271" s="7">
        <v>2025</v>
      </c>
      <c r="D271" s="44">
        <v>10</v>
      </c>
      <c r="E271" s="40">
        <v>28</v>
      </c>
      <c r="F271" s="41"/>
      <c r="G271" s="41"/>
      <c r="H271" s="42">
        <v>210</v>
      </c>
      <c r="I271" s="42">
        <v>10</v>
      </c>
      <c r="J271" s="42">
        <v>470</v>
      </c>
      <c r="K271" s="42">
        <v>29</v>
      </c>
      <c r="L271" s="42">
        <v>228</v>
      </c>
      <c r="M271" s="42">
        <v>26</v>
      </c>
      <c r="N271" s="41">
        <v>78.599999999999994</v>
      </c>
      <c r="O271" s="41">
        <v>8.6</v>
      </c>
      <c r="R271" s="29"/>
      <c r="S271" s="29"/>
      <c r="T271" s="19">
        <v>7.82</v>
      </c>
      <c r="U271" s="19">
        <v>7.46</v>
      </c>
      <c r="V271" s="30">
        <v>7.82</v>
      </c>
      <c r="W271" s="30">
        <v>4.0199999999999996</v>
      </c>
      <c r="AC271" s="41">
        <f xml:space="preserve"> (H271-I271)/H271*100</f>
        <v>95.238095238095227</v>
      </c>
      <c r="AD271" s="41">
        <f>(J271-K271)/J271*100</f>
        <v>93.829787234042556</v>
      </c>
      <c r="AE271" s="41">
        <f>(L271-M271)/L271*100</f>
        <v>88.596491228070178</v>
      </c>
      <c r="AF271" s="41">
        <f>(N271-O271)/N271*100</f>
        <v>89.05852417302799</v>
      </c>
      <c r="AG271" s="41"/>
    </row>
    <row r="272" spans="1:33" x14ac:dyDescent="0.35">
      <c r="A272" t="s">
        <v>53</v>
      </c>
      <c r="B272" s="40" t="s">
        <v>52</v>
      </c>
      <c r="C272" s="40">
        <v>2025</v>
      </c>
      <c r="D272" s="40">
        <v>11</v>
      </c>
      <c r="E272" s="40">
        <v>4</v>
      </c>
      <c r="F272" s="41">
        <v>37699</v>
      </c>
      <c r="G272" s="41">
        <v>1216.0967740000001</v>
      </c>
      <c r="H272" s="42">
        <v>650.79999999999995</v>
      </c>
      <c r="I272" s="42">
        <v>6</v>
      </c>
      <c r="J272" s="42">
        <v>1865</v>
      </c>
      <c r="K272" s="42">
        <v>16.2</v>
      </c>
      <c r="L272" s="42">
        <v>839</v>
      </c>
      <c r="M272" s="42">
        <v>5</v>
      </c>
      <c r="N272" s="41">
        <v>120</v>
      </c>
      <c r="O272" s="41">
        <v>1.9</v>
      </c>
      <c r="R272" s="29">
        <v>1134.4000000000001</v>
      </c>
      <c r="S272" s="29">
        <v>283.60000000000002</v>
      </c>
      <c r="T272" s="19">
        <v>7.76</v>
      </c>
      <c r="U272" s="19">
        <v>7.81</v>
      </c>
      <c r="V272" s="30">
        <v>4.74</v>
      </c>
      <c r="W272" s="30">
        <v>1.627</v>
      </c>
      <c r="AC272" s="41">
        <f xml:space="preserve"> (H272-I272)/H272*100</f>
        <v>99.078057775046105</v>
      </c>
      <c r="AD272" s="41">
        <f>(J272-K272)/J272*100</f>
        <v>99.131367292225207</v>
      </c>
      <c r="AE272" s="41">
        <f>(L272-M272)/L272*100</f>
        <v>99.404052443384984</v>
      </c>
      <c r="AF272" s="41">
        <f>(N272-O272)/N272*100</f>
        <v>98.416666666666657</v>
      </c>
      <c r="AG272" s="41"/>
    </row>
    <row r="273" spans="1:33" x14ac:dyDescent="0.35">
      <c r="A273" t="s">
        <v>53</v>
      </c>
      <c r="B273" s="40" t="s">
        <v>52</v>
      </c>
      <c r="C273" s="40">
        <v>2025</v>
      </c>
      <c r="D273" s="40">
        <v>11</v>
      </c>
      <c r="E273" s="40">
        <v>11</v>
      </c>
      <c r="F273" s="41"/>
      <c r="G273" s="41"/>
      <c r="H273" s="42">
        <v>170</v>
      </c>
      <c r="I273" s="42">
        <v>5</v>
      </c>
      <c r="J273" s="42">
        <v>407</v>
      </c>
      <c r="K273" s="42">
        <v>28.4</v>
      </c>
      <c r="L273" s="42">
        <v>84</v>
      </c>
      <c r="M273" s="42">
        <v>28</v>
      </c>
      <c r="N273" s="41">
        <v>79.099999999999994</v>
      </c>
      <c r="O273" s="41">
        <v>4.4000000000000004</v>
      </c>
      <c r="R273" s="29"/>
      <c r="S273" s="29"/>
      <c r="T273" s="19">
        <v>7.84</v>
      </c>
      <c r="U273" s="19">
        <v>7.31</v>
      </c>
      <c r="V273" s="30">
        <v>3.54</v>
      </c>
      <c r="W273" s="30">
        <v>1.587</v>
      </c>
      <c r="AC273" s="41">
        <f xml:space="preserve"> (H273-I273)/H273*100</f>
        <v>97.058823529411768</v>
      </c>
      <c r="AD273" s="41">
        <f>(J273-K273)/J273*100</f>
        <v>93.022113022113032</v>
      </c>
      <c r="AE273" s="41">
        <f>(L273-M273)/L273*100</f>
        <v>66.666666666666657</v>
      </c>
      <c r="AF273" s="41">
        <f>(N273-O273)/N273*100</f>
        <v>94.437420986093542</v>
      </c>
      <c r="AG273" s="41"/>
    </row>
    <row r="274" spans="1:33" x14ac:dyDescent="0.35">
      <c r="A274" t="s">
        <v>53</v>
      </c>
      <c r="B274" s="40" t="s">
        <v>52</v>
      </c>
      <c r="C274" s="40">
        <v>2025</v>
      </c>
      <c r="D274" s="40">
        <v>11</v>
      </c>
      <c r="E274" s="40">
        <v>18</v>
      </c>
      <c r="F274" s="41"/>
      <c r="G274" s="41"/>
      <c r="H274" s="42">
        <v>97</v>
      </c>
      <c r="I274" s="42">
        <v>1</v>
      </c>
      <c r="J274" s="42">
        <v>238</v>
      </c>
      <c r="K274" s="42">
        <v>21.1</v>
      </c>
      <c r="L274" s="42">
        <v>139</v>
      </c>
      <c r="M274" s="42">
        <v>8</v>
      </c>
      <c r="N274" s="41">
        <v>57</v>
      </c>
      <c r="O274" s="41">
        <v>3.6</v>
      </c>
      <c r="R274" s="29">
        <v>390</v>
      </c>
      <c r="S274" s="29">
        <v>283.60000000000002</v>
      </c>
      <c r="T274" s="19">
        <v>7.68</v>
      </c>
      <c r="U274" s="19">
        <v>7.42</v>
      </c>
      <c r="V274" s="30">
        <v>2.16</v>
      </c>
      <c r="W274" s="30">
        <v>1.5760000000000001</v>
      </c>
      <c r="AC274" s="41">
        <f xml:space="preserve"> (H274-I274)/H274*100</f>
        <v>98.969072164948457</v>
      </c>
      <c r="AD274" s="41">
        <f>(J274-K274)/J274*100</f>
        <v>91.134453781512605</v>
      </c>
      <c r="AE274" s="41">
        <f>(L274-M274)/L274*100</f>
        <v>94.24460431654677</v>
      </c>
      <c r="AF274" s="41">
        <f>(N274-O274)/N274*100</f>
        <v>93.684210526315795</v>
      </c>
      <c r="AG274" s="41"/>
    </row>
    <row r="275" spans="1:33" x14ac:dyDescent="0.35">
      <c r="A275" t="s">
        <v>53</v>
      </c>
      <c r="B275" s="40" t="s">
        <v>52</v>
      </c>
      <c r="C275" s="40">
        <v>2025</v>
      </c>
      <c r="D275" s="40">
        <v>11</v>
      </c>
      <c r="E275" s="40">
        <v>25</v>
      </c>
      <c r="F275" s="41"/>
      <c r="G275" s="41"/>
      <c r="H275" s="42">
        <v>340</v>
      </c>
      <c r="I275" s="42">
        <v>5</v>
      </c>
      <c r="J275" s="42">
        <v>1200</v>
      </c>
      <c r="K275" s="42">
        <v>21.4</v>
      </c>
      <c r="L275" s="42">
        <v>663</v>
      </c>
      <c r="M275" s="42">
        <v>28</v>
      </c>
      <c r="N275" s="41">
        <v>143.80000000000001</v>
      </c>
      <c r="O275" s="41">
        <v>8.9</v>
      </c>
      <c r="R275" s="29"/>
      <c r="S275" s="29"/>
      <c r="T275" s="19">
        <v>8.4700000000000006</v>
      </c>
      <c r="U275" s="19">
        <v>7.53</v>
      </c>
      <c r="V275" s="30">
        <v>2.9</v>
      </c>
      <c r="W275" s="30">
        <v>1.7709999999999999</v>
      </c>
      <c r="AC275" s="41">
        <f xml:space="preserve"> (H275-I275)/H275*100</f>
        <v>98.529411764705884</v>
      </c>
      <c r="AD275" s="41">
        <f>(J275-K275)/J275*100</f>
        <v>98.216666666666669</v>
      </c>
      <c r="AE275" s="41">
        <f>(L275-M275)/L275*100</f>
        <v>95.776772247360483</v>
      </c>
      <c r="AF275" s="41">
        <f>(N275-O275)/N275*100</f>
        <v>93.810848400556324</v>
      </c>
      <c r="AG275" s="41"/>
    </row>
    <row r="276" spans="1:33" x14ac:dyDescent="0.35">
      <c r="A276" t="s">
        <v>53</v>
      </c>
      <c r="B276" s="40" t="s">
        <v>52</v>
      </c>
      <c r="C276" s="40">
        <v>2025</v>
      </c>
      <c r="D276" s="44">
        <v>12</v>
      </c>
      <c r="E276" s="40">
        <v>2</v>
      </c>
      <c r="F276" s="41">
        <v>40207</v>
      </c>
      <c r="G276" s="41">
        <v>1340.2</v>
      </c>
      <c r="H276" s="42">
        <v>196</v>
      </c>
      <c r="I276" s="42">
        <v>2</v>
      </c>
      <c r="J276" s="42">
        <v>403</v>
      </c>
      <c r="K276" s="42">
        <v>36</v>
      </c>
      <c r="L276" s="42">
        <v>143</v>
      </c>
      <c r="M276" s="42">
        <v>7</v>
      </c>
      <c r="N276" s="41">
        <v>73.8</v>
      </c>
      <c r="O276" s="41">
        <v>21.3</v>
      </c>
      <c r="R276" s="29">
        <v>674</v>
      </c>
      <c r="S276" s="29">
        <v>355</v>
      </c>
      <c r="T276" s="19">
        <v>7.89</v>
      </c>
      <c r="U276" s="19">
        <v>7.54</v>
      </c>
      <c r="V276" s="30">
        <v>3.02</v>
      </c>
      <c r="W276" s="30">
        <v>1.98</v>
      </c>
      <c r="AC276" s="41">
        <f xml:space="preserve"> (H276-I276)/H276*100</f>
        <v>98.979591836734699</v>
      </c>
      <c r="AD276" s="41">
        <f>(J276-K276)/J276*100</f>
        <v>91.066997518610421</v>
      </c>
      <c r="AE276" s="41">
        <f>(L276-M276)/L276*100</f>
        <v>95.104895104895107</v>
      </c>
      <c r="AF276" s="41">
        <f>(N276-O276)/N276*100</f>
        <v>71.138211382113823</v>
      </c>
      <c r="AG276" s="41"/>
    </row>
    <row r="277" spans="1:33" x14ac:dyDescent="0.35">
      <c r="A277" t="s">
        <v>53</v>
      </c>
      <c r="B277" s="40" t="s">
        <v>52</v>
      </c>
      <c r="C277" s="40">
        <v>2025</v>
      </c>
      <c r="D277" s="44">
        <v>12</v>
      </c>
      <c r="E277" s="40">
        <v>16</v>
      </c>
      <c r="F277" s="41"/>
      <c r="G277" s="41"/>
      <c r="H277" s="42">
        <v>246</v>
      </c>
      <c r="I277" s="42">
        <v>1</v>
      </c>
      <c r="J277" s="42">
        <v>604</v>
      </c>
      <c r="K277" s="42">
        <v>23</v>
      </c>
      <c r="L277" s="42">
        <v>286</v>
      </c>
      <c r="M277" s="42">
        <v>4</v>
      </c>
      <c r="N277" s="41">
        <v>98.5</v>
      </c>
      <c r="O277" s="41">
        <v>17.100000000000001</v>
      </c>
      <c r="R277" s="29">
        <v>1064</v>
      </c>
      <c r="S277" s="29">
        <v>425</v>
      </c>
      <c r="T277" s="19">
        <v>8.1199999999999992</v>
      </c>
      <c r="U277" s="19">
        <v>8.0299999999999994</v>
      </c>
      <c r="V277" s="30">
        <v>4.49</v>
      </c>
      <c r="W277" s="30">
        <v>1.76</v>
      </c>
      <c r="AC277" s="41">
        <f xml:space="preserve"> (H277-I277)/H277*100</f>
        <v>99.59349593495935</v>
      </c>
      <c r="AD277" s="41">
        <f>(J277-K277)/J277*100</f>
        <v>96.192052980132445</v>
      </c>
      <c r="AE277" s="41">
        <f>(L277-M277)/L277*100</f>
        <v>98.6013986013986</v>
      </c>
      <c r="AF277" s="41">
        <f>(N277-O277)/N277*100</f>
        <v>82.63959390862945</v>
      </c>
      <c r="AG277" s="41"/>
    </row>
    <row r="278" spans="1:33" x14ac:dyDescent="0.35">
      <c r="A278" t="s">
        <v>53</v>
      </c>
      <c r="B278" s="40" t="s">
        <v>52</v>
      </c>
      <c r="C278" s="40">
        <v>2025</v>
      </c>
      <c r="D278" s="44">
        <v>12</v>
      </c>
      <c r="E278" s="40">
        <v>22</v>
      </c>
      <c r="F278" s="41"/>
      <c r="G278" s="41"/>
      <c r="H278" s="42">
        <v>140</v>
      </c>
      <c r="I278" s="42">
        <v>5</v>
      </c>
      <c r="J278" s="42">
        <v>206</v>
      </c>
      <c r="K278" s="42">
        <v>18</v>
      </c>
      <c r="L278" s="42">
        <v>143</v>
      </c>
      <c r="M278" s="42">
        <v>29</v>
      </c>
      <c r="N278" s="41">
        <v>24.1</v>
      </c>
      <c r="O278" s="41">
        <v>17.5</v>
      </c>
      <c r="R278" s="29"/>
      <c r="S278" s="29"/>
      <c r="T278" s="19">
        <v>7.96</v>
      </c>
      <c r="U278" s="19">
        <v>7.64</v>
      </c>
      <c r="V278" s="30">
        <v>0.85</v>
      </c>
      <c r="W278" s="30">
        <v>2.8</v>
      </c>
      <c r="AC278" s="41">
        <f xml:space="preserve"> (H278-I278)/H278*100</f>
        <v>96.428571428571431</v>
      </c>
      <c r="AD278" s="41">
        <f>(J278-K278)/J278*100</f>
        <v>91.262135922330103</v>
      </c>
      <c r="AE278" s="41">
        <f>(L278-M278)/L278*100</f>
        <v>79.72027972027972</v>
      </c>
      <c r="AF278" s="41">
        <f>(N278-O278)/N278*100</f>
        <v>27.385892116182575</v>
      </c>
      <c r="AG278" s="41"/>
    </row>
    <row r="279" spans="1:33" x14ac:dyDescent="0.35">
      <c r="A279" s="3" t="s">
        <v>33</v>
      </c>
      <c r="B279" s="5" t="s">
        <v>28</v>
      </c>
      <c r="C279" s="5">
        <v>2025</v>
      </c>
      <c r="D279" s="4">
        <v>1</v>
      </c>
      <c r="E279" s="5">
        <v>16</v>
      </c>
      <c r="F279" s="17">
        <v>35438</v>
      </c>
      <c r="G279" s="17">
        <v>1143</v>
      </c>
      <c r="H279" s="33">
        <v>120</v>
      </c>
      <c r="I279" s="33">
        <v>6</v>
      </c>
      <c r="J279" s="33">
        <v>208</v>
      </c>
      <c r="K279" s="33">
        <v>37</v>
      </c>
      <c r="L279" s="33">
        <v>176</v>
      </c>
      <c r="M279" s="42">
        <v>10</v>
      </c>
      <c r="N279" s="17">
        <v>38.700000000000003</v>
      </c>
      <c r="O279" s="17">
        <v>4.3</v>
      </c>
      <c r="P279" s="13"/>
      <c r="Q279" s="13"/>
      <c r="R279" s="29">
        <v>1793</v>
      </c>
      <c r="S279" s="29">
        <v>1804</v>
      </c>
      <c r="T279" s="13">
        <v>7.21</v>
      </c>
      <c r="U279" s="13">
        <v>7.17</v>
      </c>
      <c r="V279" s="30">
        <v>5.48</v>
      </c>
      <c r="W279" s="30">
        <v>5.53</v>
      </c>
      <c r="X279" s="17">
        <f>(H279-I279)/H279*100</f>
        <v>95</v>
      </c>
      <c r="Y279" s="17">
        <f>(J279-K279)/J279*100</f>
        <v>82.211538461538453</v>
      </c>
      <c r="Z279" s="17">
        <f>(L279-M279)/L279*100</f>
        <v>94.318181818181827</v>
      </c>
      <c r="AA279" s="17">
        <f>(N279-O279)/N279*100</f>
        <v>88.8888888888889</v>
      </c>
      <c r="AB279" s="17" t="e">
        <f t="shared" ref="AB279:AB286" si="6">(P279-Q279)/P279*100</f>
        <v>#DIV/0!</v>
      </c>
      <c r="AC279" s="41">
        <f xml:space="preserve"> (H279-I279)/H279*100</f>
        <v>95</v>
      </c>
      <c r="AD279" s="41">
        <f>(J279-K279)/J279*100</f>
        <v>82.211538461538453</v>
      </c>
      <c r="AE279" s="41">
        <f>(L279-M279)/L279*100</f>
        <v>94.318181818181827</v>
      </c>
      <c r="AF279" s="41">
        <f>(N279-O279)/N279*100</f>
        <v>88.8888888888889</v>
      </c>
      <c r="AG279" s="41"/>
    </row>
    <row r="280" spans="1:33" x14ac:dyDescent="0.35">
      <c r="A280" s="3" t="s">
        <v>33</v>
      </c>
      <c r="B280" s="5" t="s">
        <v>28</v>
      </c>
      <c r="C280" s="5">
        <v>2025</v>
      </c>
      <c r="D280" s="4">
        <v>1</v>
      </c>
      <c r="E280" s="5">
        <v>29</v>
      </c>
      <c r="F280" s="34"/>
      <c r="G280" s="34"/>
      <c r="H280" s="33">
        <v>153</v>
      </c>
      <c r="I280" s="33">
        <v>7</v>
      </c>
      <c r="J280" s="33">
        <v>230</v>
      </c>
      <c r="K280" s="33">
        <v>41</v>
      </c>
      <c r="L280" s="33">
        <v>94</v>
      </c>
      <c r="M280" s="42">
        <v>9</v>
      </c>
      <c r="N280" s="17">
        <v>37.4</v>
      </c>
      <c r="O280" s="17">
        <v>4.7300000000000004</v>
      </c>
      <c r="P280" s="13"/>
      <c r="Q280" s="13"/>
      <c r="R280" s="29">
        <v>1834</v>
      </c>
      <c r="S280" s="29">
        <v>1861</v>
      </c>
      <c r="T280" s="13">
        <v>7.38</v>
      </c>
      <c r="U280" s="13">
        <v>7.44</v>
      </c>
      <c r="V280" s="30">
        <v>5.65</v>
      </c>
      <c r="W280" s="30">
        <v>5.73</v>
      </c>
      <c r="X280" s="17">
        <f>(H280-I280)/H280*100</f>
        <v>95.424836601307192</v>
      </c>
      <c r="Y280" s="17">
        <f>(J280-K280)/J280*100</f>
        <v>82.173913043478265</v>
      </c>
      <c r="Z280" s="17">
        <f>(L280-M280)/L280*100</f>
        <v>90.425531914893625</v>
      </c>
      <c r="AA280" s="17">
        <f>(N280-O280)/N280*100</f>
        <v>87.352941176470594</v>
      </c>
      <c r="AB280" s="17" t="e">
        <f t="shared" si="6"/>
        <v>#DIV/0!</v>
      </c>
      <c r="AC280" s="41">
        <f xml:space="preserve"> (H280-I280)/H280*100</f>
        <v>95.424836601307192</v>
      </c>
      <c r="AD280" s="41">
        <f>(J280-K280)/J280*100</f>
        <v>82.173913043478265</v>
      </c>
      <c r="AE280" s="41">
        <f>(L280-M280)/L280*100</f>
        <v>90.425531914893625</v>
      </c>
      <c r="AF280" s="41">
        <f>(N280-O280)/N280*100</f>
        <v>87.352941176470594</v>
      </c>
      <c r="AG280" s="41"/>
    </row>
    <row r="281" spans="1:33" x14ac:dyDescent="0.35">
      <c r="A281" t="s">
        <v>33</v>
      </c>
      <c r="B281" s="40" t="s">
        <v>28</v>
      </c>
      <c r="C281" s="40">
        <v>2025</v>
      </c>
      <c r="D281" s="40">
        <v>2</v>
      </c>
      <c r="E281" s="40">
        <v>12</v>
      </c>
      <c r="F281" s="41">
        <v>33128</v>
      </c>
      <c r="G281" s="41">
        <v>1183</v>
      </c>
      <c r="H281" s="42">
        <v>135</v>
      </c>
      <c r="I281" s="42">
        <v>9</v>
      </c>
      <c r="J281" s="42">
        <v>185</v>
      </c>
      <c r="K281" s="42">
        <v>28.3</v>
      </c>
      <c r="L281" s="42">
        <v>260</v>
      </c>
      <c r="M281" s="42">
        <v>14</v>
      </c>
      <c r="N281" s="41">
        <v>32.700000000000003</v>
      </c>
      <c r="O281" s="41">
        <v>10.8</v>
      </c>
      <c r="R281" s="29">
        <v>2541</v>
      </c>
      <c r="S281" s="29">
        <v>2589</v>
      </c>
      <c r="T281" s="43">
        <v>7.23</v>
      </c>
      <c r="U281" s="43">
        <v>7.17</v>
      </c>
      <c r="V281" s="30">
        <v>6.21</v>
      </c>
      <c r="W281" s="30">
        <v>6.3</v>
      </c>
      <c r="X281" s="17">
        <f>(H281-I281)/H281*100</f>
        <v>93.333333333333329</v>
      </c>
      <c r="Y281" s="17">
        <f>(J281-K281)/J281*100</f>
        <v>84.702702702702695</v>
      </c>
      <c r="Z281" s="17">
        <f>(L281-M281)/L281*100</f>
        <v>94.615384615384613</v>
      </c>
      <c r="AA281" s="17">
        <f>(N281-O281)/N281*100</f>
        <v>66.972477064220186</v>
      </c>
      <c r="AB281" s="17" t="e">
        <f t="shared" si="6"/>
        <v>#DIV/0!</v>
      </c>
      <c r="AC281" s="41">
        <f xml:space="preserve"> (H281-I281)/H281*100</f>
        <v>93.333333333333329</v>
      </c>
      <c r="AD281" s="41">
        <f>(J281-K281)/J281*100</f>
        <v>84.702702702702695</v>
      </c>
      <c r="AE281" s="41">
        <f>(L281-M281)/L281*100</f>
        <v>94.615384615384613</v>
      </c>
      <c r="AF281" s="41">
        <f>(N281-O281)/N281*100</f>
        <v>66.972477064220186</v>
      </c>
      <c r="AG281" s="41"/>
    </row>
    <row r="282" spans="1:33" x14ac:dyDescent="0.35">
      <c r="A282" t="s">
        <v>33</v>
      </c>
      <c r="B282" s="40" t="s">
        <v>28</v>
      </c>
      <c r="C282" s="40">
        <v>2025</v>
      </c>
      <c r="D282" s="40">
        <v>2</v>
      </c>
      <c r="E282" s="40">
        <v>27</v>
      </c>
      <c r="F282" s="41"/>
      <c r="G282" s="41"/>
      <c r="H282" s="42">
        <v>148</v>
      </c>
      <c r="I282" s="42">
        <v>8</v>
      </c>
      <c r="J282" s="42">
        <v>276</v>
      </c>
      <c r="K282" s="42">
        <v>32.4</v>
      </c>
      <c r="L282" s="42">
        <v>334</v>
      </c>
      <c r="M282" s="42">
        <v>14</v>
      </c>
      <c r="N282" s="41">
        <v>54.5</v>
      </c>
      <c r="O282" s="41">
        <v>14.6</v>
      </c>
      <c r="R282" s="29">
        <v>2438</v>
      </c>
      <c r="S282" s="29">
        <v>2613</v>
      </c>
      <c r="T282" s="43">
        <v>7.08</v>
      </c>
      <c r="U282" s="43">
        <v>7.12</v>
      </c>
      <c r="V282" s="30">
        <v>6.49</v>
      </c>
      <c r="W282" s="30">
        <v>6.82</v>
      </c>
      <c r="X282" s="17">
        <f>(H282-I282)/H282*100</f>
        <v>94.594594594594597</v>
      </c>
      <c r="Y282" s="17">
        <f>(J282-K282)/J282*100</f>
        <v>88.260869565217391</v>
      </c>
      <c r="Z282" s="17">
        <f>(L282-M282)/L282*100</f>
        <v>95.808383233532936</v>
      </c>
      <c r="AA282" s="17">
        <f>(N282-O282)/N282*100</f>
        <v>73.211009174311926</v>
      </c>
      <c r="AB282" s="17" t="e">
        <f t="shared" si="6"/>
        <v>#DIV/0!</v>
      </c>
      <c r="AC282" s="41">
        <f xml:space="preserve"> (H282-I282)/H282*100</f>
        <v>94.594594594594597</v>
      </c>
      <c r="AD282" s="41">
        <f>(J282-K282)/J282*100</f>
        <v>88.260869565217391</v>
      </c>
      <c r="AE282" s="41">
        <f>(L282-M282)/L282*100</f>
        <v>95.808383233532936</v>
      </c>
      <c r="AF282" s="41">
        <f>(N282-O282)/N282*100</f>
        <v>73.211009174311926</v>
      </c>
      <c r="AG282" s="41"/>
    </row>
    <row r="283" spans="1:33" x14ac:dyDescent="0.35">
      <c r="A283" t="s">
        <v>33</v>
      </c>
      <c r="B283" s="40" t="s">
        <v>28</v>
      </c>
      <c r="C283" s="40">
        <v>2025</v>
      </c>
      <c r="D283" s="40">
        <v>3</v>
      </c>
      <c r="E283" s="40">
        <v>7</v>
      </c>
      <c r="F283" s="41">
        <v>54658</v>
      </c>
      <c r="G283" s="41">
        <v>1763</v>
      </c>
      <c r="H283" s="42">
        <v>38</v>
      </c>
      <c r="I283" s="42">
        <v>17</v>
      </c>
      <c r="J283" s="42">
        <v>98</v>
      </c>
      <c r="K283" s="42">
        <v>30.9</v>
      </c>
      <c r="L283" s="42">
        <v>751</v>
      </c>
      <c r="M283" s="42">
        <v>3</v>
      </c>
      <c r="N283" s="41">
        <v>67.099999999999994</v>
      </c>
      <c r="O283" s="41">
        <v>1.98</v>
      </c>
      <c r="R283" s="29">
        <v>1559.8</v>
      </c>
      <c r="S283" s="29">
        <v>1258.5</v>
      </c>
      <c r="T283" s="43">
        <v>7.21</v>
      </c>
      <c r="U283" s="43">
        <v>7.87</v>
      </c>
      <c r="V283" s="30">
        <v>6.8</v>
      </c>
      <c r="W283" s="30">
        <v>5.19</v>
      </c>
      <c r="X283" s="17">
        <f>(H283-I283)/H283*100</f>
        <v>55.26315789473685</v>
      </c>
      <c r="Y283" s="17">
        <f>(J283-K283)/J283*100</f>
        <v>68.469387755102034</v>
      </c>
      <c r="Z283" s="17">
        <f>(L283-M283)/L283*100</f>
        <v>99.600532623169101</v>
      </c>
      <c r="AA283" s="17">
        <f>(N283-O283)/N283*100</f>
        <v>97.049180327868839</v>
      </c>
      <c r="AB283" s="17" t="e">
        <f t="shared" si="6"/>
        <v>#DIV/0!</v>
      </c>
      <c r="AC283" s="41">
        <f xml:space="preserve"> (H283-I283)/H283*100</f>
        <v>55.26315789473685</v>
      </c>
      <c r="AD283" s="41">
        <f>(J283-K283)/J283*100</f>
        <v>68.469387755102034</v>
      </c>
      <c r="AE283" s="41">
        <f>(L283-M283)/L283*100</f>
        <v>99.600532623169101</v>
      </c>
      <c r="AF283" s="41">
        <f>(N283-O283)/N283*100</f>
        <v>97.049180327868839</v>
      </c>
      <c r="AG283" s="41"/>
    </row>
    <row r="284" spans="1:33" x14ac:dyDescent="0.35">
      <c r="A284" t="s">
        <v>33</v>
      </c>
      <c r="B284" s="40" t="s">
        <v>28</v>
      </c>
      <c r="C284" s="40">
        <v>2025</v>
      </c>
      <c r="D284" s="40">
        <v>3</v>
      </c>
      <c r="E284" s="40">
        <v>13</v>
      </c>
      <c r="F284" s="41"/>
      <c r="G284" s="41"/>
      <c r="H284" s="42">
        <v>85</v>
      </c>
      <c r="I284" s="42">
        <v>2</v>
      </c>
      <c r="J284" s="42">
        <v>434</v>
      </c>
      <c r="K284" s="42">
        <v>29.9</v>
      </c>
      <c r="L284" s="42">
        <v>220</v>
      </c>
      <c r="M284" s="42">
        <v>3</v>
      </c>
      <c r="N284" s="41">
        <v>47.3</v>
      </c>
      <c r="O284" s="41">
        <v>13.5</v>
      </c>
      <c r="R284" s="29">
        <v>1364.8</v>
      </c>
      <c r="S284" s="29">
        <v>1577.5</v>
      </c>
      <c r="T284" s="43">
        <v>7.36</v>
      </c>
      <c r="U284" s="43">
        <v>7.64</v>
      </c>
      <c r="V284" s="30">
        <v>5.24</v>
      </c>
      <c r="W284" s="30">
        <v>5.68</v>
      </c>
      <c r="X284" s="17">
        <f>(H284-I284)/H284*100</f>
        <v>97.647058823529406</v>
      </c>
      <c r="Y284" s="17">
        <f>(J284-K284)/J284*100</f>
        <v>93.110599078341011</v>
      </c>
      <c r="Z284" s="17">
        <f>(L284-M284)/L284*100</f>
        <v>98.636363636363626</v>
      </c>
      <c r="AA284" s="17">
        <f>(N284-O284)/N284*100</f>
        <v>71.458773784355174</v>
      </c>
      <c r="AB284" s="17" t="e">
        <f t="shared" si="6"/>
        <v>#DIV/0!</v>
      </c>
      <c r="AC284" s="41">
        <f xml:space="preserve"> (H284-I284)/H284*100</f>
        <v>97.647058823529406</v>
      </c>
      <c r="AD284" s="41">
        <f>(J284-K284)/J284*100</f>
        <v>93.110599078341011</v>
      </c>
      <c r="AE284" s="41">
        <f>(L284-M284)/L284*100</f>
        <v>98.636363636363626</v>
      </c>
      <c r="AF284" s="41">
        <f>(N284-O284)/N284*100</f>
        <v>71.458773784355174</v>
      </c>
      <c r="AG284" s="41"/>
    </row>
    <row r="285" spans="1:33" x14ac:dyDescent="0.35">
      <c r="A285" t="s">
        <v>33</v>
      </c>
      <c r="B285" s="40" t="s">
        <v>28</v>
      </c>
      <c r="C285" s="40">
        <v>2025</v>
      </c>
      <c r="D285" s="40">
        <v>3</v>
      </c>
      <c r="E285" s="40">
        <v>20</v>
      </c>
      <c r="F285" s="41"/>
      <c r="G285" s="41"/>
      <c r="H285" s="42">
        <v>30</v>
      </c>
      <c r="I285" s="42">
        <v>3</v>
      </c>
      <c r="J285" s="42">
        <v>68.400000000000006</v>
      </c>
      <c r="K285" s="42">
        <v>19.2</v>
      </c>
      <c r="L285" s="42">
        <v>104</v>
      </c>
      <c r="M285" s="42">
        <v>2</v>
      </c>
      <c r="N285" s="41">
        <v>25</v>
      </c>
      <c r="O285" s="41">
        <v>13.4</v>
      </c>
      <c r="R285" s="29">
        <v>2180.1999999999998</v>
      </c>
      <c r="S285" s="29">
        <v>1559.8</v>
      </c>
      <c r="T285" s="43">
        <v>7.42</v>
      </c>
      <c r="U285" s="43">
        <v>7.65</v>
      </c>
      <c r="V285" s="30">
        <v>6.58</v>
      </c>
      <c r="W285" s="30">
        <v>5.22</v>
      </c>
      <c r="X285" s="17">
        <f>(H285-I285)/H285*100</f>
        <v>90</v>
      </c>
      <c r="Y285" s="17">
        <f>(J285-K285)/J285*100</f>
        <v>71.929824561403507</v>
      </c>
      <c r="Z285" s="17">
        <f>(L285-M285)/L285*100</f>
        <v>98.076923076923066</v>
      </c>
      <c r="AA285" s="17">
        <f>(N285-O285)/N285*100</f>
        <v>46.4</v>
      </c>
      <c r="AB285" s="17" t="e">
        <f t="shared" si="6"/>
        <v>#DIV/0!</v>
      </c>
      <c r="AC285" s="41">
        <f xml:space="preserve"> (H285-I285)/H285*100</f>
        <v>90</v>
      </c>
      <c r="AD285" s="41">
        <f>(J285-K285)/J285*100</f>
        <v>71.929824561403507</v>
      </c>
      <c r="AE285" s="41">
        <f>(L285-M285)/L285*100</f>
        <v>98.076923076923066</v>
      </c>
      <c r="AF285" s="41">
        <f>(N285-O285)/N285*100</f>
        <v>46.4</v>
      </c>
      <c r="AG285" s="41"/>
    </row>
    <row r="286" spans="1:33" x14ac:dyDescent="0.35">
      <c r="A286" t="s">
        <v>33</v>
      </c>
      <c r="B286" s="40" t="s">
        <v>28</v>
      </c>
      <c r="C286" s="40">
        <v>2025</v>
      </c>
      <c r="D286" s="40">
        <v>3</v>
      </c>
      <c r="E286" s="40">
        <v>27</v>
      </c>
      <c r="F286" s="41"/>
      <c r="G286" s="41"/>
      <c r="H286" s="42">
        <v>267</v>
      </c>
      <c r="I286" s="42">
        <v>1</v>
      </c>
      <c r="J286" s="42">
        <v>445</v>
      </c>
      <c r="K286" s="42">
        <v>16</v>
      </c>
      <c r="L286" s="42">
        <v>183</v>
      </c>
      <c r="M286" s="42">
        <v>4</v>
      </c>
      <c r="N286" s="41">
        <v>59.1</v>
      </c>
      <c r="O286" s="41">
        <v>10.8</v>
      </c>
      <c r="R286" s="29">
        <v>833.1</v>
      </c>
      <c r="S286" s="29">
        <v>1187.5999999999999</v>
      </c>
      <c r="T286" s="43">
        <v>7.63</v>
      </c>
      <c r="U286" s="43">
        <v>7.42</v>
      </c>
      <c r="V286" s="30">
        <v>3.73</v>
      </c>
      <c r="W286" s="30">
        <v>4.63</v>
      </c>
      <c r="X286" s="17">
        <f>(H286-I286)/H286*100</f>
        <v>99.625468164794</v>
      </c>
      <c r="Y286" s="17">
        <f>(J286-K286)/J286*100</f>
        <v>96.404494382022477</v>
      </c>
      <c r="Z286" s="17">
        <f>(L286-M286)/L286*100</f>
        <v>97.814207650273218</v>
      </c>
      <c r="AA286" s="17">
        <f>(N286-O286)/N286*100</f>
        <v>81.725888324873083</v>
      </c>
      <c r="AB286" s="17" t="e">
        <f t="shared" si="6"/>
        <v>#DIV/0!</v>
      </c>
      <c r="AC286" s="41">
        <f xml:space="preserve"> (H286-I286)/H286*100</f>
        <v>99.625468164794</v>
      </c>
      <c r="AD286" s="41">
        <f>(J286-K286)/J286*100</f>
        <v>96.404494382022477</v>
      </c>
      <c r="AE286" s="41">
        <f>(L286-M286)/L286*100</f>
        <v>97.814207650273218</v>
      </c>
      <c r="AF286" s="41">
        <f>(N286-O286)/N286*100</f>
        <v>81.725888324873083</v>
      </c>
      <c r="AG286" s="41"/>
    </row>
    <row r="287" spans="1:33" x14ac:dyDescent="0.35">
      <c r="A287" s="6" t="s">
        <v>33</v>
      </c>
      <c r="B287" s="7" t="s">
        <v>28</v>
      </c>
      <c r="C287" s="7">
        <v>2025</v>
      </c>
      <c r="D287" s="7">
        <v>4</v>
      </c>
      <c r="E287" s="7"/>
      <c r="F287" s="15">
        <v>99270</v>
      </c>
      <c r="G287" s="15">
        <v>3309</v>
      </c>
      <c r="H287" s="35">
        <v>354</v>
      </c>
      <c r="I287" s="35">
        <v>3</v>
      </c>
      <c r="J287" s="35">
        <v>625</v>
      </c>
      <c r="K287" s="35">
        <v>19.2</v>
      </c>
      <c r="L287" s="35">
        <v>418</v>
      </c>
      <c r="M287" s="42">
        <v>2</v>
      </c>
      <c r="N287" s="15">
        <v>67.099999999999994</v>
      </c>
      <c r="O287" s="15">
        <v>6.85</v>
      </c>
      <c r="P287" s="14"/>
      <c r="Q287" s="14"/>
      <c r="R287" s="29">
        <v>2056.1</v>
      </c>
      <c r="S287" s="29">
        <v>1329.4</v>
      </c>
      <c r="T287" s="14">
        <v>7.66</v>
      </c>
      <c r="U287" s="14">
        <v>7.61</v>
      </c>
      <c r="V287" s="30">
        <v>7.27</v>
      </c>
      <c r="W287" s="30">
        <v>4.97</v>
      </c>
      <c r="X287" s="17">
        <v>99.15</v>
      </c>
      <c r="Y287" s="17">
        <v>96.93</v>
      </c>
      <c r="Z287" s="17">
        <v>99.52</v>
      </c>
      <c r="AA287" s="17">
        <v>89.79</v>
      </c>
      <c r="AB287" s="17">
        <v>62.02</v>
      </c>
      <c r="AC287" s="41">
        <f xml:space="preserve"> (H287-I287)/H287*100</f>
        <v>99.152542372881356</v>
      </c>
      <c r="AD287" s="41">
        <f>(J287-K287)/J287*100</f>
        <v>96.927999999999997</v>
      </c>
      <c r="AE287" s="41">
        <f>(L287-M287)/L287*100</f>
        <v>99.52153110047847</v>
      </c>
      <c r="AF287" s="41">
        <f>(N287-O287)/N287*100</f>
        <v>89.791356184798815</v>
      </c>
      <c r="AG287" s="41"/>
    </row>
    <row r="288" spans="1:33" x14ac:dyDescent="0.35">
      <c r="A288" s="6" t="s">
        <v>33</v>
      </c>
      <c r="B288" s="7" t="s">
        <v>28</v>
      </c>
      <c r="C288" s="7">
        <v>2025</v>
      </c>
      <c r="D288" s="7">
        <v>4</v>
      </c>
      <c r="E288" s="44"/>
      <c r="H288" s="35">
        <v>215</v>
      </c>
      <c r="I288" s="35">
        <v>6</v>
      </c>
      <c r="J288" s="35">
        <v>477</v>
      </c>
      <c r="K288" s="35">
        <v>41.9</v>
      </c>
      <c r="L288" s="35">
        <v>186</v>
      </c>
      <c r="M288" s="42">
        <v>10</v>
      </c>
      <c r="N288" s="15">
        <v>57.8</v>
      </c>
      <c r="O288" s="15">
        <v>18.3</v>
      </c>
      <c r="P288" s="14"/>
      <c r="Q288" s="14"/>
      <c r="R288" s="29">
        <v>1524.4</v>
      </c>
      <c r="S288" s="29">
        <v>1666.2</v>
      </c>
      <c r="T288" s="14">
        <v>8</v>
      </c>
      <c r="U288" s="14">
        <v>7.75</v>
      </c>
      <c r="V288" s="30">
        <v>5.77</v>
      </c>
      <c r="W288" s="30">
        <v>5.96</v>
      </c>
      <c r="X288" s="17">
        <v>97.21</v>
      </c>
      <c r="Y288" s="17">
        <v>91.22</v>
      </c>
      <c r="Z288" s="17">
        <v>94.62</v>
      </c>
      <c r="AA288" s="17">
        <v>68.34</v>
      </c>
      <c r="AB288" s="17">
        <v>35.57</v>
      </c>
      <c r="AC288" s="41">
        <f xml:space="preserve"> (H288-I288)/H288*100</f>
        <v>97.20930232558139</v>
      </c>
      <c r="AD288" s="41">
        <f>(J288-K288)/J288*100</f>
        <v>91.215932914046121</v>
      </c>
      <c r="AE288" s="41">
        <f>(L288-M288)/L288*100</f>
        <v>94.623655913978496</v>
      </c>
      <c r="AF288" s="41">
        <f>(N288-O288)/N288*100</f>
        <v>68.339100346020771</v>
      </c>
      <c r="AG288" s="41"/>
    </row>
    <row r="289" spans="1:33" x14ac:dyDescent="0.35">
      <c r="A289" s="6" t="s">
        <v>33</v>
      </c>
      <c r="B289" s="7" t="s">
        <v>28</v>
      </c>
      <c r="C289" s="7">
        <v>2025</v>
      </c>
      <c r="D289" s="7">
        <v>4</v>
      </c>
      <c r="E289" s="44"/>
      <c r="H289" s="35">
        <v>456</v>
      </c>
      <c r="I289" s="35">
        <v>6</v>
      </c>
      <c r="J289" s="35">
        <v>491.5</v>
      </c>
      <c r="K289" s="35">
        <v>30.6</v>
      </c>
      <c r="L289" s="35">
        <v>150</v>
      </c>
      <c r="M289" s="42">
        <v>5</v>
      </c>
      <c r="N289" s="15">
        <v>81.3</v>
      </c>
      <c r="O289" s="15">
        <v>23.4</v>
      </c>
      <c r="P289" s="14"/>
      <c r="Q289" s="14"/>
      <c r="R289" s="29">
        <v>1932</v>
      </c>
      <c r="S289" s="29">
        <v>1506.6</v>
      </c>
      <c r="T289" s="14">
        <v>7.99</v>
      </c>
      <c r="U289" s="14">
        <v>7.63</v>
      </c>
      <c r="V289" s="30">
        <v>7.42</v>
      </c>
      <c r="W289" s="30">
        <v>5.52</v>
      </c>
      <c r="X289" s="17">
        <v>98.68</v>
      </c>
      <c r="Y289" s="17">
        <v>93.77</v>
      </c>
      <c r="Z289" s="17">
        <v>96.67</v>
      </c>
      <c r="AA289" s="17">
        <v>71.22</v>
      </c>
      <c r="AB289" s="17">
        <v>67.92</v>
      </c>
      <c r="AC289" s="41">
        <f xml:space="preserve"> (H289-I289)/H289*100</f>
        <v>98.68421052631578</v>
      </c>
      <c r="AD289" s="41">
        <f>(J289-K289)/J289*100</f>
        <v>93.774160732451676</v>
      </c>
      <c r="AE289" s="41">
        <f>(L289-M289)/L289*100</f>
        <v>96.666666666666671</v>
      </c>
      <c r="AF289" s="41">
        <f>(N289-O289)/N289*100</f>
        <v>71.217712177121768</v>
      </c>
      <c r="AG289" s="41"/>
    </row>
    <row r="290" spans="1:33" x14ac:dyDescent="0.35">
      <c r="A290" s="6" t="s">
        <v>33</v>
      </c>
      <c r="B290" s="7" t="s">
        <v>28</v>
      </c>
      <c r="C290" s="7">
        <v>2025</v>
      </c>
      <c r="D290" s="7">
        <v>4</v>
      </c>
      <c r="E290" s="44"/>
      <c r="H290" s="35">
        <v>202</v>
      </c>
      <c r="I290" s="35">
        <v>5</v>
      </c>
      <c r="J290" s="35">
        <v>225</v>
      </c>
      <c r="K290" s="35">
        <v>55.6</v>
      </c>
      <c r="L290" s="35">
        <v>168</v>
      </c>
      <c r="M290" s="42">
        <v>6</v>
      </c>
      <c r="N290" s="15">
        <v>58.1</v>
      </c>
      <c r="O290" s="15">
        <v>20.5</v>
      </c>
      <c r="P290" s="14"/>
      <c r="Q290" s="14"/>
      <c r="R290" s="29">
        <v>1772.5</v>
      </c>
      <c r="S290" s="29">
        <v>1967.5</v>
      </c>
      <c r="T290" s="14">
        <v>7.33</v>
      </c>
      <c r="U290" s="14">
        <v>7.97</v>
      </c>
      <c r="V290" s="30">
        <v>6.26</v>
      </c>
      <c r="W290" s="30">
        <v>7.04</v>
      </c>
      <c r="X290" s="17">
        <v>97.52</v>
      </c>
      <c r="Y290" s="17">
        <v>75.290000000000006</v>
      </c>
      <c r="Z290" s="17">
        <v>96.43</v>
      </c>
      <c r="AA290" s="17">
        <v>64.72</v>
      </c>
      <c r="AB290" s="17">
        <v>91.5</v>
      </c>
      <c r="AC290" s="41">
        <f xml:space="preserve"> (H290-I290)/H290*100</f>
        <v>97.524752475247524</v>
      </c>
      <c r="AD290" s="41">
        <f>(J290-K290)/J290*100</f>
        <v>75.288888888888891</v>
      </c>
      <c r="AE290" s="41">
        <f>(L290-M290)/L290*100</f>
        <v>96.428571428571431</v>
      </c>
      <c r="AF290" s="41">
        <f>(N290-O290)/N290*100</f>
        <v>64.71600688468159</v>
      </c>
      <c r="AG290" s="41"/>
    </row>
    <row r="291" spans="1:33" x14ac:dyDescent="0.35">
      <c r="A291" s="6" t="s">
        <v>33</v>
      </c>
      <c r="B291" s="7" t="s">
        <v>28</v>
      </c>
      <c r="C291" s="7">
        <v>2025</v>
      </c>
      <c r="D291" s="7">
        <v>5</v>
      </c>
      <c r="E291" s="44"/>
      <c r="F291" s="45">
        <v>146856</v>
      </c>
      <c r="G291" s="45">
        <v>4737</v>
      </c>
      <c r="H291" s="35">
        <v>229</v>
      </c>
      <c r="I291" s="35">
        <v>3</v>
      </c>
      <c r="J291" s="35">
        <v>784</v>
      </c>
      <c r="K291" s="35">
        <v>56.9</v>
      </c>
      <c r="L291" s="35">
        <v>87</v>
      </c>
      <c r="M291" s="42">
        <v>0</v>
      </c>
      <c r="N291" s="15">
        <v>26.6</v>
      </c>
      <c r="O291" s="15">
        <v>18.899999999999999</v>
      </c>
      <c r="P291" s="14"/>
      <c r="Q291" s="14"/>
      <c r="R291" s="29">
        <v>762.2</v>
      </c>
      <c r="S291" s="29">
        <v>1577.5</v>
      </c>
      <c r="T291" s="14">
        <v>7.18</v>
      </c>
      <c r="U291" s="14">
        <v>7.63</v>
      </c>
      <c r="V291" s="30">
        <v>3.06</v>
      </c>
      <c r="W291" s="30">
        <v>5.75</v>
      </c>
      <c r="X291" s="17">
        <v>98.69</v>
      </c>
      <c r="Y291" s="17">
        <v>92.74</v>
      </c>
      <c r="Z291" s="17">
        <v>100</v>
      </c>
      <c r="AA291" s="17">
        <v>28.95</v>
      </c>
      <c r="AB291" s="17">
        <v>91.06</v>
      </c>
      <c r="AC291" s="41">
        <f xml:space="preserve"> (H291-I291)/H291*100</f>
        <v>98.689956331877724</v>
      </c>
      <c r="AD291" s="41">
        <f>(J291-K291)/J291*100</f>
        <v>92.742346938775512</v>
      </c>
      <c r="AE291" s="41">
        <f>(L291-M291)/L291*100</f>
        <v>100</v>
      </c>
      <c r="AF291" s="41">
        <f>(N291-O291)/N291*100</f>
        <v>28.947368421052637</v>
      </c>
      <c r="AG291" s="41"/>
    </row>
    <row r="292" spans="1:33" x14ac:dyDescent="0.35">
      <c r="A292" s="6" t="s">
        <v>33</v>
      </c>
      <c r="B292" s="7" t="s">
        <v>28</v>
      </c>
      <c r="C292" s="7">
        <v>2025</v>
      </c>
      <c r="D292" s="7">
        <v>5</v>
      </c>
      <c r="E292" s="44"/>
      <c r="H292" s="35">
        <v>491</v>
      </c>
      <c r="I292" s="35">
        <v>13</v>
      </c>
      <c r="J292" s="35">
        <v>960</v>
      </c>
      <c r="K292" s="35">
        <v>39.799999999999997</v>
      </c>
      <c r="L292" s="35">
        <v>477</v>
      </c>
      <c r="M292" s="42">
        <v>5</v>
      </c>
      <c r="N292" s="15">
        <v>87.1</v>
      </c>
      <c r="O292" s="15">
        <v>18</v>
      </c>
      <c r="P292" s="14"/>
      <c r="Q292" s="14"/>
      <c r="R292" s="29">
        <v>1152.0999999999999</v>
      </c>
      <c r="S292" s="29">
        <v>1719.3</v>
      </c>
      <c r="T292" s="14">
        <v>7.44</v>
      </c>
      <c r="U292" s="14">
        <v>7.7</v>
      </c>
      <c r="V292" s="30">
        <v>4.4000000000000004</v>
      </c>
      <c r="W292" s="30">
        <v>5.65</v>
      </c>
      <c r="X292" s="17">
        <v>97.39</v>
      </c>
      <c r="Y292" s="17">
        <v>95.85</v>
      </c>
      <c r="Z292" s="17">
        <v>98.95</v>
      </c>
      <c r="AA292" s="17">
        <v>79.33</v>
      </c>
      <c r="AB292" s="17">
        <v>90.42</v>
      </c>
      <c r="AC292" s="41">
        <f xml:space="preserve"> (H292-I292)/H292*100</f>
        <v>97.352342158859472</v>
      </c>
      <c r="AD292" s="41">
        <f>(J292-K292)/J292*100</f>
        <v>95.854166666666671</v>
      </c>
      <c r="AE292" s="41">
        <f>(L292-M292)/L292*100</f>
        <v>98.951781970649904</v>
      </c>
      <c r="AF292" s="41">
        <f>(N292-O292)/N292*100</f>
        <v>79.334098737083821</v>
      </c>
      <c r="AG292" s="41"/>
    </row>
    <row r="293" spans="1:33" x14ac:dyDescent="0.35">
      <c r="A293" s="6" t="s">
        <v>33</v>
      </c>
      <c r="B293" s="7" t="s">
        <v>28</v>
      </c>
      <c r="C293" s="7">
        <v>2025</v>
      </c>
      <c r="D293" s="7">
        <v>5</v>
      </c>
      <c r="E293" s="44"/>
      <c r="H293" s="35">
        <v>395</v>
      </c>
      <c r="I293" s="35">
        <v>19</v>
      </c>
      <c r="J293" s="35">
        <v>766</v>
      </c>
      <c r="K293" s="35">
        <v>50.6</v>
      </c>
      <c r="L293" s="35">
        <v>356</v>
      </c>
      <c r="M293" s="42">
        <v>9</v>
      </c>
      <c r="N293" s="15">
        <v>109</v>
      </c>
      <c r="O293" s="15">
        <v>24.9</v>
      </c>
      <c r="P293" s="14"/>
      <c r="Q293" s="14"/>
      <c r="R293" s="29">
        <v>2020.7</v>
      </c>
      <c r="S293" s="29">
        <v>1790.2</v>
      </c>
      <c r="T293" s="14">
        <v>7.3</v>
      </c>
      <c r="U293" s="14">
        <v>7.68</v>
      </c>
      <c r="V293" s="30">
        <v>6.81</v>
      </c>
      <c r="W293" s="30">
        <v>6.19</v>
      </c>
      <c r="X293" s="17">
        <v>95.19</v>
      </c>
      <c r="Y293" s="17">
        <v>93.39</v>
      </c>
      <c r="Z293" s="17">
        <v>97.47</v>
      </c>
      <c r="AA293" s="17">
        <v>77.16</v>
      </c>
      <c r="AB293" s="17">
        <v>86.51</v>
      </c>
      <c r="AC293" s="41">
        <f xml:space="preserve"> (H293-I293)/H293*100</f>
        <v>95.189873417721515</v>
      </c>
      <c r="AD293" s="41">
        <f>(J293-K293)/J293*100</f>
        <v>93.394255874673632</v>
      </c>
      <c r="AE293" s="41">
        <f>(L293-M293)/L293*100</f>
        <v>97.471910112359552</v>
      </c>
      <c r="AF293" s="41">
        <f>(N293-O293)/N293*100</f>
        <v>77.155963302752284</v>
      </c>
      <c r="AG293" s="41"/>
    </row>
    <row r="294" spans="1:33" x14ac:dyDescent="0.35">
      <c r="A294" s="6" t="s">
        <v>33</v>
      </c>
      <c r="B294" s="7" t="s">
        <v>28</v>
      </c>
      <c r="C294" s="7">
        <v>2025</v>
      </c>
      <c r="D294" s="7">
        <v>5</v>
      </c>
      <c r="E294" s="44"/>
      <c r="H294" s="35">
        <v>466</v>
      </c>
      <c r="I294" s="35">
        <v>14</v>
      </c>
      <c r="J294" s="35">
        <v>809</v>
      </c>
      <c r="K294" s="35">
        <v>47.8</v>
      </c>
      <c r="L294" s="35">
        <v>275</v>
      </c>
      <c r="M294" s="42">
        <v>6</v>
      </c>
      <c r="N294" s="15">
        <v>87.5</v>
      </c>
      <c r="O294" s="15">
        <v>23.4</v>
      </c>
      <c r="P294" s="14"/>
      <c r="Q294" s="14"/>
      <c r="R294" s="29">
        <v>2517</v>
      </c>
      <c r="S294" s="29">
        <v>2109.3000000000002</v>
      </c>
      <c r="T294" s="14">
        <v>7.01</v>
      </c>
      <c r="U294" s="14">
        <v>7.61</v>
      </c>
      <c r="V294" s="30">
        <v>9.1</v>
      </c>
      <c r="W294" s="30">
        <v>7.05</v>
      </c>
      <c r="X294" s="17">
        <v>96.91</v>
      </c>
      <c r="Y294" s="17">
        <v>94.09</v>
      </c>
      <c r="Z294" s="17">
        <v>97.82</v>
      </c>
      <c r="AA294" s="17">
        <v>73.260000000000005</v>
      </c>
      <c r="AB294" s="17">
        <v>81.88</v>
      </c>
      <c r="AC294" s="41">
        <f xml:space="preserve"> (H294-I294)/H294*100</f>
        <v>96.995708154506431</v>
      </c>
      <c r="AD294" s="41">
        <f>(J294-K294)/J294*100</f>
        <v>94.091470951792346</v>
      </c>
      <c r="AE294" s="41">
        <f>(L294-M294)/L294*100</f>
        <v>97.818181818181813</v>
      </c>
      <c r="AF294" s="41">
        <f>(N294-O294)/N294*100</f>
        <v>73.257142857142853</v>
      </c>
      <c r="AG294" s="41"/>
    </row>
    <row r="295" spans="1:33" x14ac:dyDescent="0.35">
      <c r="A295" s="6" t="s">
        <v>33</v>
      </c>
      <c r="B295" s="7" t="s">
        <v>28</v>
      </c>
      <c r="C295" s="7">
        <v>2025</v>
      </c>
      <c r="D295" s="7">
        <v>6</v>
      </c>
      <c r="E295" s="44">
        <v>5</v>
      </c>
      <c r="F295" s="45">
        <v>157730</v>
      </c>
      <c r="G295" s="45">
        <v>5258</v>
      </c>
      <c r="H295" s="35">
        <v>443</v>
      </c>
      <c r="I295" s="35">
        <v>22</v>
      </c>
      <c r="J295" s="35">
        <v>844</v>
      </c>
      <c r="K295" s="35">
        <v>49.9</v>
      </c>
      <c r="L295" s="35">
        <v>258</v>
      </c>
      <c r="M295" s="42">
        <v>15</v>
      </c>
      <c r="N295" s="15">
        <v>84.3</v>
      </c>
      <c r="O295" s="15">
        <v>10.1</v>
      </c>
      <c r="P295" s="14"/>
      <c r="Q295" s="14"/>
      <c r="R295" s="29">
        <v>1772.5</v>
      </c>
      <c r="S295" s="29">
        <v>1949.8</v>
      </c>
      <c r="T295" s="14">
        <v>7.68</v>
      </c>
      <c r="U295" s="14">
        <v>7.61</v>
      </c>
      <c r="V295" s="30">
        <v>5.86</v>
      </c>
      <c r="W295" s="30">
        <v>6.77</v>
      </c>
      <c r="X295" s="17">
        <v>95.12</v>
      </c>
      <c r="Y295" s="17">
        <v>94.09</v>
      </c>
      <c r="Z295" s="17">
        <v>94.19</v>
      </c>
      <c r="AA295" s="17">
        <v>88.02</v>
      </c>
      <c r="AB295" s="17">
        <v>82.92</v>
      </c>
      <c r="AC295" s="41">
        <f xml:space="preserve"> (H295-I295)/H295*100</f>
        <v>95.033860045146724</v>
      </c>
      <c r="AD295" s="41">
        <f>(J295-K295)/J295*100</f>
        <v>94.087677725118496</v>
      </c>
      <c r="AE295" s="41">
        <f>(L295-M295)/L295*100</f>
        <v>94.186046511627907</v>
      </c>
      <c r="AF295" s="41">
        <f>(N295-O295)/N295*100</f>
        <v>88.018979833926466</v>
      </c>
      <c r="AG295" s="41"/>
    </row>
    <row r="296" spans="1:33" x14ac:dyDescent="0.35">
      <c r="A296" s="6" t="s">
        <v>33</v>
      </c>
      <c r="B296" s="7" t="s">
        <v>28</v>
      </c>
      <c r="C296" s="7">
        <v>2025</v>
      </c>
      <c r="D296" s="7">
        <v>6</v>
      </c>
      <c r="E296" s="44">
        <v>11</v>
      </c>
      <c r="H296" s="35">
        <v>587</v>
      </c>
      <c r="I296" s="35">
        <v>20</v>
      </c>
      <c r="J296" s="35">
        <v>1318</v>
      </c>
      <c r="K296" s="35">
        <v>28.8</v>
      </c>
      <c r="L296" s="35">
        <v>359</v>
      </c>
      <c r="M296" s="42">
        <v>3</v>
      </c>
      <c r="N296" s="15">
        <v>80.3</v>
      </c>
      <c r="O296" s="15">
        <v>3.16</v>
      </c>
      <c r="P296" s="14"/>
      <c r="Q296" s="14"/>
      <c r="R296" s="29">
        <v>1293.9000000000001</v>
      </c>
      <c r="S296" s="29">
        <v>1754.8</v>
      </c>
      <c r="T296" s="14">
        <v>7.21</v>
      </c>
      <c r="U296" s="14">
        <v>7.57</v>
      </c>
      <c r="V296" s="30">
        <v>5.18</v>
      </c>
      <c r="W296" s="30">
        <v>6.91</v>
      </c>
      <c r="X296" s="17">
        <v>96.54</v>
      </c>
      <c r="Y296" s="17">
        <v>97.81</v>
      </c>
      <c r="Z296" s="17">
        <v>99.16</v>
      </c>
      <c r="AA296" s="17">
        <v>96.06</v>
      </c>
      <c r="AB296" s="17">
        <v>89.42</v>
      </c>
      <c r="AC296" s="41">
        <f xml:space="preserve"> (H296-I296)/H296*100</f>
        <v>96.592844974446336</v>
      </c>
      <c r="AD296" s="41">
        <f>(J296-K296)/J296*100</f>
        <v>97.814871016691967</v>
      </c>
      <c r="AE296" s="41">
        <f>(L296-M296)/L296*100</f>
        <v>99.164345403899716</v>
      </c>
      <c r="AF296" s="41">
        <f>(N296-O296)/N296*100</f>
        <v>96.064757160647574</v>
      </c>
      <c r="AG296" s="41"/>
    </row>
    <row r="297" spans="1:33" x14ac:dyDescent="0.35">
      <c r="A297" s="6" t="s">
        <v>33</v>
      </c>
      <c r="B297" s="7" t="s">
        <v>28</v>
      </c>
      <c r="C297" s="7">
        <v>2025</v>
      </c>
      <c r="D297" s="7">
        <v>6</v>
      </c>
      <c r="E297" s="7">
        <v>27</v>
      </c>
      <c r="F297" s="15"/>
      <c r="G297" s="15"/>
      <c r="H297" s="35">
        <v>408</v>
      </c>
      <c r="I297" s="35">
        <v>14</v>
      </c>
      <c r="J297" s="35">
        <v>736</v>
      </c>
      <c r="K297" s="35">
        <v>43.5</v>
      </c>
      <c r="L297" s="35">
        <v>382</v>
      </c>
      <c r="M297" s="42">
        <v>3</v>
      </c>
      <c r="N297" s="15">
        <v>59.3</v>
      </c>
      <c r="O297" s="15">
        <v>1.0900000000000001</v>
      </c>
      <c r="P297" s="14"/>
      <c r="Q297" s="14"/>
      <c r="R297" s="29">
        <v>2836</v>
      </c>
      <c r="S297" s="29">
        <v>1878.9</v>
      </c>
      <c r="T297" s="14">
        <v>7.19</v>
      </c>
      <c r="U297" s="14">
        <v>7.69</v>
      </c>
      <c r="V297" s="30">
        <v>10.42</v>
      </c>
      <c r="W297" s="30">
        <v>6.46</v>
      </c>
      <c r="X297" s="17">
        <v>96.59</v>
      </c>
      <c r="Y297" s="17">
        <v>94.09</v>
      </c>
      <c r="Z297" s="17">
        <v>99.21</v>
      </c>
      <c r="AA297" s="17">
        <v>98.16</v>
      </c>
      <c r="AB297" s="17">
        <v>78.84</v>
      </c>
      <c r="AC297" s="41">
        <f xml:space="preserve"> (H297-I297)/H297*100</f>
        <v>96.568627450980387</v>
      </c>
      <c r="AD297" s="41">
        <f>(J297-K297)/J297*100</f>
        <v>94.089673913043484</v>
      </c>
      <c r="AE297" s="41">
        <f>(L297-M297)/L297*100</f>
        <v>99.214659685863865</v>
      </c>
      <c r="AF297" s="41">
        <f>(N297-O297)/N297*100</f>
        <v>98.161888701517697</v>
      </c>
      <c r="AG297" s="41"/>
    </row>
    <row r="298" spans="1:33" x14ac:dyDescent="0.35">
      <c r="A298" s="6" t="s">
        <v>33</v>
      </c>
      <c r="B298" s="7" t="s">
        <v>28</v>
      </c>
      <c r="C298" s="7">
        <v>2025</v>
      </c>
      <c r="D298" s="44">
        <v>7</v>
      </c>
      <c r="E298" s="40">
        <v>3</v>
      </c>
      <c r="F298" s="41">
        <v>182048</v>
      </c>
      <c r="G298" s="41">
        <v>5873</v>
      </c>
      <c r="H298" s="42">
        <v>440</v>
      </c>
      <c r="I298" s="42">
        <v>23</v>
      </c>
      <c r="J298" s="42">
        <v>1407</v>
      </c>
      <c r="K298" s="42">
        <v>37.200000000000003</v>
      </c>
      <c r="L298" s="42">
        <v>816</v>
      </c>
      <c r="M298" s="42">
        <v>5</v>
      </c>
      <c r="N298" s="41">
        <v>109</v>
      </c>
      <c r="O298" s="41">
        <v>0.28999999999999998</v>
      </c>
      <c r="R298" s="29">
        <v>3084.2</v>
      </c>
      <c r="S298" s="29">
        <v>1843.4</v>
      </c>
      <c r="T298" s="43">
        <v>7.75</v>
      </c>
      <c r="U298" s="43">
        <v>7.72</v>
      </c>
      <c r="V298" s="30">
        <v>10.26</v>
      </c>
      <c r="W298" s="30">
        <v>6.42</v>
      </c>
      <c r="AC298" s="41">
        <f xml:space="preserve"> (H298-I298)/H298*100</f>
        <v>94.77272727272728</v>
      </c>
      <c r="AD298" s="41">
        <f>(J298-K298)/J298*100</f>
        <v>97.356076759061821</v>
      </c>
      <c r="AE298" s="41">
        <f>(L298-M298)/L298*100</f>
        <v>99.387254901960787</v>
      </c>
      <c r="AF298" s="41">
        <f>(N298-O298)/N298*100</f>
        <v>99.733944954128447</v>
      </c>
      <c r="AG298" s="41"/>
    </row>
    <row r="299" spans="1:33" x14ac:dyDescent="0.35">
      <c r="A299" s="6" t="s">
        <v>33</v>
      </c>
      <c r="B299" s="7" t="s">
        <v>28</v>
      </c>
      <c r="C299" s="7">
        <v>2025</v>
      </c>
      <c r="D299" s="44">
        <v>7</v>
      </c>
      <c r="E299" s="40">
        <v>10</v>
      </c>
      <c r="F299" s="41"/>
      <c r="G299" s="41"/>
      <c r="H299" s="42">
        <v>591</v>
      </c>
      <c r="I299" s="42">
        <v>20</v>
      </c>
      <c r="J299" s="42">
        <v>1634</v>
      </c>
      <c r="K299" s="42">
        <v>43.3</v>
      </c>
      <c r="L299" s="42">
        <v>215</v>
      </c>
      <c r="M299" s="42">
        <v>13</v>
      </c>
      <c r="N299" s="41">
        <v>88.7</v>
      </c>
      <c r="O299" s="41">
        <v>7.08</v>
      </c>
      <c r="R299" s="29">
        <v>1559.8</v>
      </c>
      <c r="S299" s="29">
        <v>1914.3</v>
      </c>
      <c r="T299" s="43">
        <v>7.3</v>
      </c>
      <c r="U299" s="43">
        <v>7.76</v>
      </c>
      <c r="V299" s="30">
        <v>6.51</v>
      </c>
      <c r="W299" s="30">
        <v>7.41</v>
      </c>
      <c r="AC299" s="41">
        <f xml:space="preserve"> (H299-I299)/H299*100</f>
        <v>96.615905245346866</v>
      </c>
      <c r="AD299" s="41">
        <f>(J299-K299)/J299*100</f>
        <v>97.350061199510407</v>
      </c>
      <c r="AE299" s="41">
        <f>(L299-M299)/L299*100</f>
        <v>93.95348837209302</v>
      </c>
      <c r="AF299" s="41">
        <f>(N299-O299)/N299*100</f>
        <v>92.018038331454349</v>
      </c>
      <c r="AG299" s="41"/>
    </row>
    <row r="300" spans="1:33" x14ac:dyDescent="0.35">
      <c r="A300" s="6" t="s">
        <v>33</v>
      </c>
      <c r="B300" s="7" t="s">
        <v>28</v>
      </c>
      <c r="C300" s="7">
        <v>2025</v>
      </c>
      <c r="D300" s="44">
        <v>7</v>
      </c>
      <c r="E300" s="40">
        <v>18</v>
      </c>
      <c r="F300" s="41"/>
      <c r="G300" s="41"/>
      <c r="H300" s="42">
        <v>437</v>
      </c>
      <c r="I300" s="42">
        <v>34</v>
      </c>
      <c r="J300" s="42">
        <v>1363</v>
      </c>
      <c r="K300" s="42">
        <v>43</v>
      </c>
      <c r="L300" s="42">
        <v>623</v>
      </c>
      <c r="M300" s="42">
        <v>12</v>
      </c>
      <c r="N300" s="41">
        <v>121</v>
      </c>
      <c r="O300" s="41">
        <v>16.399999999999999</v>
      </c>
      <c r="R300" s="29">
        <v>2481.5</v>
      </c>
      <c r="S300" s="29">
        <v>1843.4</v>
      </c>
      <c r="T300" s="43">
        <v>7.46</v>
      </c>
      <c r="U300" s="43">
        <v>6.78</v>
      </c>
      <c r="V300" s="30">
        <v>8.91</v>
      </c>
      <c r="W300" s="30">
        <v>6.51</v>
      </c>
      <c r="AC300" s="41">
        <f xml:space="preserve"> (H300-I300)/H300*100</f>
        <v>92.219679633867287</v>
      </c>
      <c r="AD300" s="41">
        <f>(J300-K300)/J300*100</f>
        <v>96.845194424064559</v>
      </c>
      <c r="AE300" s="41">
        <f>(L300-M300)/L300*100</f>
        <v>98.073836276083469</v>
      </c>
      <c r="AF300" s="41">
        <f>(N300-O300)/N300*100</f>
        <v>86.446280991735534</v>
      </c>
      <c r="AG300" s="41"/>
    </row>
    <row r="301" spans="1:33" x14ac:dyDescent="0.35">
      <c r="A301" s="6" t="s">
        <v>33</v>
      </c>
      <c r="B301" s="7" t="s">
        <v>28</v>
      </c>
      <c r="C301" s="7">
        <v>2025</v>
      </c>
      <c r="D301" s="44">
        <v>7</v>
      </c>
      <c r="E301" s="40">
        <v>23</v>
      </c>
      <c r="F301" s="41"/>
      <c r="G301" s="41"/>
      <c r="H301" s="42">
        <v>341</v>
      </c>
      <c r="I301" s="42">
        <v>16</v>
      </c>
      <c r="J301" s="42">
        <v>360</v>
      </c>
      <c r="K301" s="42">
        <v>42.1</v>
      </c>
      <c r="L301" s="42">
        <v>467</v>
      </c>
      <c r="M301" s="42">
        <v>9</v>
      </c>
      <c r="N301" s="41">
        <v>57.9</v>
      </c>
      <c r="O301" s="41">
        <v>7.58</v>
      </c>
      <c r="R301" s="29">
        <v>2020.7</v>
      </c>
      <c r="S301" s="29">
        <v>1559.8</v>
      </c>
      <c r="T301" s="43">
        <v>7.41</v>
      </c>
      <c r="U301" s="43">
        <v>7.74</v>
      </c>
      <c r="V301" s="30">
        <v>6.54</v>
      </c>
      <c r="W301" s="30">
        <v>6.09</v>
      </c>
      <c r="AC301" s="41">
        <f xml:space="preserve"> (H301-I301)/H301*100</f>
        <v>95.307917888563054</v>
      </c>
      <c r="AD301" s="41">
        <f>(J301-K301)/J301*100</f>
        <v>88.305555555555543</v>
      </c>
      <c r="AE301" s="41">
        <f>(L301-M301)/L301*100</f>
        <v>98.072805139186286</v>
      </c>
      <c r="AF301" s="41">
        <f>(N301-O301)/N301*100</f>
        <v>86.908462867012091</v>
      </c>
      <c r="AG301" s="41"/>
    </row>
    <row r="302" spans="1:33" x14ac:dyDescent="0.35">
      <c r="A302" s="6" t="s">
        <v>33</v>
      </c>
      <c r="B302" s="7" t="s">
        <v>28</v>
      </c>
      <c r="C302" s="7">
        <v>2025</v>
      </c>
      <c r="D302" s="44">
        <v>7</v>
      </c>
      <c r="E302" s="40">
        <v>30</v>
      </c>
      <c r="F302" s="41"/>
      <c r="G302" s="41"/>
      <c r="H302" s="42">
        <v>569</v>
      </c>
      <c r="I302" s="42">
        <v>37</v>
      </c>
      <c r="J302" s="42">
        <v>1492</v>
      </c>
      <c r="K302" s="42">
        <v>79.3</v>
      </c>
      <c r="L302" s="42">
        <v>776</v>
      </c>
      <c r="M302" s="42">
        <v>41</v>
      </c>
      <c r="N302" s="41">
        <v>91.1</v>
      </c>
      <c r="O302" s="41">
        <v>16.899999999999999</v>
      </c>
      <c r="R302" s="29">
        <v>2587.9</v>
      </c>
      <c r="S302" s="29">
        <v>1808</v>
      </c>
      <c r="T302" s="43">
        <v>7.07</v>
      </c>
      <c r="U302" s="43">
        <v>7.69</v>
      </c>
      <c r="V302" s="30">
        <v>8.44</v>
      </c>
      <c r="W302" s="30">
        <v>6.73</v>
      </c>
      <c r="AC302" s="41">
        <f xml:space="preserve"> (H302-I302)/H302*100</f>
        <v>93.49736379613357</v>
      </c>
      <c r="AD302" s="41">
        <f>(J302-K302)/J302*100</f>
        <v>94.684986595174266</v>
      </c>
      <c r="AE302" s="41">
        <f>(L302-M302)/L302*100</f>
        <v>94.716494845360828</v>
      </c>
      <c r="AF302" s="41">
        <f>(N302-O302)/N302*100</f>
        <v>81.448957189901208</v>
      </c>
      <c r="AG302" s="41"/>
    </row>
    <row r="303" spans="1:33" x14ac:dyDescent="0.35">
      <c r="A303" s="6" t="s">
        <v>33</v>
      </c>
      <c r="B303" s="7" t="s">
        <v>28</v>
      </c>
      <c r="C303" s="7">
        <v>2025</v>
      </c>
      <c r="D303" s="44">
        <v>8</v>
      </c>
      <c r="E303" s="40">
        <v>8</v>
      </c>
      <c r="F303" s="41">
        <v>199278</v>
      </c>
      <c r="G303" s="41">
        <v>6428</v>
      </c>
      <c r="H303" s="42">
        <v>416</v>
      </c>
      <c r="I303" s="42">
        <v>24</v>
      </c>
      <c r="J303" s="42">
        <v>1505</v>
      </c>
      <c r="K303" s="42">
        <v>61.5</v>
      </c>
      <c r="L303" s="42">
        <v>876</v>
      </c>
      <c r="M303" s="42">
        <v>18</v>
      </c>
      <c r="N303" s="41">
        <v>125</v>
      </c>
      <c r="O303" s="41">
        <v>23.2</v>
      </c>
      <c r="R303" s="29">
        <v>3296.9</v>
      </c>
      <c r="S303" s="29">
        <v>1985.2</v>
      </c>
      <c r="T303" s="43">
        <v>7.6</v>
      </c>
      <c r="U303" s="43">
        <v>7.97</v>
      </c>
      <c r="V303" s="30">
        <v>11.41</v>
      </c>
      <c r="W303" s="30">
        <v>7.04</v>
      </c>
      <c r="AC303" s="41">
        <f xml:space="preserve"> (H303-I303)/H303*100</f>
        <v>94.230769230769226</v>
      </c>
      <c r="AD303" s="41">
        <f>(J303-K303)/J303*100</f>
        <v>95.913621262458477</v>
      </c>
      <c r="AE303" s="41">
        <f>(L303-M303)/L303*100</f>
        <v>97.945205479452056</v>
      </c>
      <c r="AF303" s="41">
        <f>(N303-O303)/N303*100</f>
        <v>81.44</v>
      </c>
      <c r="AG303" s="41"/>
    </row>
    <row r="304" spans="1:33" x14ac:dyDescent="0.35">
      <c r="A304" s="6" t="s">
        <v>33</v>
      </c>
      <c r="B304" s="7" t="s">
        <v>28</v>
      </c>
      <c r="C304" s="7">
        <v>2025</v>
      </c>
      <c r="D304" s="44">
        <v>8</v>
      </c>
      <c r="E304" s="40">
        <v>13</v>
      </c>
      <c r="F304" s="41"/>
      <c r="G304" s="41"/>
      <c r="H304" s="42">
        <v>456</v>
      </c>
      <c r="I304" s="42">
        <v>22</v>
      </c>
      <c r="J304" s="42">
        <v>1903</v>
      </c>
      <c r="K304" s="42">
        <v>47.8</v>
      </c>
      <c r="L304" s="42">
        <v>985</v>
      </c>
      <c r="M304" s="42">
        <v>9</v>
      </c>
      <c r="N304" s="41">
        <v>121</v>
      </c>
      <c r="O304" s="41">
        <v>12.2</v>
      </c>
      <c r="R304" s="29">
        <v>2977.8</v>
      </c>
      <c r="S304" s="29">
        <v>2020.7</v>
      </c>
      <c r="T304" s="43">
        <v>7.4</v>
      </c>
      <c r="U304" s="43">
        <v>7.76</v>
      </c>
      <c r="V304" s="30">
        <v>7.25</v>
      </c>
      <c r="W304" s="30">
        <v>5.53</v>
      </c>
      <c r="AC304" s="41">
        <f xml:space="preserve"> (H304-I304)/H304*100</f>
        <v>95.175438596491219</v>
      </c>
      <c r="AD304" s="41">
        <f>(J304-K304)/J304*100</f>
        <v>97.488176563321076</v>
      </c>
      <c r="AE304" s="41">
        <f>(L304-M304)/L304*100</f>
        <v>99.086294416243661</v>
      </c>
      <c r="AF304" s="41">
        <f>(N304-O304)/N304*100</f>
        <v>89.917355371900825</v>
      </c>
      <c r="AG304" s="41"/>
    </row>
    <row r="305" spans="1:33" x14ac:dyDescent="0.35">
      <c r="A305" s="6" t="s">
        <v>33</v>
      </c>
      <c r="B305" s="7" t="s">
        <v>28</v>
      </c>
      <c r="C305" s="7">
        <v>2025</v>
      </c>
      <c r="D305" s="44">
        <v>8</v>
      </c>
      <c r="E305" s="40">
        <v>21</v>
      </c>
      <c r="F305" s="41"/>
      <c r="G305" s="41"/>
      <c r="H305" s="42">
        <v>601</v>
      </c>
      <c r="I305" s="42">
        <v>10</v>
      </c>
      <c r="J305" s="42">
        <v>1847</v>
      </c>
      <c r="K305" s="42">
        <v>56.8</v>
      </c>
      <c r="L305" s="42">
        <v>828</v>
      </c>
      <c r="M305" s="42">
        <v>4</v>
      </c>
      <c r="N305" s="41">
        <v>87.9</v>
      </c>
      <c r="O305" s="41">
        <v>15.1</v>
      </c>
      <c r="R305" s="29">
        <v>2446.1</v>
      </c>
      <c r="S305" s="29">
        <v>2268.8000000000002</v>
      </c>
      <c r="T305" s="43">
        <v>6.87</v>
      </c>
      <c r="U305" s="43">
        <v>7.62</v>
      </c>
      <c r="V305" s="30">
        <v>6.42</v>
      </c>
      <c r="W305" s="30">
        <v>5.6</v>
      </c>
      <c r="AC305" s="41">
        <f xml:space="preserve"> (H305-I305)/H305*100</f>
        <v>98.336106489184687</v>
      </c>
      <c r="AD305" s="41">
        <f>(J305-K305)/J305*100</f>
        <v>96.924742826204664</v>
      </c>
      <c r="AE305" s="41">
        <f>(L305-M305)/L305*100</f>
        <v>99.516908212560381</v>
      </c>
      <c r="AF305" s="41">
        <f>(N305-O305)/N305*100</f>
        <v>82.821387940841873</v>
      </c>
      <c r="AG305" s="41"/>
    </row>
    <row r="306" spans="1:33" x14ac:dyDescent="0.35">
      <c r="A306" s="6" t="s">
        <v>33</v>
      </c>
      <c r="B306" s="7" t="s">
        <v>28</v>
      </c>
      <c r="C306" s="7">
        <v>2025</v>
      </c>
      <c r="D306" s="44">
        <v>8</v>
      </c>
      <c r="E306" s="40">
        <v>27</v>
      </c>
      <c r="F306" s="41"/>
      <c r="G306" s="41"/>
      <c r="H306" s="42">
        <v>388</v>
      </c>
      <c r="I306" s="42">
        <v>24</v>
      </c>
      <c r="J306" s="42">
        <v>1940</v>
      </c>
      <c r="K306" s="42">
        <v>59.2</v>
      </c>
      <c r="L306" s="42">
        <v>941</v>
      </c>
      <c r="M306" s="42">
        <v>13</v>
      </c>
      <c r="N306" s="41">
        <v>102</v>
      </c>
      <c r="O306" s="41">
        <v>26.3</v>
      </c>
      <c r="R306" s="29">
        <v>3367.8</v>
      </c>
      <c r="S306" s="29">
        <v>2304.3000000000002</v>
      </c>
      <c r="T306" s="43">
        <v>7.36</v>
      </c>
      <c r="U306" s="43">
        <v>7.97</v>
      </c>
      <c r="V306" s="30">
        <v>11.11</v>
      </c>
      <c r="W306" s="30">
        <v>7.81</v>
      </c>
      <c r="AC306" s="41">
        <f xml:space="preserve"> (H306-I306)/H306*100</f>
        <v>93.814432989690715</v>
      </c>
      <c r="AD306" s="41">
        <f>(J306-K306)/J306*100</f>
        <v>96.948453608247419</v>
      </c>
      <c r="AE306" s="41">
        <f>(L306-M306)/L306*100</f>
        <v>98.618490967056331</v>
      </c>
      <c r="AF306" s="41">
        <f>(N306-O306)/N306*100</f>
        <v>74.215686274509807</v>
      </c>
      <c r="AG306" s="41"/>
    </row>
    <row r="307" spans="1:33" x14ac:dyDescent="0.35">
      <c r="A307" s="6" t="s">
        <v>33</v>
      </c>
      <c r="B307" s="7" t="s">
        <v>28</v>
      </c>
      <c r="C307" s="7">
        <v>2025</v>
      </c>
      <c r="D307" s="44">
        <v>9</v>
      </c>
      <c r="E307" s="40">
        <v>8</v>
      </c>
      <c r="F307" s="41">
        <v>174800</v>
      </c>
      <c r="G307" s="41">
        <v>5827</v>
      </c>
      <c r="H307" s="42">
        <v>416</v>
      </c>
      <c r="I307" s="42">
        <v>7</v>
      </c>
      <c r="J307" s="42">
        <v>887</v>
      </c>
      <c r="K307" s="42">
        <v>45</v>
      </c>
      <c r="L307" s="42">
        <v>222</v>
      </c>
      <c r="M307" s="42">
        <v>6</v>
      </c>
      <c r="N307" s="41">
        <v>87.3</v>
      </c>
      <c r="O307" s="41">
        <v>7.85</v>
      </c>
      <c r="R307" s="29">
        <v>2942.4</v>
      </c>
      <c r="S307" s="29">
        <v>2268.8000000000002</v>
      </c>
      <c r="T307" s="43">
        <v>7.25</v>
      </c>
      <c r="U307" s="43">
        <v>7.88</v>
      </c>
      <c r="V307" s="30">
        <v>9.8800000000000008</v>
      </c>
      <c r="W307" s="30">
        <v>7.76</v>
      </c>
      <c r="AC307" s="41">
        <f xml:space="preserve"> (H307-I307)/H307*100</f>
        <v>98.317307692307693</v>
      </c>
      <c r="AD307" s="41">
        <f>(J307-K307)/J307*100</f>
        <v>94.926719278466749</v>
      </c>
      <c r="AE307" s="41">
        <f>(L307-M307)/L307*100</f>
        <v>97.297297297297305</v>
      </c>
      <c r="AF307" s="41">
        <f>(N307-O307)/N307*100</f>
        <v>91.008018327605967</v>
      </c>
      <c r="AG307" s="41"/>
    </row>
    <row r="308" spans="1:33" x14ac:dyDescent="0.35">
      <c r="A308" s="6" t="s">
        <v>33</v>
      </c>
      <c r="B308" s="7" t="s">
        <v>28</v>
      </c>
      <c r="C308" s="7">
        <v>2025</v>
      </c>
      <c r="D308" s="44">
        <v>9</v>
      </c>
      <c r="E308" s="40">
        <v>11</v>
      </c>
      <c r="F308" s="41"/>
      <c r="G308" s="41"/>
      <c r="H308" s="42">
        <v>391</v>
      </c>
      <c r="I308" s="42">
        <v>26</v>
      </c>
      <c r="J308" s="42">
        <v>1395</v>
      </c>
      <c r="K308" s="42">
        <v>55.9</v>
      </c>
      <c r="L308" s="42">
        <v>441</v>
      </c>
      <c r="M308" s="42">
        <v>15</v>
      </c>
      <c r="N308" s="41">
        <v>126</v>
      </c>
      <c r="O308" s="41">
        <v>14.8</v>
      </c>
      <c r="R308" s="29">
        <v>3545</v>
      </c>
      <c r="S308" s="29">
        <v>2481.5</v>
      </c>
      <c r="T308" s="43">
        <v>7.18</v>
      </c>
      <c r="U308" s="43">
        <v>7.63</v>
      </c>
      <c r="V308" s="30">
        <v>9.83</v>
      </c>
      <c r="W308" s="30">
        <v>6.32</v>
      </c>
      <c r="AC308" s="41">
        <f xml:space="preserve"> (H308-I308)/H308*100</f>
        <v>93.350383631713555</v>
      </c>
      <c r="AD308" s="41">
        <f>(J308-K308)/J308*100</f>
        <v>95.992831541218621</v>
      </c>
      <c r="AE308" s="41">
        <f>(L308-M308)/L308*100</f>
        <v>96.598639455782305</v>
      </c>
      <c r="AF308" s="41">
        <f>(N308-O308)/N308*100</f>
        <v>88.253968253968253</v>
      </c>
      <c r="AG308" s="41"/>
    </row>
    <row r="309" spans="1:33" x14ac:dyDescent="0.35">
      <c r="A309" s="6" t="s">
        <v>33</v>
      </c>
      <c r="B309" s="7" t="s">
        <v>28</v>
      </c>
      <c r="C309" s="7">
        <v>2025</v>
      </c>
      <c r="D309" s="44">
        <v>9</v>
      </c>
      <c r="E309" s="40">
        <v>17</v>
      </c>
      <c r="F309" s="41"/>
      <c r="G309" s="41"/>
      <c r="H309" s="42">
        <v>570</v>
      </c>
      <c r="I309" s="42">
        <v>33</v>
      </c>
      <c r="J309" s="42">
        <v>1344</v>
      </c>
      <c r="K309" s="42">
        <v>42.1</v>
      </c>
      <c r="L309" s="42">
        <v>743</v>
      </c>
      <c r="M309" s="42">
        <v>8</v>
      </c>
      <c r="N309" s="41">
        <v>95.1</v>
      </c>
      <c r="O309" s="41">
        <v>7.04</v>
      </c>
      <c r="R309" s="29">
        <v>3048.7</v>
      </c>
      <c r="S309" s="29">
        <v>2020.7</v>
      </c>
      <c r="T309" s="43">
        <v>7.19</v>
      </c>
      <c r="U309" s="43">
        <v>7.55</v>
      </c>
      <c r="V309" s="30">
        <v>10.06</v>
      </c>
      <c r="W309" s="30">
        <v>6.86</v>
      </c>
      <c r="AC309" s="41">
        <f xml:space="preserve"> (H309-I309)/H309*100</f>
        <v>94.21052631578948</v>
      </c>
      <c r="AD309" s="41">
        <f>(J309-K309)/J309*100</f>
        <v>96.867559523809533</v>
      </c>
      <c r="AE309" s="41">
        <f>(L309-M309)/L309*100</f>
        <v>98.923283983849259</v>
      </c>
      <c r="AF309" s="41">
        <f>(N309-O309)/N309*100</f>
        <v>92.597266035751829</v>
      </c>
      <c r="AG309" s="41"/>
    </row>
    <row r="310" spans="1:33" x14ac:dyDescent="0.35">
      <c r="A310" s="6" t="s">
        <v>33</v>
      </c>
      <c r="B310" s="7" t="s">
        <v>28</v>
      </c>
      <c r="C310" s="7">
        <v>2025</v>
      </c>
      <c r="D310" s="44">
        <v>9</v>
      </c>
      <c r="E310" s="40">
        <v>25</v>
      </c>
      <c r="F310" s="41"/>
      <c r="G310" s="41"/>
      <c r="H310" s="42">
        <v>277</v>
      </c>
      <c r="I310" s="42">
        <v>16</v>
      </c>
      <c r="J310" s="42">
        <v>660</v>
      </c>
      <c r="K310" s="42">
        <v>61.9</v>
      </c>
      <c r="L310" s="42">
        <v>297</v>
      </c>
      <c r="M310" s="42">
        <v>8</v>
      </c>
      <c r="N310" s="41">
        <v>79.400000000000006</v>
      </c>
      <c r="O310" s="41">
        <v>4.9000000000000004</v>
      </c>
      <c r="R310" s="29"/>
      <c r="S310" s="29"/>
      <c r="T310" s="43">
        <v>8.0500000000000007</v>
      </c>
      <c r="U310" s="43">
        <v>7.81</v>
      </c>
      <c r="V310" s="30">
        <v>5.98</v>
      </c>
      <c r="W310" s="30">
        <v>6.79</v>
      </c>
      <c r="AC310" s="41">
        <f xml:space="preserve"> (H310-I310)/H310*100</f>
        <v>94.223826714801433</v>
      </c>
      <c r="AD310" s="41">
        <f>(J310-K310)/J310*100</f>
        <v>90.621212121212125</v>
      </c>
      <c r="AE310" s="41">
        <f>(L310-M310)/L310*100</f>
        <v>97.306397306397301</v>
      </c>
      <c r="AF310" s="41">
        <f>(N310-O310)/N310*100</f>
        <v>93.82871536523929</v>
      </c>
      <c r="AG310" s="41"/>
    </row>
    <row r="311" spans="1:33" x14ac:dyDescent="0.35">
      <c r="A311" s="6" t="s">
        <v>33</v>
      </c>
      <c r="B311" s="7" t="s">
        <v>28</v>
      </c>
      <c r="C311" s="7">
        <v>2025</v>
      </c>
      <c r="D311" s="44">
        <v>10</v>
      </c>
      <c r="E311" s="40">
        <v>1</v>
      </c>
      <c r="F311" s="41">
        <v>155586</v>
      </c>
      <c r="G311" s="41">
        <v>5019</v>
      </c>
      <c r="H311" s="42">
        <v>510</v>
      </c>
      <c r="I311" s="42">
        <v>7</v>
      </c>
      <c r="J311" s="42">
        <v>1934</v>
      </c>
      <c r="K311" s="42">
        <v>41</v>
      </c>
      <c r="L311" s="42">
        <v>1255</v>
      </c>
      <c r="M311" s="42">
        <v>10</v>
      </c>
      <c r="N311" s="41">
        <v>180</v>
      </c>
      <c r="O311" s="41">
        <v>4.8</v>
      </c>
      <c r="R311" s="29">
        <v>2186</v>
      </c>
      <c r="S311" s="29">
        <v>1950</v>
      </c>
      <c r="T311" s="43">
        <v>7.55</v>
      </c>
      <c r="U311" s="43">
        <v>7.6</v>
      </c>
      <c r="V311" s="30">
        <v>6.24</v>
      </c>
      <c r="W311" s="30">
        <v>6.05</v>
      </c>
      <c r="AC311" s="41">
        <f xml:space="preserve"> (H311-I311)/H311*100</f>
        <v>98.627450980392155</v>
      </c>
      <c r="AD311" s="41">
        <f>(J311-K311)/J311*100</f>
        <v>97.880041365046537</v>
      </c>
      <c r="AE311" s="41">
        <f>(L311-M311)/L311*100</f>
        <v>99.203187250996024</v>
      </c>
      <c r="AF311" s="41">
        <f>(N311-O311)/N311*100</f>
        <v>97.333333333333329</v>
      </c>
      <c r="AG311" s="41"/>
    </row>
    <row r="312" spans="1:33" x14ac:dyDescent="0.35">
      <c r="A312" s="6" t="s">
        <v>33</v>
      </c>
      <c r="B312" s="7" t="s">
        <v>28</v>
      </c>
      <c r="C312" s="7">
        <v>2025</v>
      </c>
      <c r="D312" s="44">
        <v>10</v>
      </c>
      <c r="E312" s="40">
        <v>9</v>
      </c>
      <c r="F312" s="41"/>
      <c r="G312" s="41"/>
      <c r="H312" s="42">
        <v>568</v>
      </c>
      <c r="I312" s="42">
        <v>8</v>
      </c>
      <c r="J312" s="42">
        <v>2013</v>
      </c>
      <c r="K312" s="42">
        <v>36</v>
      </c>
      <c r="L312" s="42">
        <v>1413</v>
      </c>
      <c r="M312" s="42">
        <v>6</v>
      </c>
      <c r="N312" s="41">
        <v>151</v>
      </c>
      <c r="O312" s="41">
        <v>8.6</v>
      </c>
      <c r="R312" s="29">
        <v>1949.8</v>
      </c>
      <c r="S312" s="29">
        <v>2020.7</v>
      </c>
      <c r="T312" s="43">
        <v>7.34</v>
      </c>
      <c r="U312" s="43">
        <v>7.86</v>
      </c>
      <c r="V312" s="30">
        <v>6.92</v>
      </c>
      <c r="W312" s="30">
        <v>6.4</v>
      </c>
      <c r="AC312" s="41">
        <f xml:space="preserve"> (H312-I312)/H312*100</f>
        <v>98.591549295774655</v>
      </c>
      <c r="AD312" s="41">
        <f>(J312-K312)/J312*100</f>
        <v>98.211624441132642</v>
      </c>
      <c r="AE312" s="41">
        <f>(L312-M312)/L312*100</f>
        <v>99.575371549893845</v>
      </c>
      <c r="AF312" s="41">
        <f>(N312-O312)/N312*100</f>
        <v>94.30463576158941</v>
      </c>
      <c r="AG312" s="41"/>
    </row>
    <row r="313" spans="1:33" x14ac:dyDescent="0.35">
      <c r="A313" s="6" t="s">
        <v>33</v>
      </c>
      <c r="B313" s="7" t="s">
        <v>28</v>
      </c>
      <c r="C313" s="7">
        <v>2025</v>
      </c>
      <c r="D313" s="44">
        <v>10</v>
      </c>
      <c r="E313" s="40">
        <v>15</v>
      </c>
      <c r="F313" s="41"/>
      <c r="G313" s="41"/>
      <c r="H313" s="42">
        <v>573</v>
      </c>
      <c r="I313" s="42">
        <v>11</v>
      </c>
      <c r="J313" s="42">
        <v>1938</v>
      </c>
      <c r="K313" s="42">
        <v>32.200000000000003</v>
      </c>
      <c r="L313" s="42">
        <v>1252</v>
      </c>
      <c r="M313" s="42">
        <v>3</v>
      </c>
      <c r="N313" s="41">
        <v>72.3</v>
      </c>
      <c r="O313" s="41">
        <v>3.81</v>
      </c>
      <c r="R313" s="29">
        <v>1205.3</v>
      </c>
      <c r="S313" s="29">
        <v>1701.6</v>
      </c>
      <c r="T313" s="43">
        <v>7.55</v>
      </c>
      <c r="U313" s="43">
        <v>7.62</v>
      </c>
      <c r="V313" s="30">
        <v>4.53</v>
      </c>
      <c r="W313" s="30">
        <v>5.81</v>
      </c>
      <c r="AC313" s="41">
        <f xml:space="preserve"> (H313-I313)/H313*100</f>
        <v>98.080279232111693</v>
      </c>
      <c r="AD313" s="41">
        <f>(J313-K313)/J313*100</f>
        <v>98.33849329205367</v>
      </c>
      <c r="AE313" s="41">
        <f>(L313-M313)/L313*100</f>
        <v>99.760383386581481</v>
      </c>
      <c r="AF313" s="41">
        <f>(N313-O313)/N313*100</f>
        <v>94.730290456431533</v>
      </c>
      <c r="AG313" s="41"/>
    </row>
    <row r="314" spans="1:33" x14ac:dyDescent="0.35">
      <c r="A314" s="6" t="s">
        <v>33</v>
      </c>
      <c r="B314" s="7" t="s">
        <v>28</v>
      </c>
      <c r="C314" s="7">
        <v>2025</v>
      </c>
      <c r="D314" s="44">
        <v>10</v>
      </c>
      <c r="E314" s="40">
        <v>22</v>
      </c>
      <c r="F314" s="41"/>
      <c r="G314" s="41"/>
      <c r="H314" s="42">
        <v>404</v>
      </c>
      <c r="I314" s="42">
        <v>16</v>
      </c>
      <c r="J314" s="42">
        <v>770</v>
      </c>
      <c r="K314" s="42">
        <v>31.6</v>
      </c>
      <c r="L314" s="42">
        <v>286</v>
      </c>
      <c r="M314" s="42">
        <v>5</v>
      </c>
      <c r="N314" s="41">
        <v>65.599999999999994</v>
      </c>
      <c r="O314" s="41">
        <v>3.92</v>
      </c>
      <c r="R314" s="29">
        <v>2942.4</v>
      </c>
      <c r="S314" s="29">
        <v>1595.3</v>
      </c>
      <c r="T314" s="43">
        <v>7.4</v>
      </c>
      <c r="U314" s="43">
        <v>7.79</v>
      </c>
      <c r="V314" s="30">
        <v>9.7200000000000006</v>
      </c>
      <c r="W314" s="30">
        <v>6.66</v>
      </c>
      <c r="AC314" s="41">
        <f xml:space="preserve"> (H314-I314)/H314*100</f>
        <v>96.039603960396036</v>
      </c>
      <c r="AD314" s="41">
        <f>(J314-K314)/J314*100</f>
        <v>95.896103896103895</v>
      </c>
      <c r="AE314" s="41">
        <f>(L314-M314)/L314*100</f>
        <v>98.251748251748253</v>
      </c>
      <c r="AF314" s="41">
        <f>(N314-O314)/N314*100</f>
        <v>94.024390243902431</v>
      </c>
      <c r="AG314" s="41"/>
    </row>
    <row r="315" spans="1:33" x14ac:dyDescent="0.35">
      <c r="A315" s="6" t="s">
        <v>33</v>
      </c>
      <c r="B315" s="7" t="s">
        <v>28</v>
      </c>
      <c r="C315" s="7">
        <v>2025</v>
      </c>
      <c r="D315" s="44">
        <v>11</v>
      </c>
      <c r="E315" s="40">
        <v>6</v>
      </c>
      <c r="F315" s="41">
        <v>58810</v>
      </c>
      <c r="G315" s="41">
        <v>1960</v>
      </c>
      <c r="H315" s="42">
        <v>332</v>
      </c>
      <c r="I315" s="42">
        <v>3</v>
      </c>
      <c r="J315" s="42">
        <v>2039</v>
      </c>
      <c r="K315" s="42">
        <v>33.200000000000003</v>
      </c>
      <c r="L315" s="42">
        <v>3615</v>
      </c>
      <c r="M315" s="42">
        <v>10</v>
      </c>
      <c r="N315" s="41">
        <v>210</v>
      </c>
      <c r="O315" s="41">
        <v>15.4</v>
      </c>
      <c r="R315" s="29">
        <v>2304.3000000000002</v>
      </c>
      <c r="S315" s="29">
        <v>2410.6</v>
      </c>
      <c r="T315" s="43">
        <v>7.49</v>
      </c>
      <c r="U315" s="43">
        <v>7.71</v>
      </c>
      <c r="V315" s="30">
        <v>8.15</v>
      </c>
      <c r="W315" s="30">
        <v>7.95</v>
      </c>
      <c r="AC315" s="41">
        <f xml:space="preserve"> (H315-I315)/H315*100</f>
        <v>99.096385542168676</v>
      </c>
      <c r="AD315" s="41">
        <f>(J315-K315)/J315*100</f>
        <v>98.371750858263852</v>
      </c>
      <c r="AE315" s="41">
        <f>(L315-M315)/L315*100</f>
        <v>99.723374827109268</v>
      </c>
      <c r="AF315" s="41">
        <f>(N315-O315)/N315*100</f>
        <v>92.666666666666657</v>
      </c>
      <c r="AG315" s="41"/>
    </row>
    <row r="316" spans="1:33" x14ac:dyDescent="0.35">
      <c r="A316" s="6" t="s">
        <v>33</v>
      </c>
      <c r="B316" s="7" t="s">
        <v>28</v>
      </c>
      <c r="C316" s="7">
        <v>2025</v>
      </c>
      <c r="D316" s="44">
        <v>11</v>
      </c>
      <c r="E316" s="40">
        <v>13</v>
      </c>
      <c r="F316" s="41"/>
      <c r="G316" s="41"/>
      <c r="H316" s="42">
        <v>431</v>
      </c>
      <c r="I316" s="42">
        <v>4.5999999999999996</v>
      </c>
      <c r="J316" s="42">
        <v>936</v>
      </c>
      <c r="K316" s="42">
        <v>39.299999999999997</v>
      </c>
      <c r="L316" s="42">
        <v>459</v>
      </c>
      <c r="M316" s="42">
        <v>6</v>
      </c>
      <c r="N316" s="41">
        <v>61.9</v>
      </c>
      <c r="O316" s="41">
        <v>26.1</v>
      </c>
      <c r="R316" s="29">
        <v>602.70000000000005</v>
      </c>
      <c r="S316" s="29">
        <v>2375.1999999999998</v>
      </c>
      <c r="T316" s="43">
        <v>7.38</v>
      </c>
      <c r="U316" s="43">
        <v>7.56</v>
      </c>
      <c r="V316" s="30">
        <v>2.77</v>
      </c>
      <c r="W316" s="30">
        <v>7.88</v>
      </c>
      <c r="AC316" s="41">
        <f xml:space="preserve"> (H316-I316)/H316*100</f>
        <v>98.932714617169367</v>
      </c>
      <c r="AD316" s="41">
        <f>(J316-K316)/J316*100</f>
        <v>95.801282051282058</v>
      </c>
      <c r="AE316" s="41">
        <f>(L316-M316)/L316*100</f>
        <v>98.692810457516345</v>
      </c>
      <c r="AF316" s="41">
        <f>(N316-O316)/N316*100</f>
        <v>57.835218093699517</v>
      </c>
      <c r="AG316" s="41"/>
    </row>
    <row r="317" spans="1:33" x14ac:dyDescent="0.35">
      <c r="A317" s="6" t="s">
        <v>33</v>
      </c>
      <c r="B317" s="7" t="s">
        <v>28</v>
      </c>
      <c r="C317" s="7">
        <v>2025</v>
      </c>
      <c r="D317" s="44">
        <v>11</v>
      </c>
      <c r="E317" s="40">
        <v>20</v>
      </c>
      <c r="F317" s="41"/>
      <c r="G317" s="41"/>
      <c r="H317" s="42">
        <v>92</v>
      </c>
      <c r="I317" s="42">
        <v>4</v>
      </c>
      <c r="J317" s="42">
        <v>540</v>
      </c>
      <c r="K317" s="42">
        <v>54.4</v>
      </c>
      <c r="L317" s="42">
        <v>361</v>
      </c>
      <c r="M317" s="42">
        <v>8</v>
      </c>
      <c r="N317" s="41">
        <v>43.2</v>
      </c>
      <c r="O317" s="41">
        <v>10.7</v>
      </c>
      <c r="R317" s="29">
        <v>2871.5</v>
      </c>
      <c r="S317" s="29">
        <v>2587.9</v>
      </c>
      <c r="T317" s="43">
        <v>7.65</v>
      </c>
      <c r="U317" s="43">
        <v>7.54</v>
      </c>
      <c r="V317" s="30">
        <v>9.68</v>
      </c>
      <c r="W317" s="30">
        <v>8.66</v>
      </c>
      <c r="AC317" s="41">
        <f xml:space="preserve"> (H317-I317)/H317*100</f>
        <v>95.652173913043484</v>
      </c>
      <c r="AD317" s="41">
        <f>(J317-K317)/J317*100</f>
        <v>89.925925925925938</v>
      </c>
      <c r="AE317" s="41">
        <f>(L317-M317)/L317*100</f>
        <v>97.78393351800554</v>
      </c>
      <c r="AF317" s="41">
        <f>(N317-O317)/N317*100</f>
        <v>75.231481481481481</v>
      </c>
      <c r="AG317" s="41"/>
    </row>
    <row r="318" spans="1:33" x14ac:dyDescent="0.35">
      <c r="A318" s="6" t="s">
        <v>33</v>
      </c>
      <c r="B318" s="7" t="s">
        <v>28</v>
      </c>
      <c r="C318" s="7">
        <v>2025</v>
      </c>
      <c r="D318" s="44">
        <v>11</v>
      </c>
      <c r="E318" s="40">
        <v>27</v>
      </c>
      <c r="F318" s="41"/>
      <c r="G318" s="41"/>
      <c r="H318" s="42">
        <v>116</v>
      </c>
      <c r="I318" s="42">
        <v>2</v>
      </c>
      <c r="J318" s="42">
        <v>392</v>
      </c>
      <c r="K318" s="42">
        <v>39.299999999999997</v>
      </c>
      <c r="L318" s="42">
        <v>145</v>
      </c>
      <c r="M318" s="42">
        <v>3</v>
      </c>
      <c r="N318" s="41">
        <v>39</v>
      </c>
      <c r="O318" s="41">
        <v>4.21</v>
      </c>
      <c r="R318" s="29">
        <v>4644</v>
      </c>
      <c r="S318" s="29">
        <v>2162.5</v>
      </c>
      <c r="T318" s="43">
        <v>7.65</v>
      </c>
      <c r="U318" s="43">
        <v>7.79</v>
      </c>
      <c r="V318" s="30">
        <v>14.12</v>
      </c>
      <c r="W318" s="30">
        <v>7.43</v>
      </c>
      <c r="AC318" s="41">
        <f xml:space="preserve"> (H318-I318)/H318*100</f>
        <v>98.275862068965509</v>
      </c>
      <c r="AD318" s="41">
        <f>(J318-K318)/J318*100</f>
        <v>89.974489795918373</v>
      </c>
      <c r="AE318" s="41">
        <f>(L318-M318)/L318*100</f>
        <v>97.931034482758619</v>
      </c>
      <c r="AF318" s="41">
        <f>(N318-O318)/N318*100</f>
        <v>89.205128205128204</v>
      </c>
      <c r="AG318" s="41"/>
    </row>
    <row r="319" spans="1:33" x14ac:dyDescent="0.35">
      <c r="A319" s="6" t="s">
        <v>33</v>
      </c>
      <c r="B319" s="40" t="s">
        <v>28</v>
      </c>
      <c r="C319" s="7">
        <v>2025</v>
      </c>
      <c r="D319" s="44">
        <v>12</v>
      </c>
      <c r="E319" s="40">
        <v>4</v>
      </c>
      <c r="F319" s="41">
        <v>47424</v>
      </c>
      <c r="G319" s="41">
        <v>1530</v>
      </c>
      <c r="H319" s="42">
        <v>123</v>
      </c>
      <c r="I319" s="42">
        <v>3</v>
      </c>
      <c r="J319" s="42">
        <v>309</v>
      </c>
      <c r="K319" s="42">
        <v>30.1</v>
      </c>
      <c r="L319" s="42">
        <v>265</v>
      </c>
      <c r="M319" s="42">
        <v>1</v>
      </c>
      <c r="N319" s="41">
        <v>21</v>
      </c>
      <c r="O319" s="41">
        <v>4.99</v>
      </c>
      <c r="R319" s="29">
        <v>2056.1</v>
      </c>
      <c r="S319" s="29">
        <v>2020.7</v>
      </c>
      <c r="T319" s="43">
        <v>7.82</v>
      </c>
      <c r="U319" s="43">
        <v>7.61</v>
      </c>
      <c r="V319" s="30">
        <v>6.91</v>
      </c>
      <c r="W319" s="30">
        <v>6.73</v>
      </c>
      <c r="AC319" s="41">
        <f xml:space="preserve"> (H319-I319)/H319*100</f>
        <v>97.560975609756099</v>
      </c>
      <c r="AD319" s="41">
        <f>(J319-K319)/J319*100</f>
        <v>90.258899676375393</v>
      </c>
      <c r="AE319" s="41">
        <f>(L319-M319)/L319*100</f>
        <v>99.622641509433961</v>
      </c>
      <c r="AF319" s="41">
        <f>(N319-O319)/N319*100</f>
        <v>76.238095238095227</v>
      </c>
      <c r="AG319" s="41"/>
    </row>
    <row r="320" spans="1:33" x14ac:dyDescent="0.35">
      <c r="A320" s="6" t="s">
        <v>33</v>
      </c>
      <c r="B320" s="40" t="s">
        <v>28</v>
      </c>
      <c r="C320" s="7">
        <v>2025</v>
      </c>
      <c r="D320" s="44">
        <v>12</v>
      </c>
      <c r="E320" s="40">
        <v>11</v>
      </c>
      <c r="F320" s="41"/>
      <c r="G320" s="41"/>
      <c r="H320" s="42">
        <v>388</v>
      </c>
      <c r="I320" s="42">
        <v>1</v>
      </c>
      <c r="J320" s="42">
        <v>1201</v>
      </c>
      <c r="K320" s="42">
        <v>38.1</v>
      </c>
      <c r="L320" s="42">
        <v>573</v>
      </c>
      <c r="M320" s="42">
        <v>2</v>
      </c>
      <c r="N320" s="41">
        <v>71.8</v>
      </c>
      <c r="O320" s="41">
        <v>8.14</v>
      </c>
      <c r="R320" s="29">
        <v>709</v>
      </c>
      <c r="S320" s="29">
        <v>1878.9</v>
      </c>
      <c r="T320" s="43">
        <v>7.62</v>
      </c>
      <c r="U320" s="43">
        <v>7.89</v>
      </c>
      <c r="V320" s="30">
        <v>3.15</v>
      </c>
      <c r="W320" s="30">
        <v>5.84</v>
      </c>
      <c r="AC320" s="41">
        <f xml:space="preserve"> (H320-I320)/H320*100</f>
        <v>99.742268041237111</v>
      </c>
      <c r="AD320" s="41">
        <f>(J320-K320)/J320*100</f>
        <v>96.827643630308074</v>
      </c>
      <c r="AE320" s="41">
        <f>(L320-M320)/L320*100</f>
        <v>99.650959860383949</v>
      </c>
      <c r="AF320" s="41">
        <f>(N320-O320)/N320*100</f>
        <v>88.66295264623956</v>
      </c>
      <c r="AG320" s="41"/>
    </row>
    <row r="321" spans="1:33" x14ac:dyDescent="0.35">
      <c r="A321" s="6" t="s">
        <v>33</v>
      </c>
      <c r="B321" s="40" t="s">
        <v>28</v>
      </c>
      <c r="C321" s="7">
        <v>2025</v>
      </c>
      <c r="D321" s="44">
        <v>12</v>
      </c>
      <c r="E321" s="40">
        <v>17</v>
      </c>
      <c r="F321" s="41"/>
      <c r="G321" s="41"/>
      <c r="H321" s="42">
        <v>232</v>
      </c>
      <c r="I321" s="42">
        <v>7</v>
      </c>
      <c r="J321" s="42">
        <v>640</v>
      </c>
      <c r="K321" s="42">
        <v>38.799999999999997</v>
      </c>
      <c r="L321" s="42">
        <v>522</v>
      </c>
      <c r="M321" s="42">
        <v>2</v>
      </c>
      <c r="N321" s="41">
        <v>51.4</v>
      </c>
      <c r="O321" s="41">
        <v>3.54</v>
      </c>
      <c r="R321" s="29">
        <v>1949.8</v>
      </c>
      <c r="S321" s="29">
        <v>1737.1</v>
      </c>
      <c r="T321" s="43">
        <v>7.86</v>
      </c>
      <c r="U321" s="43">
        <v>7.93</v>
      </c>
      <c r="V321" s="30">
        <v>7.07</v>
      </c>
      <c r="W321" s="30">
        <v>6.11</v>
      </c>
      <c r="AC321" s="41">
        <f xml:space="preserve"> (H321-I321)/H321*100</f>
        <v>96.982758620689651</v>
      </c>
      <c r="AD321" s="41">
        <f>(J321-K321)/J321*100</f>
        <v>93.9375</v>
      </c>
      <c r="AE321" s="41">
        <f>(L321-M321)/L321*100</f>
        <v>99.616858237547888</v>
      </c>
      <c r="AF321" s="41">
        <f>(N321-O321)/N321*100</f>
        <v>93.112840466926073</v>
      </c>
      <c r="AG321" s="41"/>
    </row>
    <row r="322" spans="1:33" x14ac:dyDescent="0.35">
      <c r="A322" s="6" t="s">
        <v>33</v>
      </c>
      <c r="B322" s="40" t="s">
        <v>28</v>
      </c>
      <c r="C322" s="7">
        <v>2025</v>
      </c>
      <c r="D322" s="44">
        <v>12</v>
      </c>
      <c r="E322" s="40">
        <v>23</v>
      </c>
      <c r="F322" s="41"/>
      <c r="G322" s="41"/>
      <c r="H322" s="42">
        <v>1033</v>
      </c>
      <c r="I322" s="42">
        <v>2</v>
      </c>
      <c r="J322" s="42">
        <v>2517</v>
      </c>
      <c r="K322" s="42">
        <v>31</v>
      </c>
      <c r="L322" s="42">
        <v>4670</v>
      </c>
      <c r="M322" s="42">
        <v>1</v>
      </c>
      <c r="N322" s="41">
        <v>287</v>
      </c>
      <c r="O322" s="41">
        <v>1.91</v>
      </c>
      <c r="R322" s="29">
        <v>1630.7</v>
      </c>
      <c r="S322" s="29">
        <v>1524.4</v>
      </c>
      <c r="T322" s="43">
        <v>7.51</v>
      </c>
      <c r="U322" s="43">
        <v>7.6</v>
      </c>
      <c r="V322" s="30">
        <v>4.53</v>
      </c>
      <c r="W322" s="30">
        <v>5</v>
      </c>
      <c r="AC322" s="41">
        <f xml:space="preserve"> (H322-I322)/H322*100</f>
        <v>99.806389157792836</v>
      </c>
      <c r="AD322" s="41">
        <f>(J322-K322)/J322*100</f>
        <v>98.768375049662296</v>
      </c>
      <c r="AE322" s="41">
        <f>(L322-M322)/L322*100</f>
        <v>99.978586723768743</v>
      </c>
      <c r="AF322" s="41">
        <f>(N322-O322)/N322*100</f>
        <v>99.334494773519154</v>
      </c>
      <c r="AG322" s="41"/>
    </row>
    <row r="323" spans="1:33" x14ac:dyDescent="0.35">
      <c r="A323" s="3" t="s">
        <v>67</v>
      </c>
      <c r="B323" s="5" t="s">
        <v>65</v>
      </c>
      <c r="C323" s="5">
        <v>2025</v>
      </c>
      <c r="D323" s="4">
        <v>1</v>
      </c>
      <c r="E323" s="5">
        <v>7</v>
      </c>
      <c r="F323" s="17">
        <v>4275</v>
      </c>
      <c r="G323" s="17">
        <v>138</v>
      </c>
      <c r="H323" s="33">
        <v>190</v>
      </c>
      <c r="I323" s="33">
        <v>5</v>
      </c>
      <c r="J323" s="33">
        <v>618</v>
      </c>
      <c r="K323" s="33">
        <v>16</v>
      </c>
      <c r="L323" s="33">
        <v>220</v>
      </c>
      <c r="M323" s="42">
        <v>3.6</v>
      </c>
      <c r="N323" s="17">
        <v>83.49</v>
      </c>
      <c r="O323" s="17">
        <v>3.55</v>
      </c>
      <c r="P323" s="13">
        <v>11.6</v>
      </c>
      <c r="Q323" s="13">
        <v>0.5</v>
      </c>
      <c r="R323" s="29">
        <v>284</v>
      </c>
      <c r="S323" s="29">
        <v>355</v>
      </c>
      <c r="T323" s="13">
        <v>7.4</v>
      </c>
      <c r="U323" s="13">
        <v>7.4</v>
      </c>
      <c r="V323" s="30">
        <v>1.89</v>
      </c>
      <c r="W323" s="30">
        <v>1.44</v>
      </c>
      <c r="X323" s="17">
        <f>(H323-I323)/H323*100</f>
        <v>97.368421052631575</v>
      </c>
      <c r="Y323" s="17">
        <f>(J323-K323)/J323*100</f>
        <v>97.411003236245946</v>
      </c>
      <c r="Z323" s="17">
        <f>(L323-M323)/L323*100</f>
        <v>98.36363636363636</v>
      </c>
      <c r="AA323" s="17">
        <f>(N323-O323)/N323*100</f>
        <v>95.74799377170919</v>
      </c>
      <c r="AB323" s="17">
        <f>(P323-Q323)/P323*100</f>
        <v>95.689655172413794</v>
      </c>
      <c r="AC323" s="41">
        <f xml:space="preserve"> (H323-I323)/H323*100</f>
        <v>97.368421052631575</v>
      </c>
      <c r="AD323" s="41">
        <f>(J323-K323)/J323*100</f>
        <v>97.411003236245946</v>
      </c>
      <c r="AE323" s="41">
        <f>(L323-M323)/L323*100</f>
        <v>98.36363636363636</v>
      </c>
      <c r="AF323" s="41">
        <f>(N323-O323)/N323*100</f>
        <v>95.74799377170919</v>
      </c>
      <c r="AG323" s="41">
        <f>(P323-Q323)/P323*100</f>
        <v>95.689655172413794</v>
      </c>
    </row>
    <row r="324" spans="1:33" x14ac:dyDescent="0.35">
      <c r="A324" s="3" t="s">
        <v>67</v>
      </c>
      <c r="B324" s="5" t="s">
        <v>65</v>
      </c>
      <c r="C324" s="5">
        <v>2025</v>
      </c>
      <c r="D324" s="4">
        <v>1</v>
      </c>
      <c r="E324" s="5">
        <v>22</v>
      </c>
      <c r="F324" s="17"/>
      <c r="G324" s="17"/>
      <c r="H324" s="33">
        <v>143</v>
      </c>
      <c r="I324" s="33">
        <v>2</v>
      </c>
      <c r="J324" s="33">
        <v>478</v>
      </c>
      <c r="K324" s="33">
        <v>24</v>
      </c>
      <c r="L324" s="33">
        <v>125</v>
      </c>
      <c r="M324" s="42">
        <v>0.5</v>
      </c>
      <c r="N324" s="34"/>
      <c r="O324" s="34"/>
      <c r="P324" s="21"/>
      <c r="Q324" s="21"/>
      <c r="R324" s="29"/>
      <c r="S324" s="29"/>
      <c r="T324" s="13">
        <v>7.34</v>
      </c>
      <c r="U324" s="13">
        <v>6.93</v>
      </c>
      <c r="V324" s="30">
        <v>1.67</v>
      </c>
      <c r="W324" s="30">
        <v>1.26</v>
      </c>
      <c r="X324" s="17">
        <f>(H324-I324)/H324*100</f>
        <v>98.6013986013986</v>
      </c>
      <c r="Y324" s="17">
        <f>(J324-K324)/J324*100</f>
        <v>94.979079497907946</v>
      </c>
      <c r="Z324" s="17">
        <f>(L324-M324)/L324*100</f>
        <v>99.6</v>
      </c>
      <c r="AA324" s="17"/>
      <c r="AB324" s="17"/>
      <c r="AC324" s="41">
        <f xml:space="preserve"> (H324-I324)/H324*100</f>
        <v>98.6013986013986</v>
      </c>
      <c r="AD324" s="41">
        <f>(J324-K324)/J324*100</f>
        <v>94.979079497907946</v>
      </c>
      <c r="AE324" s="41">
        <f>(L324-M324)/L324*100</f>
        <v>99.6</v>
      </c>
      <c r="AF324" s="41"/>
      <c r="AG324" s="41"/>
    </row>
    <row r="325" spans="1:33" x14ac:dyDescent="0.35">
      <c r="A325" s="3" t="s">
        <v>67</v>
      </c>
      <c r="B325" s="40" t="s">
        <v>65</v>
      </c>
      <c r="C325" s="40">
        <v>2025</v>
      </c>
      <c r="D325" s="40">
        <v>2</v>
      </c>
      <c r="E325" s="44">
        <v>5</v>
      </c>
      <c r="F325" s="45">
        <v>4000</v>
      </c>
      <c r="G325" s="45">
        <v>143</v>
      </c>
      <c r="H325" s="42">
        <v>195</v>
      </c>
      <c r="I325" s="42">
        <v>2</v>
      </c>
      <c r="J325" s="42">
        <v>408</v>
      </c>
      <c r="K325" s="42">
        <v>14</v>
      </c>
      <c r="L325" s="42">
        <v>137</v>
      </c>
      <c r="M325" s="42">
        <v>2.4</v>
      </c>
      <c r="N325" s="41">
        <v>70.61</v>
      </c>
      <c r="O325" s="41">
        <v>3.17</v>
      </c>
      <c r="P325" s="43">
        <v>6.8</v>
      </c>
      <c r="Q325" s="43">
        <v>0.13</v>
      </c>
      <c r="R325" s="29">
        <v>206</v>
      </c>
      <c r="S325" s="29">
        <v>301</v>
      </c>
      <c r="T325" s="43">
        <v>7.42</v>
      </c>
      <c r="U325" s="43">
        <v>7.11</v>
      </c>
      <c r="V325" s="30">
        <v>1.47</v>
      </c>
      <c r="W325" s="30">
        <v>1.31</v>
      </c>
      <c r="X325" s="17">
        <f>(H325-I325)/H325*100</f>
        <v>98.974358974358978</v>
      </c>
      <c r="Y325" s="17">
        <f>(J325-K325)/J325*100</f>
        <v>96.568627450980387</v>
      </c>
      <c r="Z325" s="17">
        <f>(L325-M325)/L325*100</f>
        <v>98.248175182481745</v>
      </c>
      <c r="AA325" s="17">
        <f>(N325-O325)/N325*100</f>
        <v>95.510550913468336</v>
      </c>
      <c r="AB325" s="17">
        <f>(P325-Q325)/P325*100</f>
        <v>98.088235294117652</v>
      </c>
      <c r="AC325" s="41">
        <f xml:space="preserve"> (H325-I325)/H325*100</f>
        <v>98.974358974358978</v>
      </c>
      <c r="AD325" s="41">
        <f>(J325-K325)/J325*100</f>
        <v>96.568627450980387</v>
      </c>
      <c r="AE325" s="41">
        <f>(L325-M325)/L325*100</f>
        <v>98.248175182481745</v>
      </c>
      <c r="AF325" s="41">
        <f>(N325-O325)/N325*100</f>
        <v>95.510550913468336</v>
      </c>
      <c r="AG325" s="41">
        <f>(P325-Q325)/P325*100</f>
        <v>98.088235294117652</v>
      </c>
    </row>
    <row r="326" spans="1:33" x14ac:dyDescent="0.35">
      <c r="A326" s="3" t="s">
        <v>67</v>
      </c>
      <c r="B326" s="40" t="s">
        <v>65</v>
      </c>
      <c r="C326" s="40">
        <v>2025</v>
      </c>
      <c r="D326" s="40">
        <v>2</v>
      </c>
      <c r="E326" s="44">
        <v>19</v>
      </c>
      <c r="H326" s="42">
        <v>166</v>
      </c>
      <c r="I326" s="42">
        <v>2</v>
      </c>
      <c r="J326" s="42">
        <v>462</v>
      </c>
      <c r="K326" s="42">
        <v>26</v>
      </c>
      <c r="L326" s="42">
        <v>135</v>
      </c>
      <c r="M326" s="42">
        <v>3.2</v>
      </c>
      <c r="R326" s="29"/>
      <c r="S326" s="29"/>
      <c r="T326" s="43">
        <v>7.41</v>
      </c>
      <c r="U326" s="43">
        <v>7.19</v>
      </c>
      <c r="V326" s="30">
        <v>1.8</v>
      </c>
      <c r="W326" s="30">
        <v>1.37</v>
      </c>
      <c r="X326" s="17">
        <f>(H326-I326)/H326*100</f>
        <v>98.795180722891558</v>
      </c>
      <c r="Y326" s="17">
        <f>(J326-K326)/J326*100</f>
        <v>94.372294372294377</v>
      </c>
      <c r="Z326" s="17">
        <f>(L326-M326)/L326*100</f>
        <v>97.629629629629633</v>
      </c>
      <c r="AC326" s="41">
        <f xml:space="preserve"> (H326-I326)/H326*100</f>
        <v>98.795180722891558</v>
      </c>
      <c r="AD326" s="41">
        <f>(J326-K326)/J326*100</f>
        <v>94.372294372294377</v>
      </c>
      <c r="AE326" s="41">
        <f>(L326-M326)/L326*100</f>
        <v>97.629629629629633</v>
      </c>
      <c r="AF326" s="41"/>
      <c r="AG326" s="41"/>
    </row>
    <row r="327" spans="1:33" x14ac:dyDescent="0.35">
      <c r="A327" t="s">
        <v>67</v>
      </c>
      <c r="B327" s="40" t="s">
        <v>65</v>
      </c>
      <c r="C327" s="40">
        <v>2025</v>
      </c>
      <c r="D327" s="40">
        <v>3</v>
      </c>
      <c r="E327" s="40">
        <v>5</v>
      </c>
      <c r="F327" s="41">
        <v>5774</v>
      </c>
      <c r="G327" s="41">
        <v>186</v>
      </c>
      <c r="H327" s="35">
        <v>191</v>
      </c>
      <c r="I327" s="35">
        <v>2</v>
      </c>
      <c r="J327" s="35">
        <v>478</v>
      </c>
      <c r="K327" s="35">
        <v>11</v>
      </c>
      <c r="L327" s="35">
        <v>200</v>
      </c>
      <c r="M327" s="42">
        <v>7.8</v>
      </c>
      <c r="N327" s="15">
        <v>97.51</v>
      </c>
      <c r="O327" s="15">
        <v>5.41</v>
      </c>
      <c r="P327" s="14">
        <v>9.4</v>
      </c>
      <c r="Q327" s="14">
        <v>0.23</v>
      </c>
      <c r="R327" s="29">
        <v>296</v>
      </c>
      <c r="S327" s="29">
        <v>349</v>
      </c>
      <c r="T327" s="14">
        <v>7.53</v>
      </c>
      <c r="U327" s="14">
        <v>7.31</v>
      </c>
      <c r="V327" s="30">
        <v>1.93</v>
      </c>
      <c r="W327" s="30">
        <v>1.47</v>
      </c>
      <c r="AC327" s="41">
        <f xml:space="preserve"> (H327-I327)/H327*100</f>
        <v>98.952879581151834</v>
      </c>
      <c r="AD327" s="41">
        <f>(J327-K327)/J327*100</f>
        <v>97.69874476987448</v>
      </c>
      <c r="AE327" s="41">
        <f>(L327-M327)/L327*100</f>
        <v>96.1</v>
      </c>
      <c r="AF327" s="41">
        <f>(N327-O327)/N327*100</f>
        <v>94.451851092195668</v>
      </c>
      <c r="AG327" s="41">
        <f t="shared" ref="AG327:AG366" si="7">(P327-Q327)/P327*100</f>
        <v>97.553191489361694</v>
      </c>
    </row>
    <row r="328" spans="1:33" x14ac:dyDescent="0.35">
      <c r="A328" t="s">
        <v>67</v>
      </c>
      <c r="B328" s="40" t="s">
        <v>65</v>
      </c>
      <c r="C328" s="40">
        <v>2025</v>
      </c>
      <c r="D328" s="40">
        <v>3</v>
      </c>
      <c r="E328" s="40">
        <v>12</v>
      </c>
      <c r="F328" s="41"/>
      <c r="G328" s="41"/>
      <c r="H328" s="35"/>
      <c r="I328" s="35"/>
      <c r="J328" s="35"/>
      <c r="K328" s="35"/>
      <c r="L328" s="35"/>
      <c r="N328" s="15"/>
      <c r="O328" s="15"/>
      <c r="P328" s="14">
        <v>6.3</v>
      </c>
      <c r="Q328" s="14">
        <v>0.43</v>
      </c>
      <c r="R328" s="29"/>
      <c r="S328" s="29"/>
      <c r="T328" s="14"/>
      <c r="U328" s="14"/>
      <c r="V328" s="30"/>
      <c r="W328" s="30"/>
      <c r="AC328" s="41"/>
      <c r="AD328" s="41"/>
      <c r="AE328" s="41"/>
      <c r="AF328" s="41"/>
      <c r="AG328" s="41">
        <f t="shared" si="7"/>
        <v>93.174603174603178</v>
      </c>
    </row>
    <row r="329" spans="1:33" x14ac:dyDescent="0.35">
      <c r="A329" t="s">
        <v>67</v>
      </c>
      <c r="B329" s="40" t="s">
        <v>65</v>
      </c>
      <c r="C329" s="40">
        <v>2025</v>
      </c>
      <c r="D329" s="40">
        <v>3</v>
      </c>
      <c r="E329" s="40">
        <v>19</v>
      </c>
      <c r="F329" s="41"/>
      <c r="G329" s="41"/>
      <c r="H329" s="35">
        <v>119</v>
      </c>
      <c r="I329" s="35">
        <v>2</v>
      </c>
      <c r="J329" s="35">
        <v>336</v>
      </c>
      <c r="K329" s="35">
        <v>35</v>
      </c>
      <c r="L329" s="35">
        <v>145</v>
      </c>
      <c r="M329" s="42">
        <v>6.4</v>
      </c>
      <c r="N329" s="15">
        <v>62.51</v>
      </c>
      <c r="O329" s="15">
        <v>3.11</v>
      </c>
      <c r="P329" s="14">
        <v>4.9000000000000004</v>
      </c>
      <c r="Q329" s="14">
        <v>0.19</v>
      </c>
      <c r="R329" s="29">
        <v>266</v>
      </c>
      <c r="S329" s="29">
        <v>253</v>
      </c>
      <c r="T329" s="14">
        <v>7.62</v>
      </c>
      <c r="U329" s="14">
        <v>7.22</v>
      </c>
      <c r="V329" s="30">
        <v>1.53</v>
      </c>
      <c r="W329" s="30">
        <v>1.0900000000000001</v>
      </c>
      <c r="AC329" s="41">
        <f xml:space="preserve"> (H329-I329)/H329*100</f>
        <v>98.319327731092429</v>
      </c>
      <c r="AD329" s="41">
        <f>(J329-K329)/J329*100</f>
        <v>89.583333333333343</v>
      </c>
      <c r="AE329" s="41">
        <f>(L329-M329)/L329*100</f>
        <v>95.586206896551715</v>
      </c>
      <c r="AF329" s="41">
        <f>(N329-O329)/N329*100</f>
        <v>95.024796032634782</v>
      </c>
      <c r="AG329" s="41">
        <f t="shared" si="7"/>
        <v>96.122448979591823</v>
      </c>
    </row>
    <row r="330" spans="1:33" x14ac:dyDescent="0.35">
      <c r="A330" t="s">
        <v>67</v>
      </c>
      <c r="B330" s="40" t="s">
        <v>65</v>
      </c>
      <c r="C330" s="40">
        <v>2025</v>
      </c>
      <c r="D330" s="40">
        <v>3</v>
      </c>
      <c r="E330" s="40">
        <v>26</v>
      </c>
      <c r="F330" s="41"/>
      <c r="G330" s="41"/>
      <c r="H330" s="35"/>
      <c r="I330" s="35"/>
      <c r="J330" s="35"/>
      <c r="K330" s="35"/>
      <c r="L330" s="35"/>
      <c r="N330" s="15"/>
      <c r="O330" s="15"/>
      <c r="P330" s="14">
        <v>8</v>
      </c>
      <c r="Q330" s="14">
        <v>0.19</v>
      </c>
      <c r="R330" s="29"/>
      <c r="S330" s="29"/>
      <c r="T330" s="14"/>
      <c r="U330" s="14"/>
      <c r="V330" s="30"/>
      <c r="W330" s="30"/>
      <c r="AC330" s="41"/>
      <c r="AD330" s="41"/>
      <c r="AE330" s="41"/>
      <c r="AF330" s="41"/>
      <c r="AG330" s="41">
        <f t="shared" si="7"/>
        <v>97.625</v>
      </c>
    </row>
    <row r="331" spans="1:33" x14ac:dyDescent="0.35">
      <c r="A331" s="3" t="s">
        <v>67</v>
      </c>
      <c r="B331" s="7" t="s">
        <v>65</v>
      </c>
      <c r="C331" s="7">
        <v>2025</v>
      </c>
      <c r="D331" s="7">
        <v>4</v>
      </c>
      <c r="E331" s="7">
        <v>2</v>
      </c>
      <c r="F331" s="15">
        <v>7648</v>
      </c>
      <c r="G331" s="15">
        <v>255</v>
      </c>
      <c r="H331" s="35">
        <v>188</v>
      </c>
      <c r="I331" s="35">
        <v>2</v>
      </c>
      <c r="J331" s="35">
        <v>429</v>
      </c>
      <c r="K331" s="35">
        <v>28</v>
      </c>
      <c r="L331" s="35">
        <v>198</v>
      </c>
      <c r="M331" s="42">
        <v>4.8</v>
      </c>
      <c r="N331" s="15">
        <v>94.51</v>
      </c>
      <c r="O331" s="15">
        <v>3.83</v>
      </c>
      <c r="P331" s="14">
        <v>8.1</v>
      </c>
      <c r="Q331" s="14">
        <v>0.28999999999999998</v>
      </c>
      <c r="R331" s="29">
        <v>397</v>
      </c>
      <c r="S331" s="29">
        <v>314</v>
      </c>
      <c r="T331" s="14">
        <v>7.39</v>
      </c>
      <c r="U331" s="14">
        <v>7.34</v>
      </c>
      <c r="V331" s="30">
        <v>2.0699999999999998</v>
      </c>
      <c r="W331" s="30">
        <v>1.32</v>
      </c>
      <c r="X331" s="17">
        <v>98.94</v>
      </c>
      <c r="Y331" s="17">
        <v>93.47</v>
      </c>
      <c r="Z331" s="17">
        <v>97.58</v>
      </c>
      <c r="AA331" s="17">
        <v>95.95</v>
      </c>
      <c r="AB331" s="17">
        <v>96.42</v>
      </c>
      <c r="AC331" s="41">
        <f xml:space="preserve"> (H331-I331)/H331*100</f>
        <v>98.936170212765958</v>
      </c>
      <c r="AD331" s="41">
        <f>(J331-K331)/J331*100</f>
        <v>93.473193473193476</v>
      </c>
      <c r="AE331" s="41">
        <f>(L331-M331)/L331*100</f>
        <v>97.575757575757578</v>
      </c>
      <c r="AF331" s="41">
        <f>(N331-O331)/N331*100</f>
        <v>95.947518781081371</v>
      </c>
      <c r="AG331" s="41">
        <f t="shared" si="7"/>
        <v>96.41975308641976</v>
      </c>
    </row>
    <row r="332" spans="1:33" x14ac:dyDescent="0.35">
      <c r="A332" s="3" t="s">
        <v>67</v>
      </c>
      <c r="B332" s="7" t="s">
        <v>65</v>
      </c>
      <c r="C332" s="7">
        <v>2025</v>
      </c>
      <c r="D332" s="7">
        <v>4</v>
      </c>
      <c r="E332" s="7">
        <v>9</v>
      </c>
      <c r="F332" s="15"/>
      <c r="G332" s="15"/>
      <c r="H332" s="35"/>
      <c r="I332" s="35"/>
      <c r="J332" s="35"/>
      <c r="K332" s="35"/>
      <c r="L332" s="35"/>
      <c r="N332" s="15"/>
      <c r="O332" s="15"/>
      <c r="P332" s="14">
        <v>7.4</v>
      </c>
      <c r="Q332" s="14">
        <v>0.25</v>
      </c>
      <c r="R332" s="29"/>
      <c r="S332" s="29"/>
      <c r="T332" s="14"/>
      <c r="U332" s="14"/>
      <c r="V332" s="30"/>
      <c r="W332" s="30"/>
      <c r="X332" s="17"/>
      <c r="Y332" s="17"/>
      <c r="Z332" s="17"/>
      <c r="AA332" s="17"/>
      <c r="AB332" s="17">
        <v>96.62</v>
      </c>
      <c r="AC332" s="41"/>
      <c r="AD332" s="41"/>
      <c r="AE332" s="41"/>
      <c r="AF332" s="41"/>
      <c r="AG332" s="41">
        <f t="shared" si="7"/>
        <v>96.621621621621628</v>
      </c>
    </row>
    <row r="333" spans="1:33" x14ac:dyDescent="0.35">
      <c r="A333" s="3" t="s">
        <v>67</v>
      </c>
      <c r="B333" s="7" t="s">
        <v>65</v>
      </c>
      <c r="C333" s="7">
        <v>2025</v>
      </c>
      <c r="D333" s="7">
        <v>4</v>
      </c>
      <c r="E333" s="7">
        <v>15</v>
      </c>
      <c r="F333" s="15"/>
      <c r="G333" s="15"/>
      <c r="H333" s="35">
        <v>121</v>
      </c>
      <c r="I333" s="35">
        <v>2</v>
      </c>
      <c r="J333" s="35">
        <v>247</v>
      </c>
      <c r="K333" s="35">
        <v>10</v>
      </c>
      <c r="L333" s="35">
        <v>127</v>
      </c>
      <c r="M333" s="42">
        <v>9.6</v>
      </c>
      <c r="N333" s="15">
        <v>32.01</v>
      </c>
      <c r="O333" s="15">
        <v>2.2000000000000002</v>
      </c>
      <c r="P333" s="14">
        <v>4</v>
      </c>
      <c r="Q333" s="14">
        <v>0.21</v>
      </c>
      <c r="R333" s="29">
        <v>157</v>
      </c>
      <c r="S333" s="29">
        <v>355</v>
      </c>
      <c r="T333" s="14">
        <v>7.48</v>
      </c>
      <c r="U333" s="14">
        <v>7.39</v>
      </c>
      <c r="V333" s="30">
        <v>0.9</v>
      </c>
      <c r="W333" s="30">
        <v>1.49</v>
      </c>
      <c r="X333" s="17">
        <v>98.35</v>
      </c>
      <c r="Y333" s="17">
        <v>95.95</v>
      </c>
      <c r="Z333" s="17">
        <v>92.44</v>
      </c>
      <c r="AA333" s="17">
        <v>93.13</v>
      </c>
      <c r="AB333" s="17">
        <v>94.75</v>
      </c>
      <c r="AC333" s="41">
        <f xml:space="preserve"> (H333-I333)/H333*100</f>
        <v>98.347107438016536</v>
      </c>
      <c r="AD333" s="41">
        <f>(J333-K333)/J333*100</f>
        <v>95.951417004048579</v>
      </c>
      <c r="AE333" s="41">
        <f>(L333-M333)/L333*100</f>
        <v>92.440944881889763</v>
      </c>
      <c r="AF333" s="41">
        <f>(N333-O333)/N333*100</f>
        <v>93.12714776632302</v>
      </c>
      <c r="AG333" s="41">
        <f t="shared" si="7"/>
        <v>94.75</v>
      </c>
    </row>
    <row r="334" spans="1:33" x14ac:dyDescent="0.35">
      <c r="A334" s="3" t="s">
        <v>67</v>
      </c>
      <c r="B334" s="7" t="s">
        <v>65</v>
      </c>
      <c r="C334" s="7">
        <v>2025</v>
      </c>
      <c r="D334" s="7">
        <v>4</v>
      </c>
      <c r="E334" s="7">
        <v>23</v>
      </c>
      <c r="F334" s="15"/>
      <c r="G334" s="15"/>
      <c r="H334" s="35"/>
      <c r="I334" s="35"/>
      <c r="J334" s="35"/>
      <c r="K334" s="35"/>
      <c r="L334" s="35"/>
      <c r="N334" s="15"/>
      <c r="O334" s="15"/>
      <c r="P334" s="14">
        <v>8</v>
      </c>
      <c r="Q334" s="14">
        <v>0.27</v>
      </c>
      <c r="R334" s="29"/>
      <c r="S334" s="29"/>
      <c r="T334" s="14"/>
      <c r="U334" s="14"/>
      <c r="V334" s="30"/>
      <c r="W334" s="30"/>
      <c r="X334" s="17"/>
      <c r="Y334" s="17"/>
      <c r="Z334" s="17"/>
      <c r="AA334" s="17"/>
      <c r="AB334" s="17">
        <v>96.63</v>
      </c>
      <c r="AC334" s="41"/>
      <c r="AD334" s="41"/>
      <c r="AE334" s="41"/>
      <c r="AF334" s="41"/>
      <c r="AG334" s="41">
        <f t="shared" si="7"/>
        <v>96.625</v>
      </c>
    </row>
    <row r="335" spans="1:33" x14ac:dyDescent="0.35">
      <c r="A335" s="3" t="s">
        <v>67</v>
      </c>
      <c r="B335" s="7" t="s">
        <v>65</v>
      </c>
      <c r="C335" s="7">
        <v>2025</v>
      </c>
      <c r="D335" s="7">
        <v>5</v>
      </c>
      <c r="E335" s="7">
        <v>7</v>
      </c>
      <c r="F335" s="15">
        <v>10272</v>
      </c>
      <c r="G335" s="15">
        <v>331</v>
      </c>
      <c r="H335" s="35">
        <v>174</v>
      </c>
      <c r="I335" s="35">
        <v>7</v>
      </c>
      <c r="J335" s="35">
        <v>357</v>
      </c>
      <c r="K335" s="35">
        <v>23</v>
      </c>
      <c r="L335" s="35">
        <v>249</v>
      </c>
      <c r="M335" s="42">
        <v>0.5</v>
      </c>
      <c r="N335" s="15">
        <v>61.51</v>
      </c>
      <c r="O335" s="15">
        <v>5.76</v>
      </c>
      <c r="P335" s="14">
        <v>7.93</v>
      </c>
      <c r="Q335" s="14">
        <v>0.42</v>
      </c>
      <c r="R335" s="29">
        <v>216</v>
      </c>
      <c r="S335" s="29">
        <v>350</v>
      </c>
      <c r="T335" s="14">
        <v>7.48</v>
      </c>
      <c r="U335" s="14">
        <v>7.65</v>
      </c>
      <c r="V335" s="30">
        <v>1.31</v>
      </c>
      <c r="W335" s="30">
        <v>1.6</v>
      </c>
      <c r="X335" s="17">
        <v>95.98</v>
      </c>
      <c r="Y335" s="17">
        <v>93.56</v>
      </c>
      <c r="Z335" s="17">
        <v>99.8</v>
      </c>
      <c r="AA335" s="17">
        <v>90.64</v>
      </c>
      <c r="AB335" s="17">
        <v>94.7</v>
      </c>
      <c r="AC335" s="41">
        <f xml:space="preserve"> (H335-I335)/H335*100</f>
        <v>95.977011494252878</v>
      </c>
      <c r="AD335" s="41">
        <f>(J335-K335)/J335*100</f>
        <v>93.55742296918767</v>
      </c>
      <c r="AE335" s="41">
        <f>(L335-M335)/L335*100</f>
        <v>99.799196787148588</v>
      </c>
      <c r="AF335" s="41">
        <f>(N335-O335)/N335*100</f>
        <v>90.635668996911079</v>
      </c>
      <c r="AG335" s="41">
        <f t="shared" si="7"/>
        <v>94.703656998738978</v>
      </c>
    </row>
    <row r="336" spans="1:33" x14ac:dyDescent="0.35">
      <c r="A336" s="3" t="s">
        <v>67</v>
      </c>
      <c r="B336" s="7" t="s">
        <v>65</v>
      </c>
      <c r="C336" s="7">
        <v>2025</v>
      </c>
      <c r="D336" s="7">
        <v>5</v>
      </c>
      <c r="E336" s="7">
        <v>14</v>
      </c>
      <c r="F336" s="15"/>
      <c r="G336" s="15"/>
      <c r="H336" s="35"/>
      <c r="I336" s="35"/>
      <c r="J336" s="35"/>
      <c r="K336" s="35"/>
      <c r="L336" s="35"/>
      <c r="N336" s="15"/>
      <c r="O336" s="15"/>
      <c r="P336" s="14">
        <v>7.6</v>
      </c>
      <c r="Q336" s="14">
        <v>0.31</v>
      </c>
      <c r="R336" s="29"/>
      <c r="S336" s="29"/>
      <c r="T336" s="14"/>
      <c r="U336" s="14"/>
      <c r="V336" s="30"/>
      <c r="W336" s="30"/>
      <c r="X336" s="17"/>
      <c r="Y336" s="17"/>
      <c r="Z336" s="17"/>
      <c r="AA336" s="17"/>
      <c r="AB336" s="17">
        <v>95.92</v>
      </c>
      <c r="AC336" s="41"/>
      <c r="AD336" s="41"/>
      <c r="AE336" s="41"/>
      <c r="AF336" s="41"/>
      <c r="AG336" s="41">
        <f t="shared" si="7"/>
        <v>95.921052631578945</v>
      </c>
    </row>
    <row r="337" spans="1:33" x14ac:dyDescent="0.35">
      <c r="A337" s="3" t="s">
        <v>67</v>
      </c>
      <c r="B337" s="7" t="s">
        <v>65</v>
      </c>
      <c r="C337" s="7">
        <v>2025</v>
      </c>
      <c r="D337" s="7">
        <v>5</v>
      </c>
      <c r="E337" s="7">
        <v>21</v>
      </c>
      <c r="F337" s="15"/>
      <c r="G337" s="15"/>
      <c r="H337" s="35">
        <v>247</v>
      </c>
      <c r="I337" s="35">
        <v>7</v>
      </c>
      <c r="J337" s="35">
        <v>438</v>
      </c>
      <c r="K337" s="35">
        <v>12</v>
      </c>
      <c r="L337" s="35">
        <v>177</v>
      </c>
      <c r="M337" s="42">
        <v>12.8</v>
      </c>
      <c r="N337" s="15">
        <v>76.510000000000005</v>
      </c>
      <c r="O337" s="15">
        <v>2.93</v>
      </c>
      <c r="P337" s="14">
        <v>8</v>
      </c>
      <c r="Q337" s="14">
        <v>0.32</v>
      </c>
      <c r="R337" s="29">
        <v>355</v>
      </c>
      <c r="S337" s="29">
        <v>310</v>
      </c>
      <c r="T337" s="14">
        <v>7.28</v>
      </c>
      <c r="U337" s="14">
        <v>7.59</v>
      </c>
      <c r="V337" s="30">
        <v>1.83</v>
      </c>
      <c r="W337" s="30">
        <v>1.42</v>
      </c>
      <c r="X337" s="17">
        <v>97.17</v>
      </c>
      <c r="Y337" s="17">
        <v>97.26</v>
      </c>
      <c r="Z337" s="17">
        <v>92.77</v>
      </c>
      <c r="AA337" s="17">
        <v>96.17</v>
      </c>
      <c r="AB337" s="17">
        <v>96</v>
      </c>
      <c r="AC337" s="41">
        <f xml:space="preserve"> (H337-I337)/H337*100</f>
        <v>97.165991902834008</v>
      </c>
      <c r="AD337" s="41">
        <f>(J337-K337)/J337*100</f>
        <v>97.260273972602747</v>
      </c>
      <c r="AE337" s="41">
        <f>(L337-M337)/L337*100</f>
        <v>92.7683615819209</v>
      </c>
      <c r="AF337" s="41">
        <f>(N337-O337)/N337*100</f>
        <v>96.170435237223884</v>
      </c>
      <c r="AG337" s="41">
        <f t="shared" si="7"/>
        <v>96</v>
      </c>
    </row>
    <row r="338" spans="1:33" x14ac:dyDescent="0.35">
      <c r="A338" s="3" t="s">
        <v>67</v>
      </c>
      <c r="B338" s="7" t="s">
        <v>65</v>
      </c>
      <c r="C338" s="7">
        <v>2025</v>
      </c>
      <c r="D338" s="7">
        <v>5</v>
      </c>
      <c r="E338" s="7">
        <v>28</v>
      </c>
      <c r="F338" s="15"/>
      <c r="G338" s="15"/>
      <c r="H338" s="35"/>
      <c r="I338" s="35"/>
      <c r="J338" s="35"/>
      <c r="K338" s="35"/>
      <c r="L338" s="35"/>
      <c r="N338" s="15"/>
      <c r="O338" s="15"/>
      <c r="P338" s="14">
        <v>18.8</v>
      </c>
      <c r="Q338" s="14">
        <v>0.87</v>
      </c>
      <c r="R338" s="29"/>
      <c r="S338" s="29"/>
      <c r="T338" s="14"/>
      <c r="U338" s="14"/>
      <c r="V338" s="30"/>
      <c r="W338" s="30"/>
      <c r="X338" s="17"/>
      <c r="Y338" s="17"/>
      <c r="Z338" s="17"/>
      <c r="AA338" s="17"/>
      <c r="AB338" s="17">
        <v>95.37</v>
      </c>
      <c r="AC338" s="41"/>
      <c r="AD338" s="41"/>
      <c r="AE338" s="41"/>
      <c r="AF338" s="41"/>
      <c r="AG338" s="41">
        <f t="shared" si="7"/>
        <v>95.372340425531917</v>
      </c>
    </row>
    <row r="339" spans="1:33" x14ac:dyDescent="0.35">
      <c r="A339" s="3" t="s">
        <v>67</v>
      </c>
      <c r="B339" s="7" t="s">
        <v>65</v>
      </c>
      <c r="C339" s="7">
        <v>2025</v>
      </c>
      <c r="D339" s="7">
        <v>6</v>
      </c>
      <c r="E339" s="7">
        <v>4</v>
      </c>
      <c r="F339" s="15">
        <v>13250</v>
      </c>
      <c r="G339" s="15">
        <v>442</v>
      </c>
      <c r="H339" s="35">
        <v>273</v>
      </c>
      <c r="I339" s="35">
        <v>14</v>
      </c>
      <c r="J339" s="35">
        <v>489</v>
      </c>
      <c r="K339" s="35">
        <v>25</v>
      </c>
      <c r="L339" s="35">
        <v>144</v>
      </c>
      <c r="M339" s="42">
        <v>4.8</v>
      </c>
      <c r="N339" s="15">
        <v>74.569999999999993</v>
      </c>
      <c r="O339" s="15">
        <v>5.39</v>
      </c>
      <c r="P339" s="14">
        <v>8.1</v>
      </c>
      <c r="Q339" s="14">
        <v>0.27</v>
      </c>
      <c r="R339" s="29">
        <v>297</v>
      </c>
      <c r="S339" s="29">
        <v>361</v>
      </c>
      <c r="T339" s="14">
        <v>7.37</v>
      </c>
      <c r="U339" s="14">
        <v>7.74</v>
      </c>
      <c r="V339" s="30">
        <v>1.8</v>
      </c>
      <c r="W339" s="30">
        <v>1.62</v>
      </c>
      <c r="X339" s="17">
        <v>94.87</v>
      </c>
      <c r="Y339" s="17">
        <v>94.89</v>
      </c>
      <c r="Z339" s="17">
        <v>96.67</v>
      </c>
      <c r="AA339" s="17">
        <v>92.77</v>
      </c>
      <c r="AB339" s="17">
        <v>96.67</v>
      </c>
      <c r="AC339" s="41">
        <f xml:space="preserve"> (H339-I339)/H339*100</f>
        <v>94.871794871794862</v>
      </c>
      <c r="AD339" s="41">
        <f>(J339-K339)/J339*100</f>
        <v>94.88752556237219</v>
      </c>
      <c r="AE339" s="41">
        <f>(L339-M339)/L339*100</f>
        <v>96.666666666666657</v>
      </c>
      <c r="AF339" s="41">
        <f>(N339-O339)/N339*100</f>
        <v>92.77189218184256</v>
      </c>
      <c r="AG339" s="41">
        <f t="shared" si="7"/>
        <v>96.666666666666671</v>
      </c>
    </row>
    <row r="340" spans="1:33" x14ac:dyDescent="0.35">
      <c r="A340" s="3" t="s">
        <v>67</v>
      </c>
      <c r="B340" s="7" t="s">
        <v>65</v>
      </c>
      <c r="C340" s="7">
        <v>2025</v>
      </c>
      <c r="D340" s="7">
        <v>6</v>
      </c>
      <c r="E340" s="7">
        <v>11</v>
      </c>
      <c r="F340" s="15"/>
      <c r="G340" s="15"/>
      <c r="H340" s="35"/>
      <c r="I340" s="35"/>
      <c r="J340" s="35"/>
      <c r="K340" s="35"/>
      <c r="L340" s="35"/>
      <c r="N340" s="15"/>
      <c r="O340" s="15"/>
      <c r="P340" s="14">
        <v>10.7</v>
      </c>
      <c r="Q340" s="14">
        <v>0.4</v>
      </c>
      <c r="R340" s="29"/>
      <c r="S340" s="29"/>
      <c r="T340" s="14"/>
      <c r="U340" s="14"/>
      <c r="V340" s="30"/>
      <c r="W340" s="30"/>
      <c r="X340" s="17"/>
      <c r="Y340" s="17"/>
      <c r="Z340" s="17"/>
      <c r="AA340" s="17"/>
      <c r="AB340" s="17">
        <v>96.26</v>
      </c>
      <c r="AC340" s="41"/>
      <c r="AD340" s="41"/>
      <c r="AE340" s="41"/>
      <c r="AF340" s="41"/>
      <c r="AG340" s="41">
        <f t="shared" si="7"/>
        <v>96.261682242990659</v>
      </c>
    </row>
    <row r="341" spans="1:33" x14ac:dyDescent="0.35">
      <c r="A341" s="3" t="s">
        <v>67</v>
      </c>
      <c r="B341" s="7" t="s">
        <v>65</v>
      </c>
      <c r="C341" s="7">
        <v>2025</v>
      </c>
      <c r="D341" s="7">
        <v>6</v>
      </c>
      <c r="E341" s="7">
        <v>18</v>
      </c>
      <c r="F341" s="15"/>
      <c r="G341" s="15"/>
      <c r="H341" s="35">
        <v>291</v>
      </c>
      <c r="I341" s="35">
        <v>5</v>
      </c>
      <c r="J341" s="35">
        <v>492</v>
      </c>
      <c r="K341" s="35">
        <v>18</v>
      </c>
      <c r="L341" s="35">
        <v>307</v>
      </c>
      <c r="M341" s="42">
        <v>17.600000000000001</v>
      </c>
      <c r="N341" s="15">
        <v>82.52</v>
      </c>
      <c r="O341" s="15">
        <v>4.32</v>
      </c>
      <c r="P341" s="14">
        <v>10.1</v>
      </c>
      <c r="Q341" s="14">
        <v>0.56000000000000005</v>
      </c>
      <c r="R341" s="29">
        <v>340</v>
      </c>
      <c r="S341" s="29">
        <v>332</v>
      </c>
      <c r="T341" s="14">
        <v>7.31</v>
      </c>
      <c r="U341" s="14">
        <v>7.55</v>
      </c>
      <c r="V341" s="30">
        <v>1.85</v>
      </c>
      <c r="W341" s="30">
        <v>1.53</v>
      </c>
      <c r="X341" s="17">
        <v>98.28</v>
      </c>
      <c r="Y341" s="17">
        <v>96.34</v>
      </c>
      <c r="Z341" s="17">
        <v>94.27</v>
      </c>
      <c r="AA341" s="17">
        <v>94.76</v>
      </c>
      <c r="AB341" s="17">
        <v>94.46</v>
      </c>
      <c r="AC341" s="41">
        <f xml:space="preserve"> (H341-I341)/H341*100</f>
        <v>98.281786941580748</v>
      </c>
      <c r="AD341" s="41">
        <f>(J341-K341)/J341*100</f>
        <v>96.341463414634148</v>
      </c>
      <c r="AE341" s="41">
        <f>(L341-M341)/L341*100</f>
        <v>94.267100977198695</v>
      </c>
      <c r="AF341" s="41">
        <f>(N341-O341)/N341*100</f>
        <v>94.764905477460005</v>
      </c>
      <c r="AG341" s="41">
        <f t="shared" si="7"/>
        <v>94.455445544554451</v>
      </c>
    </row>
    <row r="342" spans="1:33" x14ac:dyDescent="0.35">
      <c r="A342" s="3" t="s">
        <v>67</v>
      </c>
      <c r="B342" s="7" t="s">
        <v>65</v>
      </c>
      <c r="C342" s="7">
        <v>2025</v>
      </c>
      <c r="D342" s="7">
        <v>6</v>
      </c>
      <c r="E342" s="7">
        <v>26</v>
      </c>
      <c r="F342" s="15"/>
      <c r="G342" s="15"/>
      <c r="H342" s="35"/>
      <c r="I342" s="35"/>
      <c r="J342" s="35"/>
      <c r="K342" s="35"/>
      <c r="L342" s="35"/>
      <c r="N342" s="15"/>
      <c r="O342" s="15"/>
      <c r="P342" s="14">
        <v>8.8000000000000007</v>
      </c>
      <c r="Q342" s="14">
        <v>0.4</v>
      </c>
      <c r="R342" s="29"/>
      <c r="S342" s="29"/>
      <c r="T342" s="14"/>
      <c r="U342" s="14"/>
      <c r="V342" s="30"/>
      <c r="W342" s="30"/>
      <c r="X342" s="17"/>
      <c r="Y342" s="17"/>
      <c r="Z342" s="17"/>
      <c r="AA342" s="17"/>
      <c r="AB342" s="17">
        <v>95.45</v>
      </c>
      <c r="AC342" s="41"/>
      <c r="AD342" s="41"/>
      <c r="AE342" s="41"/>
      <c r="AF342" s="41"/>
      <c r="AG342" s="41">
        <f t="shared" si="7"/>
        <v>95.454545454545453</v>
      </c>
    </row>
    <row r="343" spans="1:33" x14ac:dyDescent="0.35">
      <c r="A343" s="3" t="s">
        <v>67</v>
      </c>
      <c r="B343" s="7" t="s">
        <v>65</v>
      </c>
      <c r="C343" s="7">
        <v>2025</v>
      </c>
      <c r="D343" s="7">
        <v>7</v>
      </c>
      <c r="E343" s="7">
        <v>2</v>
      </c>
      <c r="F343" s="15">
        <v>17088</v>
      </c>
      <c r="G343" s="15">
        <v>551</v>
      </c>
      <c r="H343" s="35">
        <v>255</v>
      </c>
      <c r="I343" s="35">
        <v>2</v>
      </c>
      <c r="J343" s="35">
        <v>519</v>
      </c>
      <c r="K343" s="35">
        <v>5</v>
      </c>
      <c r="L343" s="35">
        <v>170</v>
      </c>
      <c r="M343" s="42">
        <v>4.4000000000000004</v>
      </c>
      <c r="N343" s="15">
        <v>72.52</v>
      </c>
      <c r="O343" s="15">
        <v>3.86</v>
      </c>
      <c r="P343" s="43">
        <v>7.5</v>
      </c>
      <c r="Q343" s="43">
        <v>0.41</v>
      </c>
      <c r="R343" s="29">
        <v>269</v>
      </c>
      <c r="S343" s="29">
        <v>328</v>
      </c>
      <c r="T343" s="14">
        <v>7.39</v>
      </c>
      <c r="U343" s="14">
        <v>7.52</v>
      </c>
      <c r="V343" s="30">
        <v>1.74</v>
      </c>
      <c r="W343" s="30">
        <v>1.51</v>
      </c>
      <c r="X343" s="17">
        <v>99.22</v>
      </c>
      <c r="Y343" s="17">
        <v>99.04</v>
      </c>
      <c r="Z343" s="17">
        <v>97.41</v>
      </c>
      <c r="AA343" s="17">
        <v>94.68</v>
      </c>
      <c r="AB343" s="17">
        <v>94.53</v>
      </c>
      <c r="AC343" s="41">
        <f xml:space="preserve"> (H343-I343)/H343*100</f>
        <v>99.215686274509807</v>
      </c>
      <c r="AD343" s="41">
        <f>(J343-K343)/J343*100</f>
        <v>99.036608863198467</v>
      </c>
      <c r="AE343" s="41">
        <f>(L343-M343)/L343*100</f>
        <v>97.411764705882348</v>
      </c>
      <c r="AF343" s="41">
        <f>(N343-O343)/N343*100</f>
        <v>94.67733039161611</v>
      </c>
      <c r="AG343" s="41">
        <f t="shared" si="7"/>
        <v>94.533333333333331</v>
      </c>
    </row>
    <row r="344" spans="1:33" x14ac:dyDescent="0.35">
      <c r="A344" s="3" t="s">
        <v>67</v>
      </c>
      <c r="B344" s="7" t="s">
        <v>65</v>
      </c>
      <c r="C344" s="7">
        <v>2025</v>
      </c>
      <c r="D344" s="7">
        <v>7</v>
      </c>
      <c r="E344" s="7">
        <v>9</v>
      </c>
      <c r="F344" s="15"/>
      <c r="G344" s="15"/>
      <c r="H344" s="35"/>
      <c r="I344" s="35"/>
      <c r="J344" s="35"/>
      <c r="K344" s="35"/>
      <c r="L344" s="35"/>
      <c r="N344" s="15"/>
      <c r="O344" s="15"/>
      <c r="P344" s="43">
        <v>9</v>
      </c>
      <c r="Q344" s="43">
        <v>0.56000000000000005</v>
      </c>
      <c r="R344" s="29"/>
      <c r="S344" s="29"/>
      <c r="T344" s="14"/>
      <c r="U344" s="14"/>
      <c r="V344" s="30"/>
      <c r="W344" s="30"/>
      <c r="X344" s="17"/>
      <c r="Y344" s="17"/>
      <c r="Z344" s="17"/>
      <c r="AA344" s="17"/>
      <c r="AB344" s="17">
        <v>93.78</v>
      </c>
      <c r="AC344" s="41"/>
      <c r="AD344" s="41"/>
      <c r="AE344" s="41"/>
      <c r="AF344" s="41"/>
      <c r="AG344" s="41">
        <f t="shared" si="7"/>
        <v>93.777777777777771</v>
      </c>
    </row>
    <row r="345" spans="1:33" x14ac:dyDescent="0.35">
      <c r="A345" s="3" t="s">
        <v>67</v>
      </c>
      <c r="B345" s="7" t="s">
        <v>65</v>
      </c>
      <c r="C345" s="7">
        <v>2025</v>
      </c>
      <c r="D345" s="7">
        <v>7</v>
      </c>
      <c r="E345" s="7">
        <v>16</v>
      </c>
      <c r="F345" s="15"/>
      <c r="G345" s="15"/>
      <c r="H345" s="35">
        <v>265</v>
      </c>
      <c r="I345" s="35">
        <v>9</v>
      </c>
      <c r="J345" s="35">
        <v>475</v>
      </c>
      <c r="K345" s="35">
        <v>18</v>
      </c>
      <c r="L345" s="35">
        <v>185</v>
      </c>
      <c r="M345" s="42">
        <v>4.8</v>
      </c>
      <c r="N345" s="15">
        <v>70.540000000000006</v>
      </c>
      <c r="O345" s="15">
        <v>7.45</v>
      </c>
      <c r="P345" s="43">
        <v>7.5</v>
      </c>
      <c r="Q345" s="43">
        <v>0.59</v>
      </c>
      <c r="R345" s="29">
        <v>284</v>
      </c>
      <c r="S345" s="29">
        <v>317</v>
      </c>
      <c r="T345" s="14"/>
      <c r="U345" s="14">
        <v>7.69</v>
      </c>
      <c r="V345" s="30">
        <v>1.77</v>
      </c>
      <c r="W345" s="30">
        <v>1.5</v>
      </c>
      <c r="X345" s="17">
        <v>96.6</v>
      </c>
      <c r="Y345" s="17">
        <v>96.21</v>
      </c>
      <c r="Z345" s="17">
        <v>97.41</v>
      </c>
      <c r="AA345" s="17">
        <v>89.44</v>
      </c>
      <c r="AB345" s="17">
        <v>92.13</v>
      </c>
      <c r="AC345" s="41">
        <f xml:space="preserve"> (H345-I345)/H345*100</f>
        <v>96.603773584905667</v>
      </c>
      <c r="AD345" s="41">
        <f>(J345-K345)/J345*100</f>
        <v>96.210526315789465</v>
      </c>
      <c r="AE345" s="41">
        <f>(L345-M345)/L345*100</f>
        <v>97.405405405405403</v>
      </c>
      <c r="AF345" s="41">
        <f>(N345-O345)/N345*100</f>
        <v>89.438616387865039</v>
      </c>
      <c r="AG345" s="41">
        <f t="shared" si="7"/>
        <v>92.13333333333334</v>
      </c>
    </row>
    <row r="346" spans="1:33" x14ac:dyDescent="0.35">
      <c r="A346" s="3" t="s">
        <v>67</v>
      </c>
      <c r="B346" s="7" t="s">
        <v>65</v>
      </c>
      <c r="C346" s="7">
        <v>2025</v>
      </c>
      <c r="D346" s="7">
        <v>7</v>
      </c>
      <c r="E346" s="7">
        <v>23</v>
      </c>
      <c r="F346" s="15"/>
      <c r="G346" s="15"/>
      <c r="H346" s="35"/>
      <c r="I346" s="35"/>
      <c r="J346" s="35"/>
      <c r="K346" s="35"/>
      <c r="L346" s="35"/>
      <c r="N346" s="15"/>
      <c r="O346" s="15"/>
      <c r="P346" s="43">
        <v>8.9</v>
      </c>
      <c r="Q346" s="43">
        <v>0.67</v>
      </c>
      <c r="R346" s="29"/>
      <c r="S346" s="29"/>
      <c r="T346" s="14"/>
      <c r="U346" s="14"/>
      <c r="V346" s="30"/>
      <c r="W346" s="30"/>
      <c r="X346" s="17"/>
      <c r="Y346" s="17"/>
      <c r="Z346" s="17"/>
      <c r="AA346" s="17"/>
      <c r="AB346" s="17">
        <v>92.47</v>
      </c>
      <c r="AC346" s="41"/>
      <c r="AD346" s="41"/>
      <c r="AE346" s="41"/>
      <c r="AF346" s="41"/>
      <c r="AG346" s="41">
        <f t="shared" si="7"/>
        <v>92.471910112359552</v>
      </c>
    </row>
    <row r="347" spans="1:33" x14ac:dyDescent="0.35">
      <c r="A347" s="3" t="s">
        <v>67</v>
      </c>
      <c r="B347" s="7" t="s">
        <v>65</v>
      </c>
      <c r="C347" s="7">
        <v>2025</v>
      </c>
      <c r="D347" s="7">
        <v>8</v>
      </c>
      <c r="E347" s="7">
        <v>6</v>
      </c>
      <c r="F347" s="15">
        <v>18347</v>
      </c>
      <c r="G347" s="15">
        <v>592</v>
      </c>
      <c r="H347" s="35">
        <v>219</v>
      </c>
      <c r="I347" s="35">
        <v>2</v>
      </c>
      <c r="J347" s="35">
        <v>607</v>
      </c>
      <c r="K347" s="35">
        <v>11</v>
      </c>
      <c r="L347" s="35">
        <v>571</v>
      </c>
      <c r="M347" s="42">
        <v>9.1999999999999993</v>
      </c>
      <c r="N347" s="15">
        <v>86.52</v>
      </c>
      <c r="O347" s="15">
        <v>7.81</v>
      </c>
      <c r="P347" s="43">
        <v>9.4</v>
      </c>
      <c r="Q347" s="43">
        <v>0.59</v>
      </c>
      <c r="R347" s="29">
        <v>251</v>
      </c>
      <c r="S347" s="29">
        <v>309</v>
      </c>
      <c r="T347" s="14">
        <v>7.3</v>
      </c>
      <c r="U347" s="14">
        <v>7.56</v>
      </c>
      <c r="V347" s="30">
        <v>1.69</v>
      </c>
      <c r="W347" s="30">
        <v>1.5</v>
      </c>
      <c r="X347" s="17">
        <v>99.09</v>
      </c>
      <c r="Y347" s="17">
        <v>98.19</v>
      </c>
      <c r="Z347" s="17">
        <v>98.39</v>
      </c>
      <c r="AA347" s="17">
        <v>90.97</v>
      </c>
      <c r="AB347" s="17">
        <v>93.72</v>
      </c>
      <c r="AC347" s="41">
        <f xml:space="preserve"> (H347-I347)/H347*100</f>
        <v>99.086757990867582</v>
      </c>
      <c r="AD347" s="41">
        <f>(J347-K347)/J347*100</f>
        <v>98.187808896210868</v>
      </c>
      <c r="AE347" s="41">
        <f>(L347-M347)/L347*100</f>
        <v>98.388791593695274</v>
      </c>
      <c r="AF347" s="41">
        <f>(N347-O347)/N347*100</f>
        <v>90.973185390661115</v>
      </c>
      <c r="AG347" s="41">
        <f t="shared" si="7"/>
        <v>93.723404255319153</v>
      </c>
    </row>
    <row r="348" spans="1:33" x14ac:dyDescent="0.35">
      <c r="A348" s="3" t="s">
        <v>67</v>
      </c>
      <c r="B348" s="7" t="s">
        <v>65</v>
      </c>
      <c r="C348" s="7">
        <v>2025</v>
      </c>
      <c r="D348" s="7">
        <v>8</v>
      </c>
      <c r="E348" s="7">
        <v>13</v>
      </c>
      <c r="F348" s="15"/>
      <c r="G348" s="15"/>
      <c r="H348" s="35"/>
      <c r="I348" s="35"/>
      <c r="J348" s="35"/>
      <c r="K348" s="35"/>
      <c r="L348" s="35"/>
      <c r="N348" s="15"/>
      <c r="O348" s="15"/>
      <c r="P348" s="43">
        <v>8.6</v>
      </c>
      <c r="Q348" s="43">
        <v>17.399999999999999</v>
      </c>
      <c r="R348" s="29"/>
      <c r="S348" s="29"/>
      <c r="T348" s="14"/>
      <c r="U348" s="14"/>
      <c r="V348" s="30"/>
      <c r="W348" s="30"/>
      <c r="X348" s="17"/>
      <c r="Y348" s="17"/>
      <c r="Z348" s="17"/>
      <c r="AA348" s="17"/>
      <c r="AB348" s="17">
        <v>-102.33</v>
      </c>
      <c r="AC348" s="41"/>
      <c r="AD348" s="41"/>
      <c r="AE348" s="41"/>
      <c r="AF348" s="41"/>
      <c r="AG348" s="41">
        <f t="shared" si="7"/>
        <v>-102.32558139534882</v>
      </c>
    </row>
    <row r="349" spans="1:33" x14ac:dyDescent="0.35">
      <c r="A349" s="3" t="s">
        <v>67</v>
      </c>
      <c r="B349" s="7" t="s">
        <v>65</v>
      </c>
      <c r="C349" s="7">
        <v>2025</v>
      </c>
      <c r="D349" s="7">
        <v>8</v>
      </c>
      <c r="E349" s="7">
        <v>20</v>
      </c>
      <c r="F349" s="15"/>
      <c r="G349" s="15"/>
      <c r="H349" s="35">
        <v>237</v>
      </c>
      <c r="I349" s="35">
        <v>11</v>
      </c>
      <c r="J349" s="35">
        <v>479</v>
      </c>
      <c r="K349" s="35">
        <v>34</v>
      </c>
      <c r="L349" s="35">
        <v>178</v>
      </c>
      <c r="M349" s="42">
        <v>4</v>
      </c>
      <c r="N349" s="15">
        <v>68.510000000000005</v>
      </c>
      <c r="O349" s="15">
        <v>11.85</v>
      </c>
      <c r="P349" s="43">
        <v>6.8</v>
      </c>
      <c r="Q349" s="43">
        <v>0.36</v>
      </c>
      <c r="R349" s="29">
        <v>254</v>
      </c>
      <c r="S349" s="29">
        <v>312</v>
      </c>
      <c r="T349" s="14">
        <v>7.37</v>
      </c>
      <c r="U349" s="14">
        <v>7.55</v>
      </c>
      <c r="V349" s="30">
        <v>1.7</v>
      </c>
      <c r="W349" s="30">
        <v>1.56</v>
      </c>
      <c r="X349" s="17">
        <v>95.36</v>
      </c>
      <c r="Y349" s="17">
        <v>92.9</v>
      </c>
      <c r="Z349" s="17">
        <v>97.75</v>
      </c>
      <c r="AA349" s="17">
        <v>82.7</v>
      </c>
      <c r="AB349" s="17">
        <v>94.71</v>
      </c>
      <c r="AC349" s="41">
        <f xml:space="preserve"> (H349-I349)/H349*100</f>
        <v>95.358649789029542</v>
      </c>
      <c r="AD349" s="41">
        <f>(J349-K349)/J349*100</f>
        <v>92.901878914405017</v>
      </c>
      <c r="AE349" s="41">
        <f>(L349-M349)/L349*100</f>
        <v>97.752808988764045</v>
      </c>
      <c r="AF349" s="41">
        <f>(N349-O349)/N349*100</f>
        <v>82.703254999270186</v>
      </c>
      <c r="AG349" s="41">
        <f t="shared" si="7"/>
        <v>94.705882352941174</v>
      </c>
    </row>
    <row r="350" spans="1:33" x14ac:dyDescent="0.35">
      <c r="A350" s="3" t="s">
        <v>67</v>
      </c>
      <c r="B350" s="7" t="s">
        <v>65</v>
      </c>
      <c r="C350" s="7">
        <v>2025</v>
      </c>
      <c r="D350" s="7">
        <v>8</v>
      </c>
      <c r="E350" s="7">
        <v>27</v>
      </c>
      <c r="F350" s="15"/>
      <c r="G350" s="15"/>
      <c r="H350" s="35"/>
      <c r="I350" s="35"/>
      <c r="J350" s="35"/>
      <c r="K350" s="35"/>
      <c r="L350" s="35"/>
      <c r="N350" s="15"/>
      <c r="O350" s="15"/>
      <c r="P350" s="43">
        <v>10.1</v>
      </c>
      <c r="Q350" s="43">
        <v>12.7</v>
      </c>
      <c r="R350" s="29"/>
      <c r="S350" s="29"/>
      <c r="T350" s="14"/>
      <c r="U350" s="14"/>
      <c r="V350" s="30"/>
      <c r="W350" s="30"/>
      <c r="X350" s="17"/>
      <c r="Y350" s="17"/>
      <c r="Z350" s="17"/>
      <c r="AA350" s="17"/>
      <c r="AB350" s="17">
        <v>-25.74</v>
      </c>
      <c r="AC350" s="41"/>
      <c r="AD350" s="41"/>
      <c r="AE350" s="41"/>
      <c r="AF350" s="41"/>
      <c r="AG350" s="41">
        <f t="shared" si="7"/>
        <v>-25.742574257425737</v>
      </c>
    </row>
    <row r="351" spans="1:33" x14ac:dyDescent="0.35">
      <c r="A351" s="3" t="s">
        <v>67</v>
      </c>
      <c r="B351" s="7" t="s">
        <v>65</v>
      </c>
      <c r="C351" s="7">
        <v>2025</v>
      </c>
      <c r="D351" s="7">
        <v>9</v>
      </c>
      <c r="E351" s="7">
        <v>3</v>
      </c>
      <c r="F351" s="15">
        <v>13809</v>
      </c>
      <c r="G351" s="15">
        <v>460</v>
      </c>
      <c r="H351" s="35">
        <v>258</v>
      </c>
      <c r="I351" s="35">
        <v>6</v>
      </c>
      <c r="J351" s="35">
        <v>503</v>
      </c>
      <c r="K351" s="35">
        <v>22</v>
      </c>
      <c r="L351" s="35">
        <v>277</v>
      </c>
      <c r="M351" s="42">
        <v>10.4</v>
      </c>
      <c r="N351" s="15">
        <v>73.510000000000005</v>
      </c>
      <c r="O351" s="15">
        <v>5.6</v>
      </c>
      <c r="P351" s="43">
        <v>10.7</v>
      </c>
      <c r="Q351" s="43">
        <v>0.78</v>
      </c>
      <c r="R351" s="29">
        <v>310</v>
      </c>
      <c r="S351" s="29">
        <v>289</v>
      </c>
      <c r="T351" s="14">
        <v>7.34</v>
      </c>
      <c r="U351" s="14">
        <v>7.44</v>
      </c>
      <c r="V351" s="30">
        <v>1.74</v>
      </c>
      <c r="W351" s="30">
        <v>1.43</v>
      </c>
      <c r="X351" s="17">
        <v>97.67</v>
      </c>
      <c r="Y351" s="17">
        <v>95.63</v>
      </c>
      <c r="Z351" s="17">
        <v>96.25</v>
      </c>
      <c r="AA351" s="17">
        <v>92.38</v>
      </c>
      <c r="AB351" s="17">
        <v>92.71</v>
      </c>
      <c r="AC351" s="41">
        <f xml:space="preserve"> (H351-I351)/H351*100</f>
        <v>97.674418604651152</v>
      </c>
      <c r="AD351" s="41">
        <f>(J351-K351)/J351*100</f>
        <v>95.62624254473161</v>
      </c>
      <c r="AE351" s="41">
        <f>(L351-M351)/L351*100</f>
        <v>96.245487364620956</v>
      </c>
      <c r="AF351" s="41">
        <f>(N351-O351)/N351*100</f>
        <v>92.381988845055105</v>
      </c>
      <c r="AG351" s="41">
        <f t="shared" si="7"/>
        <v>92.710280373831779</v>
      </c>
    </row>
    <row r="352" spans="1:33" x14ac:dyDescent="0.35">
      <c r="A352" s="3" t="s">
        <v>67</v>
      </c>
      <c r="B352" s="7" t="s">
        <v>65</v>
      </c>
      <c r="C352" s="7">
        <v>2025</v>
      </c>
      <c r="D352" s="7">
        <v>9</v>
      </c>
      <c r="E352" s="7">
        <v>10</v>
      </c>
      <c r="F352" s="15"/>
      <c r="G352" s="15"/>
      <c r="H352" s="35"/>
      <c r="I352" s="35"/>
      <c r="J352" s="35"/>
      <c r="K352" s="35"/>
      <c r="L352" s="35"/>
      <c r="N352" s="15"/>
      <c r="O352" s="15"/>
      <c r="P352" s="43">
        <v>9</v>
      </c>
      <c r="Q352" s="43">
        <v>1.4</v>
      </c>
      <c r="R352" s="29"/>
      <c r="S352" s="29"/>
      <c r="T352" s="14"/>
      <c r="U352" s="14"/>
      <c r="V352" s="30"/>
      <c r="W352" s="30"/>
      <c r="X352" s="17"/>
      <c r="Y352" s="17"/>
      <c r="Z352" s="17"/>
      <c r="AA352" s="17"/>
      <c r="AB352" s="17">
        <v>84.44</v>
      </c>
      <c r="AC352" s="41"/>
      <c r="AD352" s="41"/>
      <c r="AE352" s="41"/>
      <c r="AF352" s="41"/>
      <c r="AG352" s="41">
        <f t="shared" si="7"/>
        <v>84.444444444444443</v>
      </c>
    </row>
    <row r="353" spans="1:33" x14ac:dyDescent="0.35">
      <c r="A353" s="3" t="s">
        <v>67</v>
      </c>
      <c r="B353" s="7" t="s">
        <v>65</v>
      </c>
      <c r="C353" s="7">
        <v>2025</v>
      </c>
      <c r="D353" s="7">
        <v>9</v>
      </c>
      <c r="E353" s="7">
        <v>17</v>
      </c>
      <c r="F353" s="15"/>
      <c r="G353" s="15"/>
      <c r="H353" s="35">
        <v>204</v>
      </c>
      <c r="I353" s="35">
        <v>11</v>
      </c>
      <c r="J353" s="35">
        <v>466</v>
      </c>
      <c r="K353" s="35">
        <v>20</v>
      </c>
      <c r="L353" s="35">
        <v>172</v>
      </c>
      <c r="M353" s="42">
        <v>8</v>
      </c>
      <c r="N353" s="15">
        <v>71.510000000000005</v>
      </c>
      <c r="O353" s="15">
        <v>4.63</v>
      </c>
      <c r="P353" s="43">
        <v>4.2</v>
      </c>
      <c r="Q353" s="43">
        <v>0.8</v>
      </c>
      <c r="R353" s="29">
        <v>258</v>
      </c>
      <c r="S353" s="29">
        <v>283</v>
      </c>
      <c r="T353" s="14">
        <v>7.32</v>
      </c>
      <c r="U353" s="14">
        <v>7.47</v>
      </c>
      <c r="V353" s="30">
        <v>1.69</v>
      </c>
      <c r="W353" s="30">
        <v>1.39</v>
      </c>
      <c r="X353" s="17">
        <v>94.61</v>
      </c>
      <c r="Y353" s="17">
        <v>95.71</v>
      </c>
      <c r="Z353" s="17">
        <v>95.35</v>
      </c>
      <c r="AA353" s="17">
        <v>93.53</v>
      </c>
      <c r="AB353" s="17">
        <v>80.95</v>
      </c>
      <c r="AC353" s="41">
        <f xml:space="preserve"> (H353-I353)/H353*100</f>
        <v>94.607843137254903</v>
      </c>
      <c r="AD353" s="41">
        <f>(J353-K353)/J353*100</f>
        <v>95.708154506437765</v>
      </c>
      <c r="AE353" s="41">
        <f>(L353-M353)/L353*100</f>
        <v>95.348837209302332</v>
      </c>
      <c r="AF353" s="41">
        <f>(N353-O353)/N353*100</f>
        <v>93.52538106558525</v>
      </c>
      <c r="AG353" s="41">
        <f t="shared" si="7"/>
        <v>80.952380952380949</v>
      </c>
    </row>
    <row r="354" spans="1:33" x14ac:dyDescent="0.35">
      <c r="A354" s="3" t="s">
        <v>67</v>
      </c>
      <c r="B354" s="7" t="s">
        <v>65</v>
      </c>
      <c r="C354" s="7">
        <v>2025</v>
      </c>
      <c r="D354" s="7">
        <v>9</v>
      </c>
      <c r="E354" s="7">
        <v>24</v>
      </c>
      <c r="F354" s="15"/>
      <c r="G354" s="15"/>
      <c r="H354" s="35"/>
      <c r="I354" s="35"/>
      <c r="J354" s="35"/>
      <c r="K354" s="35"/>
      <c r="L354" s="35"/>
      <c r="N354" s="15"/>
      <c r="O354" s="15"/>
      <c r="P354" s="43">
        <v>4.4000000000000004</v>
      </c>
      <c r="Q354" s="43">
        <v>0.48</v>
      </c>
      <c r="R354" s="29"/>
      <c r="S354" s="29"/>
      <c r="T354" s="14"/>
      <c r="U354" s="14"/>
      <c r="V354" s="30"/>
      <c r="W354" s="30"/>
      <c r="X354" s="17"/>
      <c r="Y354" s="17"/>
      <c r="Z354" s="17"/>
      <c r="AA354" s="17"/>
      <c r="AB354" s="17">
        <v>89.09</v>
      </c>
      <c r="AC354" s="41"/>
      <c r="AD354" s="41"/>
      <c r="AE354" s="41"/>
      <c r="AF354" s="41"/>
      <c r="AG354" s="41">
        <f t="shared" si="7"/>
        <v>89.090909090909093</v>
      </c>
    </row>
    <row r="355" spans="1:33" x14ac:dyDescent="0.35">
      <c r="A355" s="3" t="s">
        <v>67</v>
      </c>
      <c r="B355" s="7" t="s">
        <v>65</v>
      </c>
      <c r="C355" s="7">
        <v>2025</v>
      </c>
      <c r="D355" s="7">
        <v>10</v>
      </c>
      <c r="E355" s="7">
        <v>1</v>
      </c>
      <c r="F355" s="15">
        <v>10124</v>
      </c>
      <c r="G355" s="15">
        <v>327</v>
      </c>
      <c r="H355" s="35">
        <v>203</v>
      </c>
      <c r="I355" s="35">
        <v>7</v>
      </c>
      <c r="J355" s="35">
        <v>564</v>
      </c>
      <c r="K355" s="35">
        <v>13</v>
      </c>
      <c r="L355" s="35">
        <v>316</v>
      </c>
      <c r="M355" s="42">
        <v>6</v>
      </c>
      <c r="N355" s="15">
        <v>65.52</v>
      </c>
      <c r="O355" s="15">
        <v>4.45</v>
      </c>
      <c r="P355" s="43">
        <v>3.9</v>
      </c>
      <c r="Q355" s="43">
        <v>0.71</v>
      </c>
      <c r="R355" s="29">
        <v>264</v>
      </c>
      <c r="S355" s="29">
        <v>276</v>
      </c>
      <c r="T355" s="14">
        <v>7.33</v>
      </c>
      <c r="U355" s="14">
        <v>7.54</v>
      </c>
      <c r="V355" s="30">
        <v>1.69</v>
      </c>
      <c r="W355" s="30">
        <v>1.39</v>
      </c>
      <c r="X355" s="17">
        <v>96.55</v>
      </c>
      <c r="Y355" s="17">
        <v>97.7</v>
      </c>
      <c r="Z355" s="17">
        <v>98.1</v>
      </c>
      <c r="AA355" s="17">
        <v>93.21</v>
      </c>
      <c r="AB355" s="17">
        <v>81.790000000000006</v>
      </c>
      <c r="AC355" s="41">
        <f xml:space="preserve"> (H355-I355)/H355*100</f>
        <v>96.551724137931032</v>
      </c>
      <c r="AD355" s="41">
        <f>(J355-K355)/J355*100</f>
        <v>97.695035460992912</v>
      </c>
      <c r="AE355" s="41">
        <f>(L355-M355)/L355*100</f>
        <v>98.101265822784811</v>
      </c>
      <c r="AF355" s="41">
        <f>(N355-O355)/N355*100</f>
        <v>93.208180708180706</v>
      </c>
      <c r="AG355" s="41">
        <f t="shared" si="7"/>
        <v>81.794871794871796</v>
      </c>
    </row>
    <row r="356" spans="1:33" x14ac:dyDescent="0.35">
      <c r="A356" s="3" t="s">
        <v>67</v>
      </c>
      <c r="B356" s="7" t="s">
        <v>65</v>
      </c>
      <c r="C356" s="7">
        <v>2025</v>
      </c>
      <c r="D356" s="7">
        <v>10</v>
      </c>
      <c r="E356" s="7">
        <v>8</v>
      </c>
      <c r="F356" s="15"/>
      <c r="G356" s="15"/>
      <c r="H356" s="35"/>
      <c r="I356" s="35"/>
      <c r="J356" s="35"/>
      <c r="K356" s="35"/>
      <c r="L356" s="35"/>
      <c r="N356" s="15"/>
      <c r="O356" s="15"/>
      <c r="P356" s="43">
        <v>8.6999999999999993</v>
      </c>
      <c r="Q356" s="43">
        <v>0.6</v>
      </c>
      <c r="R356" s="29"/>
      <c r="S356" s="29"/>
      <c r="T356" s="14"/>
      <c r="U356" s="14"/>
      <c r="V356" s="30"/>
      <c r="W356" s="30"/>
      <c r="X356" s="17"/>
      <c r="Y356" s="17"/>
      <c r="Z356" s="17"/>
      <c r="AA356" s="17"/>
      <c r="AB356" s="17">
        <v>93.1</v>
      </c>
      <c r="AC356" s="41"/>
      <c r="AD356" s="41"/>
      <c r="AE356" s="41"/>
      <c r="AF356" s="41"/>
      <c r="AG356" s="41">
        <f t="shared" si="7"/>
        <v>93.103448275862078</v>
      </c>
    </row>
    <row r="357" spans="1:33" x14ac:dyDescent="0.35">
      <c r="A357" s="3" t="s">
        <v>67</v>
      </c>
      <c r="B357" s="7" t="s">
        <v>65</v>
      </c>
      <c r="C357" s="7">
        <v>2025</v>
      </c>
      <c r="D357" s="7">
        <v>10</v>
      </c>
      <c r="E357" s="7">
        <v>15</v>
      </c>
      <c r="F357" s="15"/>
      <c r="G357" s="15"/>
      <c r="H357" s="35">
        <v>200</v>
      </c>
      <c r="I357" s="35">
        <v>11</v>
      </c>
      <c r="J357" s="35">
        <v>502</v>
      </c>
      <c r="K357" s="35">
        <v>21</v>
      </c>
      <c r="L357" s="35">
        <v>222</v>
      </c>
      <c r="M357" s="42">
        <v>0.5</v>
      </c>
      <c r="N357" s="15">
        <v>65.510000000000005</v>
      </c>
      <c r="O357" s="15">
        <v>4.01</v>
      </c>
      <c r="P357" s="43">
        <v>6.8</v>
      </c>
      <c r="Q357" s="43">
        <v>0.98</v>
      </c>
      <c r="R357" s="29">
        <v>284</v>
      </c>
      <c r="S357" s="29">
        <v>243</v>
      </c>
      <c r="T357" s="14">
        <v>7.3</v>
      </c>
      <c r="U357" s="14">
        <v>7.44</v>
      </c>
      <c r="V357" s="30">
        <v>1.75</v>
      </c>
      <c r="W357" s="30">
        <v>1.28</v>
      </c>
      <c r="X357" s="17">
        <v>94.5</v>
      </c>
      <c r="Y357" s="17">
        <v>95.82</v>
      </c>
      <c r="Z357" s="17">
        <v>99.77</v>
      </c>
      <c r="AA357" s="17">
        <v>93.88</v>
      </c>
      <c r="AB357" s="17">
        <v>85.59</v>
      </c>
      <c r="AC357" s="41">
        <f xml:space="preserve"> (H357-I357)/H357*100</f>
        <v>94.5</v>
      </c>
      <c r="AD357" s="41">
        <f>(J357-K357)/J357*100</f>
        <v>95.816733067729089</v>
      </c>
      <c r="AE357" s="41">
        <f>(L357-M357)/L357*100</f>
        <v>99.774774774774784</v>
      </c>
      <c r="AF357" s="41">
        <f>(N357-O357)/N357*100</f>
        <v>93.878797130209136</v>
      </c>
      <c r="AG357" s="41">
        <f t="shared" si="7"/>
        <v>85.588235294117652</v>
      </c>
    </row>
    <row r="358" spans="1:33" x14ac:dyDescent="0.35">
      <c r="A358" s="3" t="s">
        <v>67</v>
      </c>
      <c r="B358" s="7" t="s">
        <v>65</v>
      </c>
      <c r="C358" s="7">
        <v>2025</v>
      </c>
      <c r="D358" s="7">
        <v>10</v>
      </c>
      <c r="E358" s="7">
        <v>22</v>
      </c>
      <c r="F358" s="15"/>
      <c r="G358" s="15"/>
      <c r="H358" s="35"/>
      <c r="I358" s="35"/>
      <c r="J358" s="35"/>
      <c r="K358" s="35"/>
      <c r="L358" s="35"/>
      <c r="N358" s="15"/>
      <c r="O358" s="15"/>
      <c r="P358" s="43">
        <v>7.7</v>
      </c>
      <c r="Q358" s="43">
        <v>1</v>
      </c>
      <c r="R358" s="29"/>
      <c r="S358" s="29"/>
      <c r="T358" s="14"/>
      <c r="U358" s="14"/>
      <c r="V358" s="30"/>
      <c r="W358" s="30"/>
      <c r="X358" s="17"/>
      <c r="Y358" s="17"/>
      <c r="Z358" s="17"/>
      <c r="AA358" s="17"/>
      <c r="AB358" s="17">
        <v>87.01</v>
      </c>
      <c r="AC358" s="41"/>
      <c r="AD358" s="41"/>
      <c r="AE358" s="41"/>
      <c r="AF358" s="41"/>
      <c r="AG358" s="41">
        <f t="shared" si="7"/>
        <v>87.012987012987011</v>
      </c>
    </row>
    <row r="359" spans="1:33" x14ac:dyDescent="0.35">
      <c r="A359" s="46" t="s">
        <v>67</v>
      </c>
      <c r="B359" s="40" t="s">
        <v>65</v>
      </c>
      <c r="C359" s="40">
        <v>2025</v>
      </c>
      <c r="D359" s="40">
        <v>11</v>
      </c>
      <c r="E359" s="47">
        <v>5</v>
      </c>
      <c r="F359" s="41">
        <v>6816</v>
      </c>
      <c r="G359" s="41">
        <v>227</v>
      </c>
      <c r="H359" s="42">
        <v>156</v>
      </c>
      <c r="I359" s="42">
        <v>4</v>
      </c>
      <c r="J359" s="42">
        <v>420</v>
      </c>
      <c r="K359" s="42">
        <v>16</v>
      </c>
      <c r="L359" s="42">
        <v>232</v>
      </c>
      <c r="M359" s="42">
        <v>3.2</v>
      </c>
      <c r="N359" s="41">
        <v>61.51</v>
      </c>
      <c r="O359" s="41">
        <v>3.33</v>
      </c>
      <c r="P359" s="43">
        <v>14.3</v>
      </c>
      <c r="Q359" s="43">
        <v>2.2000000000000002</v>
      </c>
      <c r="R359" s="29">
        <v>252</v>
      </c>
      <c r="S359" s="29">
        <v>221</v>
      </c>
      <c r="T359" s="43">
        <v>7.29</v>
      </c>
      <c r="U359" s="43">
        <v>7.43</v>
      </c>
      <c r="V359" s="30">
        <v>1.68</v>
      </c>
      <c r="W359" s="30">
        <v>1.39</v>
      </c>
      <c r="AC359" s="41">
        <f xml:space="preserve"> (H359-I359)/H359*100</f>
        <v>97.435897435897431</v>
      </c>
      <c r="AD359" s="41">
        <f>(J359-K359)/J359*100</f>
        <v>96.19047619047619</v>
      </c>
      <c r="AE359" s="41">
        <f>(L359-M359)/L359*100</f>
        <v>98.620689655172427</v>
      </c>
      <c r="AF359" s="41">
        <f>(N359-O359)/N359*100</f>
        <v>94.586246138839215</v>
      </c>
      <c r="AG359" s="41">
        <f t="shared" si="7"/>
        <v>84.615384615384627</v>
      </c>
    </row>
    <row r="360" spans="1:33" x14ac:dyDescent="0.35">
      <c r="A360" s="46" t="s">
        <v>67</v>
      </c>
      <c r="B360" s="40" t="s">
        <v>65</v>
      </c>
      <c r="C360" s="40">
        <v>2025</v>
      </c>
      <c r="D360" s="40">
        <v>11</v>
      </c>
      <c r="E360" s="47">
        <v>12</v>
      </c>
      <c r="F360" s="41"/>
      <c r="G360" s="41"/>
      <c r="P360" s="43">
        <v>6.2</v>
      </c>
      <c r="Q360" s="43">
        <v>0.38</v>
      </c>
      <c r="R360" s="29"/>
      <c r="S360" s="29"/>
      <c r="V360" s="30"/>
      <c r="W360" s="30"/>
      <c r="AC360" s="41"/>
      <c r="AD360" s="41"/>
      <c r="AE360" s="41"/>
      <c r="AF360" s="41"/>
      <c r="AG360" s="41">
        <f t="shared" si="7"/>
        <v>93.870967741935488</v>
      </c>
    </row>
    <row r="361" spans="1:33" x14ac:dyDescent="0.35">
      <c r="A361" s="46" t="s">
        <v>67</v>
      </c>
      <c r="B361" s="40" t="s">
        <v>65</v>
      </c>
      <c r="C361" s="40">
        <v>2025</v>
      </c>
      <c r="D361" s="40">
        <v>11</v>
      </c>
      <c r="E361" s="47">
        <v>19</v>
      </c>
      <c r="F361" s="41"/>
      <c r="G361" s="41"/>
      <c r="H361" s="42">
        <v>123</v>
      </c>
      <c r="I361" s="42">
        <v>6</v>
      </c>
      <c r="J361" s="42">
        <v>247</v>
      </c>
      <c r="K361" s="42">
        <v>14</v>
      </c>
      <c r="L361" s="42">
        <v>358</v>
      </c>
      <c r="M361" s="42">
        <v>4</v>
      </c>
      <c r="N361" s="41">
        <v>48.22</v>
      </c>
      <c r="O361" s="41">
        <v>2.73</v>
      </c>
      <c r="P361" s="43">
        <v>6.3</v>
      </c>
      <c r="Q361" s="43">
        <v>0.2</v>
      </c>
      <c r="R361" s="29">
        <v>318</v>
      </c>
      <c r="S361" s="29">
        <v>325</v>
      </c>
      <c r="T361" s="43">
        <v>7.49</v>
      </c>
      <c r="U361" s="43">
        <v>7.39</v>
      </c>
      <c r="V361" s="30">
        <v>1.62</v>
      </c>
      <c r="W361" s="30">
        <v>1.3</v>
      </c>
      <c r="AC361" s="41">
        <f xml:space="preserve"> (H361-I361)/H361*100</f>
        <v>95.121951219512198</v>
      </c>
      <c r="AD361" s="41">
        <f>(J361-K361)/J361*100</f>
        <v>94.331983805668017</v>
      </c>
      <c r="AE361" s="41">
        <f>(L361-M361)/L361*100</f>
        <v>98.882681564245814</v>
      </c>
      <c r="AF361" s="41">
        <f>(N361-O361)/N361*100</f>
        <v>94.338448776441325</v>
      </c>
      <c r="AG361" s="41">
        <f t="shared" si="7"/>
        <v>96.825396825396822</v>
      </c>
    </row>
    <row r="362" spans="1:33" x14ac:dyDescent="0.35">
      <c r="A362" s="46" t="s">
        <v>67</v>
      </c>
      <c r="B362" s="40" t="s">
        <v>65</v>
      </c>
      <c r="C362" s="40">
        <v>2025</v>
      </c>
      <c r="D362" s="40">
        <v>11</v>
      </c>
      <c r="E362" s="47">
        <v>26</v>
      </c>
      <c r="F362" s="41"/>
      <c r="G362" s="41"/>
      <c r="P362" s="43">
        <v>2.5</v>
      </c>
      <c r="Q362" s="43">
        <v>0.27</v>
      </c>
      <c r="R362" s="29"/>
      <c r="S362" s="29"/>
      <c r="V362" s="30"/>
      <c r="W362" s="30"/>
      <c r="AC362" s="41"/>
      <c r="AD362" s="41"/>
      <c r="AE362" s="41"/>
      <c r="AF362" s="41"/>
      <c r="AG362" s="41">
        <f t="shared" si="7"/>
        <v>89.2</v>
      </c>
    </row>
    <row r="363" spans="1:33" x14ac:dyDescent="0.35">
      <c r="A363" s="50" t="s">
        <v>67</v>
      </c>
      <c r="B363" s="51" t="s">
        <v>65</v>
      </c>
      <c r="C363" s="51">
        <v>2025</v>
      </c>
      <c r="D363" s="51">
        <v>12</v>
      </c>
      <c r="E363" s="52">
        <v>3</v>
      </c>
      <c r="F363" s="53">
        <v>7861</v>
      </c>
      <c r="G363" s="53">
        <v>254</v>
      </c>
      <c r="H363" s="54">
        <v>146</v>
      </c>
      <c r="I363" s="54">
        <v>5</v>
      </c>
      <c r="J363" s="54">
        <v>327</v>
      </c>
      <c r="K363" s="54">
        <v>20</v>
      </c>
      <c r="L363" s="54">
        <v>114</v>
      </c>
      <c r="M363" s="42">
        <v>8</v>
      </c>
      <c r="N363" s="53">
        <v>63.51</v>
      </c>
      <c r="O363" s="53">
        <v>3.63</v>
      </c>
      <c r="P363" s="43">
        <v>5.5</v>
      </c>
      <c r="Q363" s="43">
        <v>0.8</v>
      </c>
      <c r="R363" s="29">
        <v>259</v>
      </c>
      <c r="S363" s="29">
        <v>278</v>
      </c>
      <c r="T363" s="55">
        <v>7.55</v>
      </c>
      <c r="U363" s="55">
        <v>7.47</v>
      </c>
      <c r="V363" s="30">
        <v>1.62</v>
      </c>
      <c r="W363" s="30">
        <v>1.22</v>
      </c>
      <c r="AC363" s="41">
        <f xml:space="preserve"> (H363-I363)/H363*100</f>
        <v>96.575342465753423</v>
      </c>
      <c r="AD363" s="41">
        <f>(J363-K363)/J363*100</f>
        <v>93.883792048929664</v>
      </c>
      <c r="AE363" s="41">
        <f>(L363-M363)/L363*100</f>
        <v>92.982456140350877</v>
      </c>
      <c r="AF363" s="41">
        <f>(N363-O363)/N363*100</f>
        <v>94.284364666981574</v>
      </c>
      <c r="AG363" s="41">
        <f t="shared" si="7"/>
        <v>85.454545454545467</v>
      </c>
    </row>
    <row r="364" spans="1:33" x14ac:dyDescent="0.35">
      <c r="A364" s="50" t="s">
        <v>67</v>
      </c>
      <c r="B364" s="51" t="s">
        <v>65</v>
      </c>
      <c r="C364" s="51">
        <v>2025</v>
      </c>
      <c r="D364" s="51">
        <v>12</v>
      </c>
      <c r="E364" s="52">
        <v>10</v>
      </c>
      <c r="F364" s="53"/>
      <c r="G364" s="53"/>
      <c r="H364" s="54"/>
      <c r="I364" s="54"/>
      <c r="J364" s="54"/>
      <c r="K364" s="54"/>
      <c r="L364" s="54"/>
      <c r="N364" s="53"/>
      <c r="O364" s="53"/>
      <c r="P364" s="43">
        <v>3.5</v>
      </c>
      <c r="Q364" s="43">
        <v>0.21</v>
      </c>
      <c r="R364" s="29"/>
      <c r="S364" s="29"/>
      <c r="T364" s="55"/>
      <c r="U364" s="55"/>
      <c r="V364" s="30"/>
      <c r="W364" s="30"/>
      <c r="AC364" s="41"/>
      <c r="AD364" s="41"/>
      <c r="AE364" s="41"/>
      <c r="AF364" s="41"/>
      <c r="AG364" s="41">
        <f t="shared" si="7"/>
        <v>94</v>
      </c>
    </row>
    <row r="365" spans="1:33" x14ac:dyDescent="0.35">
      <c r="A365" s="50" t="s">
        <v>67</v>
      </c>
      <c r="B365" s="51" t="s">
        <v>65</v>
      </c>
      <c r="C365" s="51">
        <v>2025</v>
      </c>
      <c r="D365" s="51">
        <v>12</v>
      </c>
      <c r="E365" s="52">
        <v>17</v>
      </c>
      <c r="F365" s="53"/>
      <c r="G365" s="53"/>
      <c r="H365" s="54">
        <v>158</v>
      </c>
      <c r="I365" s="54">
        <v>2</v>
      </c>
      <c r="J365" s="54">
        <v>357</v>
      </c>
      <c r="K365" s="54">
        <v>11</v>
      </c>
      <c r="L365" s="54">
        <v>214</v>
      </c>
      <c r="M365" s="42">
        <v>9.6</v>
      </c>
      <c r="N365" s="53">
        <v>61.51</v>
      </c>
      <c r="O365" s="53">
        <v>3.74</v>
      </c>
      <c r="P365" s="43">
        <v>4.8</v>
      </c>
      <c r="Q365" s="43">
        <v>0.18</v>
      </c>
      <c r="R365" s="29">
        <v>241</v>
      </c>
      <c r="S365" s="29">
        <v>273</v>
      </c>
      <c r="T365" s="55">
        <v>7.42</v>
      </c>
      <c r="U365" s="55">
        <v>7.28</v>
      </c>
      <c r="V365" s="30">
        <v>1.44</v>
      </c>
      <c r="W365" s="30">
        <v>1.17</v>
      </c>
      <c r="AC365" s="41">
        <f xml:space="preserve"> (H365-I365)/H365*100</f>
        <v>98.734177215189874</v>
      </c>
      <c r="AD365" s="41">
        <f>(J365-K365)/J365*100</f>
        <v>96.918767507002798</v>
      </c>
      <c r="AE365" s="41">
        <f>(L365-M365)/L365*100</f>
        <v>95.514018691588788</v>
      </c>
      <c r="AF365" s="41">
        <f>(N365-O365)/N365*100</f>
        <v>93.919687855633228</v>
      </c>
      <c r="AG365" s="41">
        <f t="shared" si="7"/>
        <v>96.25</v>
      </c>
    </row>
    <row r="366" spans="1:33" x14ac:dyDescent="0.35">
      <c r="A366" s="50" t="s">
        <v>67</v>
      </c>
      <c r="B366" s="51" t="s">
        <v>65</v>
      </c>
      <c r="C366" s="51">
        <v>2025</v>
      </c>
      <c r="D366" s="51">
        <v>12</v>
      </c>
      <c r="E366" s="52">
        <v>22</v>
      </c>
      <c r="F366" s="53"/>
      <c r="G366" s="53"/>
      <c r="H366" s="54"/>
      <c r="I366" s="54"/>
      <c r="J366" s="54"/>
      <c r="K366" s="54"/>
      <c r="L366" s="54"/>
      <c r="N366" s="53"/>
      <c r="O366" s="53"/>
      <c r="P366" s="43">
        <v>3.2</v>
      </c>
      <c r="Q366" s="43">
        <v>0.24</v>
      </c>
      <c r="R366" s="29"/>
      <c r="S366" s="29"/>
      <c r="T366" s="55"/>
      <c r="U366" s="55"/>
      <c r="V366" s="30"/>
      <c r="W366" s="30"/>
      <c r="AC366" s="41"/>
      <c r="AD366" s="41"/>
      <c r="AE366" s="41"/>
      <c r="AF366" s="41"/>
      <c r="AG366" s="41">
        <f t="shared" si="7"/>
        <v>92.5</v>
      </c>
    </row>
    <row r="367" spans="1:33" x14ac:dyDescent="0.35">
      <c r="A367" s="3" t="s">
        <v>34</v>
      </c>
      <c r="B367" s="5" t="s">
        <v>28</v>
      </c>
      <c r="C367" s="5">
        <v>2025</v>
      </c>
      <c r="D367" s="4">
        <v>1</v>
      </c>
      <c r="E367" s="5">
        <v>23</v>
      </c>
      <c r="F367" s="17">
        <v>23201</v>
      </c>
      <c r="G367" s="17">
        <v>748</v>
      </c>
      <c r="H367" s="33">
        <v>141</v>
      </c>
      <c r="I367" s="33">
        <v>7</v>
      </c>
      <c r="J367" s="33">
        <v>239</v>
      </c>
      <c r="K367" s="33">
        <v>34</v>
      </c>
      <c r="L367" s="33">
        <v>278</v>
      </c>
      <c r="M367" s="42">
        <v>7</v>
      </c>
      <c r="N367" s="17">
        <v>51.7</v>
      </c>
      <c r="O367" s="17">
        <v>14.4</v>
      </c>
      <c r="R367" s="29">
        <v>2813</v>
      </c>
      <c r="S367" s="29">
        <v>2734</v>
      </c>
      <c r="T367" s="13">
        <v>7.25</v>
      </c>
      <c r="U367" s="13">
        <v>7.22</v>
      </c>
      <c r="V367" s="30">
        <v>11.36</v>
      </c>
      <c r="W367" s="30">
        <v>11.47</v>
      </c>
      <c r="X367" s="17">
        <f>(H367-I367)/H367*100</f>
        <v>95.035460992907801</v>
      </c>
      <c r="Y367" s="17">
        <f>(J367-K367)/J367*100</f>
        <v>85.774058577405853</v>
      </c>
      <c r="Z367" s="17">
        <f>(L367-M367)/L367*100</f>
        <v>97.482014388489219</v>
      </c>
      <c r="AA367" s="17">
        <f>(N367-O367)/N367*100</f>
        <v>72.147001934235973</v>
      </c>
      <c r="AB367" s="17" t="e">
        <f>(P367-Q367)/P367*100</f>
        <v>#DIV/0!</v>
      </c>
      <c r="AC367" s="41">
        <f xml:space="preserve"> (H367-I367)/H367*100</f>
        <v>95.035460992907801</v>
      </c>
      <c r="AD367" s="41">
        <f>(J367-K367)/J367*100</f>
        <v>85.774058577405853</v>
      </c>
      <c r="AE367" s="41">
        <f>(L367-M367)/L367*100</f>
        <v>97.482014388489219</v>
      </c>
      <c r="AF367" s="41">
        <f>(N367-O367)/N367*100</f>
        <v>72.147001934235973</v>
      </c>
      <c r="AG367" s="41"/>
    </row>
    <row r="368" spans="1:33" x14ac:dyDescent="0.35">
      <c r="A368" t="s">
        <v>34</v>
      </c>
      <c r="B368" s="40" t="s">
        <v>28</v>
      </c>
      <c r="C368" s="40">
        <v>2025</v>
      </c>
      <c r="D368" s="40">
        <v>2</v>
      </c>
      <c r="E368" s="40">
        <v>18</v>
      </c>
      <c r="F368" s="41">
        <v>16404</v>
      </c>
      <c r="G368" s="41">
        <v>586</v>
      </c>
      <c r="H368" s="42">
        <v>126</v>
      </c>
      <c r="I368" s="42">
        <v>9</v>
      </c>
      <c r="J368" s="42">
        <v>213</v>
      </c>
      <c r="K368" s="42">
        <v>43.2</v>
      </c>
      <c r="L368" s="42">
        <v>266</v>
      </c>
      <c r="M368" s="42">
        <v>13</v>
      </c>
      <c r="N368" s="41">
        <v>38.200000000000003</v>
      </c>
      <c r="O368" s="41">
        <v>9.17</v>
      </c>
      <c r="R368" s="29">
        <v>3945</v>
      </c>
      <c r="S368" s="29">
        <v>2810</v>
      </c>
      <c r="T368" s="43">
        <v>7.14</v>
      </c>
      <c r="U368" s="43">
        <v>7.17</v>
      </c>
      <c r="V368" s="30">
        <v>8.14</v>
      </c>
      <c r="W368" s="30">
        <v>7.79</v>
      </c>
      <c r="X368" s="17">
        <f>(H368-I368)/H368*100</f>
        <v>92.857142857142861</v>
      </c>
      <c r="Y368" s="17">
        <f>(J368-K368)/J368*100</f>
        <v>79.718309859154928</v>
      </c>
      <c r="Z368" s="17">
        <f>(L368-M368)/L368*100</f>
        <v>95.112781954887211</v>
      </c>
      <c r="AA368" s="17">
        <f>(N368-O368)/N368*100</f>
        <v>75.994764397905755</v>
      </c>
      <c r="AB368" s="17" t="e">
        <f>(P368-Q368)/P368*100</f>
        <v>#DIV/0!</v>
      </c>
      <c r="AC368" s="41">
        <f xml:space="preserve"> (H368-I368)/H368*100</f>
        <v>92.857142857142861</v>
      </c>
      <c r="AD368" s="41">
        <f>(J368-K368)/J368*100</f>
        <v>79.718309859154928</v>
      </c>
      <c r="AE368" s="41">
        <f>(L368-M368)/L368*100</f>
        <v>95.112781954887211</v>
      </c>
      <c r="AF368" s="41">
        <f>(N368-O368)/N368*100</f>
        <v>75.994764397905755</v>
      </c>
      <c r="AG368" s="41"/>
    </row>
    <row r="369" spans="1:33" x14ac:dyDescent="0.35">
      <c r="A369" t="s">
        <v>34</v>
      </c>
      <c r="B369" s="40" t="s">
        <v>28</v>
      </c>
      <c r="C369" s="40">
        <v>2025</v>
      </c>
      <c r="D369" s="40">
        <v>3</v>
      </c>
      <c r="E369" s="40">
        <v>27</v>
      </c>
      <c r="F369" s="41">
        <v>20252</v>
      </c>
      <c r="G369" s="41">
        <v>653</v>
      </c>
      <c r="H369" s="42">
        <v>118</v>
      </c>
      <c r="I369" s="42">
        <v>3</v>
      </c>
      <c r="J369" s="42">
        <v>240</v>
      </c>
      <c r="K369" s="42">
        <v>22.5</v>
      </c>
      <c r="L369" s="42">
        <v>92</v>
      </c>
      <c r="M369" s="42">
        <v>5</v>
      </c>
      <c r="N369" s="41">
        <v>39.4</v>
      </c>
      <c r="O369" s="41">
        <v>11.1</v>
      </c>
      <c r="R369" s="29">
        <v>1577.5</v>
      </c>
      <c r="S369" s="29">
        <v>1524.4</v>
      </c>
      <c r="T369" s="43">
        <v>7.37</v>
      </c>
      <c r="U369" s="43">
        <v>7.36</v>
      </c>
      <c r="V369" s="30">
        <v>5.93</v>
      </c>
      <c r="W369" s="30">
        <v>5.73</v>
      </c>
      <c r="X369" s="17">
        <f>(H369-I369)/H369*100</f>
        <v>97.457627118644069</v>
      </c>
      <c r="Y369" s="17">
        <f>(J369-K369)/J369*100</f>
        <v>90.625</v>
      </c>
      <c r="Z369" s="17">
        <f>(L369-M369)/L369*100</f>
        <v>94.565217391304344</v>
      </c>
      <c r="AA369" s="17">
        <f>(N369-O369)/N369*100</f>
        <v>71.827411167512693</v>
      </c>
      <c r="AB369" s="17" t="e">
        <f>(P369-Q369)/P369*100</f>
        <v>#DIV/0!</v>
      </c>
      <c r="AC369" s="41">
        <f xml:space="preserve"> (H369-I369)/H369*100</f>
        <v>97.457627118644069</v>
      </c>
      <c r="AD369" s="41">
        <f>(J369-K369)/J369*100</f>
        <v>90.625</v>
      </c>
      <c r="AE369" s="41">
        <f>(L369-M369)/L369*100</f>
        <v>94.565217391304344</v>
      </c>
      <c r="AF369" s="41">
        <f>(N369-O369)/N369*100</f>
        <v>71.827411167512693</v>
      </c>
      <c r="AG369" s="41"/>
    </row>
    <row r="370" spans="1:33" x14ac:dyDescent="0.35">
      <c r="A370" s="6" t="s">
        <v>34</v>
      </c>
      <c r="B370" s="7" t="s">
        <v>28</v>
      </c>
      <c r="C370" s="7">
        <v>2025</v>
      </c>
      <c r="D370" s="7">
        <v>4</v>
      </c>
      <c r="E370" s="7"/>
      <c r="F370" s="15">
        <v>24474</v>
      </c>
      <c r="G370" s="15">
        <v>816</v>
      </c>
      <c r="H370" s="35">
        <v>349</v>
      </c>
      <c r="I370" s="35">
        <v>10</v>
      </c>
      <c r="J370" s="35">
        <v>650</v>
      </c>
      <c r="K370" s="35">
        <v>34.799999999999997</v>
      </c>
      <c r="L370" s="35">
        <v>73</v>
      </c>
      <c r="M370" s="42">
        <v>13</v>
      </c>
      <c r="N370" s="15">
        <v>57.2</v>
      </c>
      <c r="O370" s="15">
        <v>36.700000000000003</v>
      </c>
      <c r="R370" s="29">
        <v>1329.4</v>
      </c>
      <c r="S370" s="29">
        <v>1187.5999999999999</v>
      </c>
      <c r="T370" s="14">
        <v>7.59</v>
      </c>
      <c r="U370" s="14">
        <v>7.58</v>
      </c>
      <c r="V370" s="30">
        <v>5.37</v>
      </c>
      <c r="W370" s="30">
        <v>4.83</v>
      </c>
      <c r="X370" s="17">
        <v>97.13</v>
      </c>
      <c r="Y370" s="17">
        <v>94.65</v>
      </c>
      <c r="Z370" s="17">
        <v>82.19</v>
      </c>
      <c r="AA370" s="17">
        <v>35.840000000000003</v>
      </c>
      <c r="AB370" s="17">
        <v>25.77</v>
      </c>
      <c r="AC370" s="41">
        <f xml:space="preserve"> (H370-I370)/H370*100</f>
        <v>97.134670487106007</v>
      </c>
      <c r="AD370" s="41">
        <f>(J370-K370)/J370*100</f>
        <v>94.646153846153851</v>
      </c>
      <c r="AE370" s="41">
        <f>(L370-M370)/L370*100</f>
        <v>82.191780821917803</v>
      </c>
      <c r="AF370" s="41">
        <f>(N370-O370)/N370*100</f>
        <v>35.83916083916084</v>
      </c>
      <c r="AG370" s="41"/>
    </row>
    <row r="371" spans="1:33" x14ac:dyDescent="0.35">
      <c r="A371" s="6" t="s">
        <v>34</v>
      </c>
      <c r="B371" s="7" t="s">
        <v>28</v>
      </c>
      <c r="C371" s="7">
        <v>2025</v>
      </c>
      <c r="D371" s="7">
        <v>5</v>
      </c>
      <c r="E371" s="7"/>
      <c r="F371" s="15">
        <v>35449</v>
      </c>
      <c r="G371" s="15">
        <v>1144</v>
      </c>
      <c r="H371" s="35">
        <v>241</v>
      </c>
      <c r="I371" s="35">
        <v>34</v>
      </c>
      <c r="J371" s="35">
        <v>430</v>
      </c>
      <c r="K371" s="35">
        <v>94.9</v>
      </c>
      <c r="L371" s="35">
        <v>210</v>
      </c>
      <c r="M371" s="42">
        <v>31</v>
      </c>
      <c r="N371" s="15">
        <v>62</v>
      </c>
      <c r="O371" s="15">
        <v>21.6</v>
      </c>
      <c r="R371" s="29">
        <v>1364.8</v>
      </c>
      <c r="S371" s="29">
        <v>1666.2</v>
      </c>
      <c r="T371" s="14">
        <v>7.36</v>
      </c>
      <c r="U371" s="14">
        <v>7.63</v>
      </c>
      <c r="V371" s="30">
        <v>5.38</v>
      </c>
      <c r="W371" s="30">
        <v>5.94</v>
      </c>
      <c r="X371" s="17">
        <v>85.89</v>
      </c>
      <c r="Y371" s="17">
        <v>77.930000000000007</v>
      </c>
      <c r="Z371" s="17">
        <v>85.24</v>
      </c>
      <c r="AA371" s="17">
        <v>65.16</v>
      </c>
      <c r="AB371" s="17">
        <v>74.959999999999994</v>
      </c>
      <c r="AC371" s="41">
        <f xml:space="preserve"> (H371-I371)/H371*100</f>
        <v>85.892116182572607</v>
      </c>
      <c r="AD371" s="41">
        <f>(J371-K371)/J371*100</f>
        <v>77.930232558139551</v>
      </c>
      <c r="AE371" s="41">
        <f>(L371-M371)/L371*100</f>
        <v>85.238095238095241</v>
      </c>
      <c r="AF371" s="41">
        <f>(N371-O371)/N371*100</f>
        <v>65.161290322580641</v>
      </c>
      <c r="AG371" s="41"/>
    </row>
    <row r="372" spans="1:33" x14ac:dyDescent="0.35">
      <c r="A372" s="6" t="s">
        <v>34</v>
      </c>
      <c r="B372" s="7" t="s">
        <v>28</v>
      </c>
      <c r="C372" s="7">
        <v>2025</v>
      </c>
      <c r="D372" s="7">
        <v>6</v>
      </c>
      <c r="E372" s="7"/>
      <c r="F372" s="15">
        <v>39201</v>
      </c>
      <c r="G372" s="15">
        <v>1307</v>
      </c>
      <c r="H372" s="35">
        <v>461</v>
      </c>
      <c r="I372" s="35">
        <v>23</v>
      </c>
      <c r="J372" s="35">
        <v>649</v>
      </c>
      <c r="K372" s="35">
        <v>24.7</v>
      </c>
      <c r="L372" s="35">
        <v>254</v>
      </c>
      <c r="M372" s="42">
        <v>14</v>
      </c>
      <c r="N372" s="15">
        <v>54.4</v>
      </c>
      <c r="O372" s="15">
        <v>14.5</v>
      </c>
      <c r="R372" s="29">
        <v>691.3</v>
      </c>
      <c r="S372" s="29">
        <v>921.7</v>
      </c>
      <c r="T372" s="14">
        <v>7.26</v>
      </c>
      <c r="U372" s="14">
        <v>7.69</v>
      </c>
      <c r="V372" s="30">
        <v>3.17</v>
      </c>
      <c r="W372" s="30">
        <v>3.67</v>
      </c>
      <c r="X372" s="17">
        <v>95.01</v>
      </c>
      <c r="Y372" s="17">
        <v>96.19</v>
      </c>
      <c r="Z372" s="17">
        <v>94.49</v>
      </c>
      <c r="AA372" s="17">
        <v>73.349999999999994</v>
      </c>
      <c r="AB372" s="17">
        <v>71.13</v>
      </c>
      <c r="AC372" s="41">
        <f xml:space="preserve"> (H372-I372)/H372*100</f>
        <v>95.010845986984819</v>
      </c>
      <c r="AD372" s="41">
        <f>(J372-K372)/J372*100</f>
        <v>96.194144838212623</v>
      </c>
      <c r="AE372" s="41">
        <f>(L372-M372)/L372*100</f>
        <v>94.488188976377955</v>
      </c>
      <c r="AF372" s="41">
        <f>(N372-O372)/N372*100</f>
        <v>73.345588235294116</v>
      </c>
      <c r="AG372" s="41"/>
    </row>
    <row r="373" spans="1:33" x14ac:dyDescent="0.35">
      <c r="A373" s="6" t="s">
        <v>34</v>
      </c>
      <c r="B373" s="7" t="s">
        <v>28</v>
      </c>
      <c r="C373" s="7">
        <v>2025</v>
      </c>
      <c r="D373" s="44">
        <v>7</v>
      </c>
      <c r="E373" s="40">
        <v>23</v>
      </c>
      <c r="F373" s="41">
        <v>39313</v>
      </c>
      <c r="G373" s="41">
        <v>1268</v>
      </c>
      <c r="H373" s="42">
        <v>466</v>
      </c>
      <c r="I373" s="42">
        <v>15</v>
      </c>
      <c r="J373" s="42">
        <v>842</v>
      </c>
      <c r="K373" s="42">
        <v>34.9</v>
      </c>
      <c r="L373" s="42">
        <v>287</v>
      </c>
      <c r="M373" s="42">
        <v>16</v>
      </c>
      <c r="N373" s="41">
        <v>59.5</v>
      </c>
      <c r="O373" s="41">
        <v>21.5</v>
      </c>
      <c r="R373" s="29">
        <v>709</v>
      </c>
      <c r="S373" s="29">
        <v>992.6</v>
      </c>
      <c r="T373" s="43">
        <v>7.11</v>
      </c>
      <c r="U373" s="43">
        <v>7.49</v>
      </c>
      <c r="V373" s="30">
        <v>2.93</v>
      </c>
      <c r="W373" s="30">
        <v>3.54</v>
      </c>
      <c r="AC373" s="41">
        <f xml:space="preserve"> (H373-I373)/H373*100</f>
        <v>96.781115879828334</v>
      </c>
      <c r="AD373" s="41">
        <f>(J373-K373)/J373*100</f>
        <v>95.85510688836105</v>
      </c>
      <c r="AE373" s="41">
        <f>(L373-M373)/L373*100</f>
        <v>94.42508710801394</v>
      </c>
      <c r="AF373" s="41">
        <f>(N373-O373)/N373*100</f>
        <v>63.865546218487388</v>
      </c>
      <c r="AG373" s="41"/>
    </row>
    <row r="374" spans="1:33" x14ac:dyDescent="0.35">
      <c r="A374" s="6" t="s">
        <v>34</v>
      </c>
      <c r="B374" s="7" t="s">
        <v>28</v>
      </c>
      <c r="C374" s="7">
        <v>2025</v>
      </c>
      <c r="D374" s="44">
        <v>8</v>
      </c>
      <c r="E374" s="40">
        <v>27</v>
      </c>
      <c r="F374" s="41">
        <v>48849</v>
      </c>
      <c r="G374" s="41">
        <v>1576</v>
      </c>
      <c r="H374" s="42">
        <v>447</v>
      </c>
      <c r="I374" s="42">
        <v>26</v>
      </c>
      <c r="J374" s="42">
        <v>861</v>
      </c>
      <c r="K374" s="42">
        <v>57.5</v>
      </c>
      <c r="L374" s="42">
        <v>403</v>
      </c>
      <c r="M374" s="42">
        <v>16</v>
      </c>
      <c r="N374" s="41">
        <v>113</v>
      </c>
      <c r="O374" s="41">
        <v>20.5</v>
      </c>
      <c r="R374" s="29">
        <v>1488.9</v>
      </c>
      <c r="S374" s="29">
        <v>957.2</v>
      </c>
      <c r="T374" s="43">
        <v>8.17</v>
      </c>
      <c r="U374" s="43">
        <v>7.78</v>
      </c>
      <c r="V374" s="30">
        <v>5.53</v>
      </c>
      <c r="W374" s="30">
        <v>3.53</v>
      </c>
      <c r="AC374" s="41">
        <f xml:space="preserve"> (H374-I374)/H374*100</f>
        <v>94.183445190156604</v>
      </c>
      <c r="AD374" s="41">
        <f>(J374-K374)/J374*100</f>
        <v>93.321718931475033</v>
      </c>
      <c r="AE374" s="41">
        <f>(L374-M374)/L374*100</f>
        <v>96.029776674937963</v>
      </c>
      <c r="AF374" s="41">
        <f>(N374-O374)/N374*100</f>
        <v>81.858407079646028</v>
      </c>
      <c r="AG374" s="41"/>
    </row>
    <row r="375" spans="1:33" x14ac:dyDescent="0.35">
      <c r="A375" s="6" t="s">
        <v>34</v>
      </c>
      <c r="B375" s="7" t="s">
        <v>28</v>
      </c>
      <c r="C375" s="7">
        <v>2025</v>
      </c>
      <c r="D375" s="44">
        <v>9</v>
      </c>
      <c r="F375" s="41">
        <v>41182</v>
      </c>
      <c r="G375" s="41">
        <v>1373</v>
      </c>
      <c r="H375" s="42">
        <v>438</v>
      </c>
      <c r="I375" s="42">
        <v>158</v>
      </c>
      <c r="J375" s="42">
        <v>980</v>
      </c>
      <c r="K375" s="42">
        <v>505</v>
      </c>
      <c r="L375" s="42">
        <v>468</v>
      </c>
      <c r="M375" s="42">
        <v>437</v>
      </c>
      <c r="N375" s="41">
        <v>76.7</v>
      </c>
      <c r="O375" s="41">
        <v>44.2</v>
      </c>
      <c r="R375" s="29">
        <v>709</v>
      </c>
      <c r="S375" s="29">
        <v>779.9</v>
      </c>
      <c r="T375" s="43">
        <v>7.15</v>
      </c>
      <c r="U375" s="43">
        <v>7.35</v>
      </c>
      <c r="V375" s="30">
        <v>3.24</v>
      </c>
      <c r="W375" s="30">
        <v>3.31</v>
      </c>
      <c r="AC375" s="41">
        <f xml:space="preserve"> (H375-I375)/H375*100</f>
        <v>63.926940639269404</v>
      </c>
      <c r="AD375" s="41">
        <f>(J375-K375)/J375*100</f>
        <v>48.469387755102041</v>
      </c>
      <c r="AE375" s="41">
        <f>(L375-M375)/L375*100</f>
        <v>6.6239316239316244</v>
      </c>
      <c r="AF375" s="41">
        <f>(N375-O375)/N375*100</f>
        <v>42.372881355932201</v>
      </c>
      <c r="AG375" s="41"/>
    </row>
    <row r="376" spans="1:33" x14ac:dyDescent="0.35">
      <c r="A376" s="6" t="s">
        <v>34</v>
      </c>
      <c r="B376" s="7" t="s">
        <v>28</v>
      </c>
      <c r="C376" s="7">
        <v>2025</v>
      </c>
      <c r="D376" s="44">
        <v>10</v>
      </c>
      <c r="E376" s="40">
        <v>15</v>
      </c>
      <c r="F376" s="41">
        <v>44049</v>
      </c>
      <c r="G376" s="41">
        <v>1421</v>
      </c>
      <c r="H376" s="42">
        <v>416</v>
      </c>
      <c r="I376" s="42">
        <v>19</v>
      </c>
      <c r="J376" s="42">
        <v>1938</v>
      </c>
      <c r="K376" s="42">
        <v>32.200000000000003</v>
      </c>
      <c r="L376" s="42">
        <v>1252</v>
      </c>
      <c r="M376" s="42">
        <v>3</v>
      </c>
      <c r="N376" s="41">
        <v>72.900000000000006</v>
      </c>
      <c r="O376" s="41">
        <v>15.5</v>
      </c>
      <c r="R376" s="29">
        <v>850.8</v>
      </c>
      <c r="S376" s="29">
        <v>1028.0999999999999</v>
      </c>
      <c r="T376" s="43">
        <v>7.51</v>
      </c>
      <c r="U376" s="43">
        <v>7.36</v>
      </c>
      <c r="V376" s="30">
        <v>3.59</v>
      </c>
      <c r="W376" s="30">
        <v>3.89</v>
      </c>
      <c r="AC376" s="41">
        <f xml:space="preserve"> (H376-I376)/H376*100</f>
        <v>95.432692307692307</v>
      </c>
      <c r="AD376" s="41">
        <f>(J376-K376)/J376*100</f>
        <v>98.33849329205367</v>
      </c>
      <c r="AE376" s="41">
        <f>(L376-M376)/L376*100</f>
        <v>99.760383386581481</v>
      </c>
      <c r="AF376" s="41">
        <f>(N376-O376)/N376*100</f>
        <v>78.737997256515783</v>
      </c>
      <c r="AG376" s="41"/>
    </row>
    <row r="377" spans="1:33" x14ac:dyDescent="0.35">
      <c r="A377" s="6" t="s">
        <v>34</v>
      </c>
      <c r="B377" s="7" t="s">
        <v>28</v>
      </c>
      <c r="C377" s="7">
        <v>2025</v>
      </c>
      <c r="D377" s="44">
        <v>11</v>
      </c>
      <c r="E377" s="40">
        <v>13</v>
      </c>
      <c r="F377" s="41">
        <v>21353</v>
      </c>
      <c r="G377" s="41">
        <v>712</v>
      </c>
      <c r="H377" s="42">
        <v>85</v>
      </c>
      <c r="I377" s="42">
        <v>13.1</v>
      </c>
      <c r="J377" s="42">
        <v>183</v>
      </c>
      <c r="K377" s="42">
        <v>59.2</v>
      </c>
      <c r="L377" s="42">
        <v>125</v>
      </c>
      <c r="M377" s="42">
        <v>18</v>
      </c>
      <c r="N377" s="41">
        <v>17.8</v>
      </c>
      <c r="O377" s="41">
        <v>11.4</v>
      </c>
      <c r="R377" s="29">
        <v>1028.0999999999999</v>
      </c>
      <c r="S377" s="29">
        <v>1028.0999999999999</v>
      </c>
      <c r="T377" s="43">
        <v>7.67</v>
      </c>
      <c r="U377" s="43">
        <v>7.52</v>
      </c>
      <c r="V377" s="30">
        <v>3.79</v>
      </c>
      <c r="W377" s="30">
        <v>3.84</v>
      </c>
      <c r="AC377" s="41">
        <f xml:space="preserve"> (H377-I377)/H377*100</f>
        <v>84.588235294117652</v>
      </c>
      <c r="AD377" s="41">
        <f>(J377-K377)/J377*100</f>
        <v>67.650273224043715</v>
      </c>
      <c r="AE377" s="41">
        <f>(L377-M377)/L377*100</f>
        <v>85.6</v>
      </c>
      <c r="AF377" s="41">
        <f>(N377-O377)/N377*100</f>
        <v>35.955056179775283</v>
      </c>
      <c r="AG377" s="41"/>
    </row>
    <row r="378" spans="1:33" x14ac:dyDescent="0.35">
      <c r="A378" s="6" t="s">
        <v>34</v>
      </c>
      <c r="B378" s="40" t="s">
        <v>28</v>
      </c>
      <c r="C378" s="7">
        <v>2025</v>
      </c>
      <c r="D378" s="44">
        <v>12</v>
      </c>
      <c r="E378" s="40">
        <v>4</v>
      </c>
      <c r="F378" s="41">
        <v>18912</v>
      </c>
      <c r="G378" s="41">
        <v>610</v>
      </c>
      <c r="H378" s="42">
        <v>425</v>
      </c>
      <c r="I378" s="42">
        <v>1</v>
      </c>
      <c r="J378" s="42">
        <v>676</v>
      </c>
      <c r="K378" s="42">
        <v>22.7</v>
      </c>
      <c r="L378" s="42">
        <v>360</v>
      </c>
      <c r="M378" s="42">
        <v>3</v>
      </c>
      <c r="N378" s="41">
        <v>58.4</v>
      </c>
      <c r="O378" s="41">
        <v>6.95</v>
      </c>
      <c r="R378" s="29">
        <v>1843.4</v>
      </c>
      <c r="S378" s="29">
        <v>1240.8</v>
      </c>
      <c r="T378" s="43">
        <v>7.26</v>
      </c>
      <c r="U378" s="43">
        <v>7.36</v>
      </c>
      <c r="V378" s="30">
        <v>6.16</v>
      </c>
      <c r="W378" s="30">
        <v>4.21</v>
      </c>
      <c r="AC378" s="41">
        <f xml:space="preserve"> (H378-I378)/H378*100</f>
        <v>99.764705882352942</v>
      </c>
      <c r="AD378" s="41">
        <f>(J378-K378)/J378*100</f>
        <v>96.642011834319518</v>
      </c>
      <c r="AE378" s="41">
        <f>(L378-M378)/L378*100</f>
        <v>99.166666666666671</v>
      </c>
      <c r="AF378" s="41">
        <f>(N378-O378)/N378*100</f>
        <v>88.099315068493141</v>
      </c>
      <c r="AG378" s="41"/>
    </row>
    <row r="379" spans="1:33" x14ac:dyDescent="0.35">
      <c r="A379" t="s">
        <v>79</v>
      </c>
      <c r="B379" s="40" t="s">
        <v>122</v>
      </c>
      <c r="C379" s="40">
        <v>2025</v>
      </c>
      <c r="D379" s="40">
        <v>2</v>
      </c>
      <c r="E379" s="44">
        <v>10</v>
      </c>
      <c r="H379" s="42">
        <v>9</v>
      </c>
      <c r="I379" s="42">
        <v>1</v>
      </c>
      <c r="J379" s="42">
        <v>22.5</v>
      </c>
      <c r="K379" s="42">
        <v>15</v>
      </c>
      <c r="L379" s="42">
        <v>18.999999999999986</v>
      </c>
      <c r="M379" s="42">
        <v>7</v>
      </c>
      <c r="N379" s="41">
        <v>8.77</v>
      </c>
      <c r="O379" s="41">
        <v>14.82</v>
      </c>
      <c r="P379" s="43">
        <v>0.93</v>
      </c>
      <c r="Q379" s="43">
        <v>1.131</v>
      </c>
      <c r="R379" s="29">
        <v>305</v>
      </c>
      <c r="S379" s="29">
        <v>384</v>
      </c>
      <c r="T379" s="43">
        <v>7.56</v>
      </c>
      <c r="U379" s="43">
        <v>7.51</v>
      </c>
      <c r="V379" s="30">
        <v>1.59</v>
      </c>
      <c r="W379" s="30">
        <v>1.81</v>
      </c>
      <c r="X379" s="17">
        <f>(H379-I379)/H379*100</f>
        <v>88.888888888888886</v>
      </c>
      <c r="Y379" s="17">
        <f>(J379-K379)/J379*100</f>
        <v>33.333333333333329</v>
      </c>
      <c r="Z379" s="17">
        <f>(L379-M379)/L379*100</f>
        <v>63.157894736842081</v>
      </c>
      <c r="AC379" s="41">
        <f xml:space="preserve"> (H379-I379)/H379*100</f>
        <v>88.888888888888886</v>
      </c>
      <c r="AD379" s="41">
        <f>(J379-K379)/J379*100</f>
        <v>33.333333333333329</v>
      </c>
      <c r="AE379" s="41">
        <f>(L379-M379)/L379*100</f>
        <v>63.157894736842081</v>
      </c>
      <c r="AF379" s="41">
        <f>(N379-O379)/N379*100</f>
        <v>-68.985176738882572</v>
      </c>
      <c r="AG379" s="41">
        <f t="shared" ref="AG379:AG394" si="8">(P379-Q379)/P379*100</f>
        <v>-21.612903225806445</v>
      </c>
    </row>
    <row r="380" spans="1:33" x14ac:dyDescent="0.35">
      <c r="A380" t="s">
        <v>79</v>
      </c>
      <c r="B380" s="40" t="s">
        <v>122</v>
      </c>
      <c r="C380" s="40">
        <v>2025</v>
      </c>
      <c r="D380" s="40">
        <v>2</v>
      </c>
      <c r="E380" s="44">
        <v>17</v>
      </c>
      <c r="H380" s="42">
        <v>19</v>
      </c>
      <c r="I380" s="42">
        <v>1</v>
      </c>
      <c r="J380" s="42">
        <v>51</v>
      </c>
      <c r="K380" s="42">
        <v>15</v>
      </c>
      <c r="L380" s="42">
        <v>26.999999999999943</v>
      </c>
      <c r="M380" s="42">
        <v>11.000000000000037</v>
      </c>
      <c r="N380" s="41">
        <v>13.77</v>
      </c>
      <c r="O380" s="41">
        <v>14.94</v>
      </c>
      <c r="P380" s="43">
        <v>1.621</v>
      </c>
      <c r="Q380" s="43">
        <v>1.2210000000000001</v>
      </c>
      <c r="R380" s="29">
        <v>312</v>
      </c>
      <c r="S380" s="29">
        <v>366</v>
      </c>
      <c r="T380" s="43">
        <v>7.61</v>
      </c>
      <c r="U380" s="43">
        <v>7.52</v>
      </c>
      <c r="V380" s="30">
        <v>1.68</v>
      </c>
      <c r="W380" s="30">
        <v>1.73</v>
      </c>
      <c r="X380" s="17">
        <f>(H380-I380)/H380*100</f>
        <v>94.73684210526315</v>
      </c>
      <c r="Y380" s="17">
        <f>(J380-K380)/J380*100</f>
        <v>70.588235294117652</v>
      </c>
      <c r="Z380" s="17">
        <f>(L380-M380)/L380*100</f>
        <v>59.259259259259032</v>
      </c>
      <c r="AB380" s="17">
        <f>(P380-Q380)/P380*100</f>
        <v>24.676125848241821</v>
      </c>
      <c r="AC380" s="41">
        <f xml:space="preserve"> (H380-I380)/H380*100</f>
        <v>94.73684210526315</v>
      </c>
      <c r="AD380" s="41">
        <f>(J380-K380)/J380*100</f>
        <v>70.588235294117652</v>
      </c>
      <c r="AE380" s="41">
        <f>(L380-M380)/L380*100</f>
        <v>59.259259259259032</v>
      </c>
      <c r="AF380" s="41">
        <f>(N380-O380)/N380*100</f>
        <v>-8.4967320261437909</v>
      </c>
      <c r="AG380" s="41">
        <f t="shared" si="8"/>
        <v>24.676125848241821</v>
      </c>
    </row>
    <row r="381" spans="1:33" x14ac:dyDescent="0.35">
      <c r="A381" t="s">
        <v>79</v>
      </c>
      <c r="B381" s="40" t="s">
        <v>122</v>
      </c>
      <c r="C381" s="40">
        <v>2025</v>
      </c>
      <c r="D381" s="40">
        <v>2</v>
      </c>
      <c r="E381" s="44">
        <v>24</v>
      </c>
      <c r="H381" s="42">
        <v>11</v>
      </c>
      <c r="I381" s="42">
        <v>1</v>
      </c>
      <c r="J381" s="42">
        <v>28.8</v>
      </c>
      <c r="K381" s="42">
        <v>15</v>
      </c>
      <c r="L381" s="42">
        <v>25.000000000000021</v>
      </c>
      <c r="M381" s="42">
        <v>2.9999999999999472</v>
      </c>
      <c r="N381" s="41">
        <v>10.37</v>
      </c>
      <c r="O381" s="41">
        <v>14.72</v>
      </c>
      <c r="P381" s="43">
        <v>0.99399999999999999</v>
      </c>
      <c r="Q381" s="43">
        <v>1.3979999999999999</v>
      </c>
      <c r="R381" s="29">
        <v>344</v>
      </c>
      <c r="S381" s="29">
        <v>343</v>
      </c>
      <c r="T381" s="43">
        <v>7.56</v>
      </c>
      <c r="U381" s="43">
        <v>7.6</v>
      </c>
      <c r="V381" s="30">
        <v>1.75</v>
      </c>
      <c r="W381" s="30">
        <v>1.74</v>
      </c>
      <c r="X381" s="17">
        <f>(H381-I381)/H381*100</f>
        <v>90.909090909090907</v>
      </c>
      <c r="Y381" s="17">
        <f>(J381-K381)/J381*100</f>
        <v>47.916666666666671</v>
      </c>
      <c r="Z381" s="17">
        <f>(L381-M381)/L381*100</f>
        <v>88.000000000000227</v>
      </c>
      <c r="AC381" s="41">
        <f xml:space="preserve"> (H381-I381)/H381*100</f>
        <v>90.909090909090907</v>
      </c>
      <c r="AD381" s="41">
        <f>(J381-K381)/J381*100</f>
        <v>47.916666666666671</v>
      </c>
      <c r="AE381" s="41">
        <f>(L381-M381)/L381*100</f>
        <v>88.000000000000227</v>
      </c>
      <c r="AF381" s="41">
        <f>(N381-O381)/N381*100</f>
        <v>-41.947926711668295</v>
      </c>
      <c r="AG381" s="41">
        <f t="shared" si="8"/>
        <v>-40.643863179074444</v>
      </c>
    </row>
    <row r="382" spans="1:33" x14ac:dyDescent="0.35">
      <c r="A382" s="46" t="s">
        <v>79</v>
      </c>
      <c r="B382" s="40" t="s">
        <v>122</v>
      </c>
      <c r="C382" s="40">
        <v>2025</v>
      </c>
      <c r="D382" s="44">
        <v>3</v>
      </c>
      <c r="E382" s="40">
        <v>3</v>
      </c>
      <c r="F382" s="45">
        <v>11836</v>
      </c>
      <c r="G382" s="45">
        <v>382</v>
      </c>
      <c r="H382" s="42">
        <v>12</v>
      </c>
      <c r="I382" s="42">
        <v>1</v>
      </c>
      <c r="J382" s="42">
        <v>48.1</v>
      </c>
      <c r="K382" s="42">
        <v>15</v>
      </c>
      <c r="L382" s="42">
        <v>40</v>
      </c>
      <c r="M382" s="42">
        <v>6</v>
      </c>
      <c r="N382" s="41">
        <v>11.6</v>
      </c>
      <c r="O382" s="41">
        <v>19.100000000000001</v>
      </c>
      <c r="P382" s="43">
        <v>1.46</v>
      </c>
      <c r="Q382" s="43">
        <v>1.52</v>
      </c>
      <c r="R382" s="29">
        <v>319</v>
      </c>
      <c r="S382" s="29">
        <v>346</v>
      </c>
      <c r="T382" s="43">
        <v>7.7</v>
      </c>
      <c r="U382" s="43">
        <v>7.68</v>
      </c>
      <c r="V382" s="30">
        <v>1.64</v>
      </c>
      <c r="W382" s="30">
        <v>1.7</v>
      </c>
      <c r="AC382" s="41">
        <f xml:space="preserve"> (H382-I382)/H382*100</f>
        <v>91.666666666666657</v>
      </c>
      <c r="AD382" s="41">
        <f>(J382-K382)/J382*100</f>
        <v>68.814968814968807</v>
      </c>
      <c r="AE382" s="41">
        <f>(L382-M382)/L382*100</f>
        <v>85</v>
      </c>
      <c r="AF382" s="41">
        <f>(N382-O382)/N382*100</f>
        <v>-64.65517241379311</v>
      </c>
      <c r="AG382" s="41">
        <f t="shared" si="8"/>
        <v>-4.1095890410958944</v>
      </c>
    </row>
    <row r="383" spans="1:33" x14ac:dyDescent="0.35">
      <c r="A383" s="46" t="s">
        <v>79</v>
      </c>
      <c r="B383" s="40" t="s">
        <v>122</v>
      </c>
      <c r="C383" s="40">
        <v>2025</v>
      </c>
      <c r="D383" s="44">
        <v>3</v>
      </c>
      <c r="E383" s="40">
        <v>10</v>
      </c>
      <c r="H383" s="42">
        <v>6</v>
      </c>
      <c r="I383" s="42">
        <v>1</v>
      </c>
      <c r="J383" s="42">
        <v>42.9</v>
      </c>
      <c r="K383" s="42">
        <v>15</v>
      </c>
      <c r="L383" s="42">
        <v>37</v>
      </c>
      <c r="M383" s="42">
        <v>7</v>
      </c>
      <c r="N383" s="41">
        <v>12.6</v>
      </c>
      <c r="O383" s="41">
        <v>17.3</v>
      </c>
      <c r="P383" s="43">
        <v>1.17</v>
      </c>
      <c r="Q383" s="43">
        <v>1.1499999999999999</v>
      </c>
      <c r="R383" s="29">
        <v>328</v>
      </c>
      <c r="S383" s="29">
        <v>325</v>
      </c>
      <c r="T383" s="43">
        <v>7.71</v>
      </c>
      <c r="U383" s="43">
        <v>7.68</v>
      </c>
      <c r="V383" s="30">
        <v>1.66</v>
      </c>
      <c r="W383" s="30">
        <v>1.64</v>
      </c>
      <c r="AC383" s="41">
        <f xml:space="preserve"> (H383-I383)/H383*100</f>
        <v>83.333333333333343</v>
      </c>
      <c r="AD383" s="41">
        <f>(J383-K383)/J383*100</f>
        <v>65.034965034965026</v>
      </c>
      <c r="AE383" s="41">
        <f>(L383-M383)/L383*100</f>
        <v>81.081081081081081</v>
      </c>
      <c r="AF383" s="41">
        <f>(N383-O383)/N383*100</f>
        <v>-37.301587301587311</v>
      </c>
      <c r="AG383" s="41">
        <f t="shared" si="8"/>
        <v>1.7094017094017109</v>
      </c>
    </row>
    <row r="384" spans="1:33" x14ac:dyDescent="0.35">
      <c r="A384" s="46" t="s">
        <v>79</v>
      </c>
      <c r="B384" s="40" t="s">
        <v>122</v>
      </c>
      <c r="C384" s="40">
        <v>2025</v>
      </c>
      <c r="D384" s="44">
        <v>3</v>
      </c>
      <c r="E384" s="40">
        <v>17</v>
      </c>
      <c r="H384" s="42">
        <v>6</v>
      </c>
      <c r="I384" s="42">
        <v>2</v>
      </c>
      <c r="J384" s="42">
        <v>30.6</v>
      </c>
      <c r="K384" s="42">
        <v>15</v>
      </c>
      <c r="L384" s="42">
        <v>22</v>
      </c>
      <c r="M384" s="42">
        <v>7</v>
      </c>
      <c r="N384" s="41">
        <v>9.02</v>
      </c>
      <c r="O384" s="41">
        <v>15.5</v>
      </c>
      <c r="P384" s="43">
        <v>0.91</v>
      </c>
      <c r="Q384" s="43">
        <v>1.19</v>
      </c>
      <c r="R384" s="29">
        <v>350</v>
      </c>
      <c r="S384" s="29">
        <v>337</v>
      </c>
      <c r="T384" s="19">
        <v>7.49</v>
      </c>
      <c r="U384" s="19">
        <v>7.39</v>
      </c>
      <c r="V384" s="30">
        <v>1.76</v>
      </c>
      <c r="W384" s="30">
        <v>1.6</v>
      </c>
      <c r="AC384" s="41">
        <f xml:space="preserve"> (H384-I384)/H384*100</f>
        <v>66.666666666666657</v>
      </c>
      <c r="AD384" s="41">
        <f>(J384-K384)/J384*100</f>
        <v>50.980392156862756</v>
      </c>
      <c r="AE384" s="41">
        <f>(L384-M384)/L384*100</f>
        <v>68.181818181818173</v>
      </c>
      <c r="AF384" s="41">
        <f>(N384-O384)/N384*100</f>
        <v>-71.840354767184039</v>
      </c>
      <c r="AG384" s="41">
        <f t="shared" si="8"/>
        <v>-30.769230769230759</v>
      </c>
    </row>
    <row r="385" spans="1:33" x14ac:dyDescent="0.35">
      <c r="A385" s="46" t="s">
        <v>79</v>
      </c>
      <c r="B385" s="40" t="s">
        <v>122</v>
      </c>
      <c r="C385" s="40">
        <v>2025</v>
      </c>
      <c r="D385" s="44">
        <v>3</v>
      </c>
      <c r="E385" s="40">
        <v>24</v>
      </c>
      <c r="H385" s="42">
        <v>52</v>
      </c>
      <c r="I385" s="42">
        <v>2</v>
      </c>
      <c r="J385" s="42">
        <v>137</v>
      </c>
      <c r="K385" s="42">
        <v>15</v>
      </c>
      <c r="L385" s="42">
        <v>56</v>
      </c>
      <c r="M385" s="42">
        <v>3</v>
      </c>
      <c r="N385" s="41">
        <v>34.799999999999997</v>
      </c>
      <c r="O385" s="41">
        <v>10.8</v>
      </c>
      <c r="P385" s="43">
        <v>7.37</v>
      </c>
      <c r="Q385" s="43">
        <v>1.35</v>
      </c>
      <c r="R385" s="29">
        <v>278</v>
      </c>
      <c r="S385" s="29">
        <v>428</v>
      </c>
      <c r="T385" s="19">
        <v>7.38</v>
      </c>
      <c r="U385" s="19">
        <v>7.89</v>
      </c>
      <c r="V385" s="30">
        <v>1.51</v>
      </c>
      <c r="W385" s="30">
        <v>1.86</v>
      </c>
      <c r="AC385" s="41">
        <f xml:space="preserve"> (H385-I385)/H385*100</f>
        <v>96.15384615384616</v>
      </c>
      <c r="AD385" s="41">
        <f>(J385-K385)/J385*100</f>
        <v>89.051094890510953</v>
      </c>
      <c r="AE385" s="41">
        <f>(L385-M385)/L385*100</f>
        <v>94.642857142857139</v>
      </c>
      <c r="AF385" s="41">
        <f>(N385-O385)/N385*100</f>
        <v>68.965517241379303</v>
      </c>
      <c r="AG385" s="41">
        <f t="shared" si="8"/>
        <v>81.682496607869737</v>
      </c>
    </row>
    <row r="386" spans="1:33" s="6" customFormat="1" x14ac:dyDescent="0.35">
      <c r="A386" s="6" t="s">
        <v>79</v>
      </c>
      <c r="B386" s="7" t="s">
        <v>122</v>
      </c>
      <c r="C386" s="7">
        <v>2025</v>
      </c>
      <c r="D386" s="7">
        <v>4</v>
      </c>
      <c r="E386" s="7">
        <v>22</v>
      </c>
      <c r="F386" s="59">
        <v>24742</v>
      </c>
      <c r="G386" s="59">
        <v>825</v>
      </c>
      <c r="H386" s="35">
        <v>166</v>
      </c>
      <c r="I386" s="35">
        <v>3</v>
      </c>
      <c r="J386" s="35">
        <v>255</v>
      </c>
      <c r="K386" s="35">
        <v>5.2</v>
      </c>
      <c r="L386" s="35">
        <v>70</v>
      </c>
      <c r="M386" s="42">
        <v>3</v>
      </c>
      <c r="N386" s="15">
        <v>56.3</v>
      </c>
      <c r="O386" s="15">
        <v>9.73</v>
      </c>
      <c r="P386" s="43">
        <v>4.5</v>
      </c>
      <c r="Q386" s="43">
        <v>0.53</v>
      </c>
      <c r="R386" s="29">
        <v>726.7</v>
      </c>
      <c r="S386" s="29">
        <v>620.4</v>
      </c>
      <c r="T386" s="37">
        <v>7.72</v>
      </c>
      <c r="U386" s="37">
        <v>7.56</v>
      </c>
      <c r="V386" s="30">
        <v>2.82</v>
      </c>
      <c r="W386" s="30">
        <v>2.34</v>
      </c>
      <c r="X386" s="17">
        <v>98.19</v>
      </c>
      <c r="Y386" s="17">
        <v>97.95</v>
      </c>
      <c r="Z386" s="17">
        <v>95.71</v>
      </c>
      <c r="AA386" s="17">
        <v>82.72</v>
      </c>
      <c r="AB386" s="17">
        <v>88.18</v>
      </c>
      <c r="AC386" s="41">
        <f xml:space="preserve"> (H386-I386)/H386*100</f>
        <v>98.192771084337352</v>
      </c>
      <c r="AD386" s="41">
        <f>(J386-K386)/J386*100</f>
        <v>97.960784313725497</v>
      </c>
      <c r="AE386" s="41">
        <f>(L386-M386)/L386*100</f>
        <v>95.714285714285722</v>
      </c>
      <c r="AF386" s="41">
        <f>(N386-O386)/N386*100</f>
        <v>82.717584369449369</v>
      </c>
      <c r="AG386" s="41">
        <f t="shared" si="8"/>
        <v>88.222222222222214</v>
      </c>
    </row>
    <row r="387" spans="1:33" s="6" customFormat="1" x14ac:dyDescent="0.35">
      <c r="A387" s="6" t="s">
        <v>79</v>
      </c>
      <c r="B387" s="7" t="s">
        <v>122</v>
      </c>
      <c r="C387" s="7">
        <v>2025</v>
      </c>
      <c r="D387" s="7">
        <v>5</v>
      </c>
      <c r="E387" s="7">
        <v>27</v>
      </c>
      <c r="F387" s="59">
        <v>35930</v>
      </c>
      <c r="G387" s="59">
        <v>1159</v>
      </c>
      <c r="H387" s="35">
        <v>475</v>
      </c>
      <c r="I387" s="35">
        <v>7.43</v>
      </c>
      <c r="J387" s="35">
        <v>1131</v>
      </c>
      <c r="K387" s="35">
        <v>11.2</v>
      </c>
      <c r="L387" s="35">
        <v>796</v>
      </c>
      <c r="M387" s="42">
        <v>2</v>
      </c>
      <c r="N387" s="15">
        <v>86.5</v>
      </c>
      <c r="O387" s="15">
        <v>2.75</v>
      </c>
      <c r="P387" s="43">
        <v>10.199999999999999</v>
      </c>
      <c r="Q387" s="43">
        <v>0.67</v>
      </c>
      <c r="R387" s="29">
        <v>549.5</v>
      </c>
      <c r="S387" s="29">
        <v>549.5</v>
      </c>
      <c r="T387" s="37">
        <v>7.36</v>
      </c>
      <c r="U387" s="37">
        <v>7.35</v>
      </c>
      <c r="V387" s="30">
        <v>2.61</v>
      </c>
      <c r="W387" s="30">
        <v>2.35</v>
      </c>
      <c r="X387" s="17">
        <v>98.44</v>
      </c>
      <c r="Y387" s="17">
        <v>99.01</v>
      </c>
      <c r="Z387" s="17">
        <v>99.75</v>
      </c>
      <c r="AA387" s="17">
        <v>96.82</v>
      </c>
      <c r="AB387" s="17">
        <v>93.45</v>
      </c>
      <c r="AC387" s="41">
        <f xml:space="preserve"> (H387-I387)/H387*100</f>
        <v>98.43578947368421</v>
      </c>
      <c r="AD387" s="41">
        <f>(J387-K387)/J387*100</f>
        <v>99.009725906277623</v>
      </c>
      <c r="AE387" s="41">
        <f>(L387-M387)/L387*100</f>
        <v>99.748743718592976</v>
      </c>
      <c r="AF387" s="41">
        <f>(N387-O387)/N387*100</f>
        <v>96.820809248554923</v>
      </c>
      <c r="AG387" s="41">
        <f t="shared" si="8"/>
        <v>93.431372549019613</v>
      </c>
    </row>
    <row r="388" spans="1:33" s="6" customFormat="1" x14ac:dyDescent="0.35">
      <c r="A388" s="6" t="s">
        <v>79</v>
      </c>
      <c r="B388" s="7" t="s">
        <v>122</v>
      </c>
      <c r="C388" s="7">
        <v>2025</v>
      </c>
      <c r="D388" s="7">
        <v>6</v>
      </c>
      <c r="E388" s="7">
        <v>11</v>
      </c>
      <c r="F388" s="59">
        <v>51289</v>
      </c>
      <c r="G388" s="59">
        <v>1710</v>
      </c>
      <c r="H388" s="35">
        <v>520</v>
      </c>
      <c r="I388" s="35">
        <v>1.7</v>
      </c>
      <c r="J388" s="35">
        <v>1523</v>
      </c>
      <c r="K388" s="35">
        <v>5.7</v>
      </c>
      <c r="L388" s="35">
        <v>999</v>
      </c>
      <c r="M388" s="42">
        <v>1</v>
      </c>
      <c r="N388" s="15">
        <v>116</v>
      </c>
      <c r="O388" s="15">
        <v>2.02</v>
      </c>
      <c r="P388" s="43">
        <v>15.6</v>
      </c>
      <c r="Q388" s="43">
        <v>1.1599999999999999</v>
      </c>
      <c r="R388" s="29">
        <v>638.1</v>
      </c>
      <c r="S388" s="29">
        <v>655.8</v>
      </c>
      <c r="T388" s="37">
        <v>7.31</v>
      </c>
      <c r="U388" s="37">
        <v>7.32</v>
      </c>
      <c r="V388" s="30">
        <v>2.36</v>
      </c>
      <c r="W388" s="30">
        <v>2.17</v>
      </c>
      <c r="X388" s="17">
        <v>99.67</v>
      </c>
      <c r="Y388" s="17">
        <v>99.63</v>
      </c>
      <c r="Z388" s="17">
        <v>99.9</v>
      </c>
      <c r="AA388" s="17">
        <v>98.26</v>
      </c>
      <c r="AB388" s="17">
        <v>92.56</v>
      </c>
      <c r="AC388" s="41">
        <f xml:space="preserve"> (H388-I388)/H388*100</f>
        <v>99.67307692307692</v>
      </c>
      <c r="AD388" s="41">
        <f>(J388-K388)/J388*100</f>
        <v>99.625738673670384</v>
      </c>
      <c r="AE388" s="41">
        <f>(L388-M388)/L388*100</f>
        <v>99.899899899899907</v>
      </c>
      <c r="AF388" s="41">
        <f>(N388-O388)/N388*100</f>
        <v>98.258620689655174</v>
      </c>
      <c r="AG388" s="41">
        <f t="shared" si="8"/>
        <v>92.564102564102569</v>
      </c>
    </row>
    <row r="389" spans="1:33" s="6" customFormat="1" x14ac:dyDescent="0.35">
      <c r="A389" s="6" t="s">
        <v>79</v>
      </c>
      <c r="B389" s="7" t="s">
        <v>122</v>
      </c>
      <c r="C389" s="7">
        <v>2025</v>
      </c>
      <c r="D389" s="7">
        <v>7</v>
      </c>
      <c r="E389" s="7">
        <v>23</v>
      </c>
      <c r="F389" s="59">
        <v>53204</v>
      </c>
      <c r="G389" s="59">
        <v>1716</v>
      </c>
      <c r="H389" s="35">
        <v>151</v>
      </c>
      <c r="I389" s="35">
        <v>8.5</v>
      </c>
      <c r="J389" s="35">
        <v>269</v>
      </c>
      <c r="K389" s="35">
        <v>11</v>
      </c>
      <c r="L389" s="35">
        <v>120</v>
      </c>
      <c r="M389" s="42">
        <v>6</v>
      </c>
      <c r="N389" s="15">
        <v>43.3</v>
      </c>
      <c r="O389" s="15">
        <v>11.8</v>
      </c>
      <c r="P389" s="43">
        <v>10.4</v>
      </c>
      <c r="Q389" s="43">
        <v>1.05</v>
      </c>
      <c r="R389" s="29">
        <v>602.70000000000005</v>
      </c>
      <c r="S389" s="29">
        <v>460.9</v>
      </c>
      <c r="T389" s="37">
        <v>7.26</v>
      </c>
      <c r="U389" s="37">
        <v>7.32</v>
      </c>
      <c r="V389" s="30">
        <v>2.76</v>
      </c>
      <c r="W389" s="30">
        <v>2.09</v>
      </c>
      <c r="X389" s="17">
        <v>94.37</v>
      </c>
      <c r="Y389" s="17">
        <v>95.91</v>
      </c>
      <c r="Z389" s="17">
        <v>95</v>
      </c>
      <c r="AA389" s="17">
        <v>72.75</v>
      </c>
      <c r="AB389" s="17">
        <v>89.9</v>
      </c>
      <c r="AC389" s="41">
        <f xml:space="preserve"> (H389-I389)/H389*100</f>
        <v>94.370860927152322</v>
      </c>
      <c r="AD389" s="41">
        <f>(J389-K389)/J389*100</f>
        <v>95.910780669144984</v>
      </c>
      <c r="AE389" s="41">
        <f>(L389-M389)/L389*100</f>
        <v>95</v>
      </c>
      <c r="AF389" s="41">
        <f>(N389-O389)/N389*100</f>
        <v>72.748267898383361</v>
      </c>
      <c r="AG389" s="41">
        <f t="shared" si="8"/>
        <v>89.903846153846146</v>
      </c>
    </row>
    <row r="390" spans="1:33" s="6" customFormat="1" x14ac:dyDescent="0.35">
      <c r="A390" s="46" t="s">
        <v>79</v>
      </c>
      <c r="B390" s="40" t="s">
        <v>122</v>
      </c>
      <c r="C390" s="40">
        <v>2025</v>
      </c>
      <c r="D390" s="40">
        <v>8</v>
      </c>
      <c r="E390" s="40">
        <v>28</v>
      </c>
      <c r="F390" s="23">
        <v>51295</v>
      </c>
      <c r="G390" s="23">
        <v>1654.6774193548388</v>
      </c>
      <c r="H390" s="42">
        <v>338</v>
      </c>
      <c r="I390" s="42">
        <v>14.8</v>
      </c>
      <c r="J390" s="42">
        <v>548</v>
      </c>
      <c r="K390" s="42">
        <v>18.2</v>
      </c>
      <c r="L390" s="42">
        <v>274</v>
      </c>
      <c r="M390" s="42">
        <v>6</v>
      </c>
      <c r="N390" s="41">
        <v>87.6</v>
      </c>
      <c r="O390" s="41">
        <v>4.3499999999999996</v>
      </c>
      <c r="P390" s="43">
        <v>8.08</v>
      </c>
      <c r="Q390" s="43">
        <v>0.85799999999999998</v>
      </c>
      <c r="R390" s="29">
        <v>850.8</v>
      </c>
      <c r="S390" s="29">
        <v>496.3</v>
      </c>
      <c r="T390" s="19">
        <v>7.44</v>
      </c>
      <c r="U390" s="19">
        <v>7.48</v>
      </c>
      <c r="V390" s="30">
        <v>3.21</v>
      </c>
      <c r="W390" s="30">
        <v>1.921</v>
      </c>
      <c r="X390" s="41"/>
      <c r="Y390" s="41"/>
      <c r="Z390" s="41"/>
      <c r="AA390" s="41"/>
      <c r="AB390" s="41"/>
      <c r="AC390" s="41">
        <f xml:space="preserve"> (H390-I390)/H390*100</f>
        <v>95.621301775147927</v>
      </c>
      <c r="AD390" s="41">
        <f>(J390-K390)/J390*100</f>
        <v>96.678832116788314</v>
      </c>
      <c r="AE390" s="41">
        <f>(L390-M390)/L390*100</f>
        <v>97.810218978102199</v>
      </c>
      <c r="AF390" s="41">
        <f>(N390-O390)/N390*100</f>
        <v>95.034246575342479</v>
      </c>
      <c r="AG390" s="41">
        <f t="shared" si="8"/>
        <v>89.381188118811878</v>
      </c>
    </row>
    <row r="391" spans="1:33" s="6" customFormat="1" x14ac:dyDescent="0.35">
      <c r="A391" s="46" t="s">
        <v>79</v>
      </c>
      <c r="B391" s="40" t="s">
        <v>122</v>
      </c>
      <c r="C391" s="40">
        <v>2025</v>
      </c>
      <c r="D391" s="40">
        <v>9</v>
      </c>
      <c r="E391" s="40">
        <v>18</v>
      </c>
      <c r="F391" s="45">
        <v>47426</v>
      </c>
      <c r="G391" s="45">
        <v>1580.8666666666666</v>
      </c>
      <c r="H391" s="42">
        <v>470</v>
      </c>
      <c r="I391" s="42">
        <v>2</v>
      </c>
      <c r="J391" s="42">
        <v>1915</v>
      </c>
      <c r="K391" s="42">
        <v>18</v>
      </c>
      <c r="L391" s="42">
        <v>1477</v>
      </c>
      <c r="M391" s="42">
        <v>5</v>
      </c>
      <c r="N391" s="41">
        <v>143</v>
      </c>
      <c r="O391" s="41">
        <v>1.63</v>
      </c>
      <c r="P391" s="43">
        <v>14.4</v>
      </c>
      <c r="Q391" s="43">
        <v>1.42</v>
      </c>
      <c r="R391" s="29">
        <v>709</v>
      </c>
      <c r="S391" s="29">
        <v>638.1</v>
      </c>
      <c r="T391" s="19">
        <v>7.36</v>
      </c>
      <c r="U391" s="19">
        <v>7.35</v>
      </c>
      <c r="V391" s="30">
        <v>2.62</v>
      </c>
      <c r="W391" s="30">
        <v>2.13</v>
      </c>
      <c r="X391" s="41"/>
      <c r="Y391" s="41"/>
      <c r="Z391" s="41"/>
      <c r="AA391" s="41"/>
      <c r="AB391" s="41"/>
      <c r="AC391" s="41">
        <f xml:space="preserve"> (H391-I391)/H391*100</f>
        <v>99.574468085106389</v>
      </c>
      <c r="AD391" s="41">
        <f>(J391-K391)/J391*100</f>
        <v>99.06005221932115</v>
      </c>
      <c r="AE391" s="41">
        <f>(L391-M391)/L391*100</f>
        <v>99.661475964793496</v>
      </c>
      <c r="AF391" s="41">
        <f>(N391-O391)/N391*100</f>
        <v>98.860139860139867</v>
      </c>
      <c r="AG391" s="41">
        <f t="shared" si="8"/>
        <v>90.138888888888886</v>
      </c>
    </row>
    <row r="392" spans="1:33" s="6" customFormat="1" x14ac:dyDescent="0.35">
      <c r="A392" s="46" t="s">
        <v>79</v>
      </c>
      <c r="B392" s="40" t="s">
        <v>122</v>
      </c>
      <c r="C392" s="40">
        <v>2025</v>
      </c>
      <c r="D392" s="40">
        <v>10</v>
      </c>
      <c r="E392" s="40">
        <v>29</v>
      </c>
      <c r="F392" s="23">
        <v>15825</v>
      </c>
      <c r="G392" s="23">
        <v>510.48</v>
      </c>
      <c r="H392" s="42">
        <v>75</v>
      </c>
      <c r="I392" s="42">
        <v>2.7</v>
      </c>
      <c r="J392" s="42">
        <v>134</v>
      </c>
      <c r="K392" s="42">
        <v>17.899999999999999</v>
      </c>
      <c r="L392" s="42">
        <v>76</v>
      </c>
      <c r="M392" s="42">
        <v>1</v>
      </c>
      <c r="N392" s="41">
        <v>25.2</v>
      </c>
      <c r="O392" s="41">
        <v>3.58</v>
      </c>
      <c r="P392" s="43">
        <v>5.96</v>
      </c>
      <c r="Q392" s="43">
        <v>2.04</v>
      </c>
      <c r="R392" s="29">
        <v>709</v>
      </c>
      <c r="S392" s="29">
        <v>567.20000000000005</v>
      </c>
      <c r="T392" s="19">
        <v>7.6</v>
      </c>
      <c r="U392" s="19">
        <v>7.72</v>
      </c>
      <c r="V392" s="30">
        <v>2.84</v>
      </c>
      <c r="W392" s="30">
        <v>2.14</v>
      </c>
      <c r="X392" s="41"/>
      <c r="Y392" s="41"/>
      <c r="Z392" s="41"/>
      <c r="AA392" s="41"/>
      <c r="AB392" s="41"/>
      <c r="AC392" s="41">
        <f xml:space="preserve"> (H392-I392)/H392*100</f>
        <v>96.399999999999991</v>
      </c>
      <c r="AD392" s="41">
        <f>(J392-K392)/J392*100</f>
        <v>86.641791044776113</v>
      </c>
      <c r="AE392" s="41">
        <f>(L392-M392)/L392*100</f>
        <v>98.68421052631578</v>
      </c>
      <c r="AF392" s="41">
        <f>(N392-O392)/N392*100</f>
        <v>85.793650793650784</v>
      </c>
      <c r="AG392" s="41">
        <f t="shared" si="8"/>
        <v>65.771812080536904</v>
      </c>
    </row>
    <row r="393" spans="1:33" s="6" customFormat="1" x14ac:dyDescent="0.35">
      <c r="A393" s="46" t="s">
        <v>79</v>
      </c>
      <c r="B393" s="40" t="s">
        <v>122</v>
      </c>
      <c r="C393" s="40">
        <v>2025</v>
      </c>
      <c r="D393" s="44">
        <v>11</v>
      </c>
      <c r="E393" s="40">
        <v>19</v>
      </c>
      <c r="F393" s="45">
        <v>18392</v>
      </c>
      <c r="G393" s="45">
        <v>613</v>
      </c>
      <c r="H393" s="42">
        <v>75</v>
      </c>
      <c r="I393" s="42">
        <v>1</v>
      </c>
      <c r="J393" s="42">
        <v>1599</v>
      </c>
      <c r="K393" s="42">
        <v>18</v>
      </c>
      <c r="L393" s="42">
        <v>1016</v>
      </c>
      <c r="M393" s="42">
        <v>13</v>
      </c>
      <c r="N393" s="41">
        <v>87.6</v>
      </c>
      <c r="O393" s="41">
        <v>12.3</v>
      </c>
      <c r="P393" s="43">
        <v>14.8</v>
      </c>
      <c r="Q393" s="43">
        <v>4.37</v>
      </c>
      <c r="R393" s="29">
        <v>709</v>
      </c>
      <c r="S393" s="29">
        <v>886</v>
      </c>
      <c r="T393" s="19">
        <v>7.3</v>
      </c>
      <c r="U393" s="19">
        <v>7.16</v>
      </c>
      <c r="V393" s="30">
        <v>2.9</v>
      </c>
      <c r="W393" s="30">
        <v>2.94</v>
      </c>
      <c r="X393" s="41"/>
      <c r="Y393" s="41"/>
      <c r="Z393" s="41"/>
      <c r="AA393" s="41"/>
      <c r="AB393" s="41"/>
      <c r="AC393" s="41">
        <f xml:space="preserve"> (H393-I393)/H393*100</f>
        <v>98.666666666666671</v>
      </c>
      <c r="AD393" s="41">
        <f>(J393-K393)/J393*100</f>
        <v>98.874296435272043</v>
      </c>
      <c r="AE393" s="41">
        <f>(L393-M393)/L393*100</f>
        <v>98.720472440944889</v>
      </c>
      <c r="AF393" s="41">
        <f>(N393-O393)/N393*100</f>
        <v>85.958904109589042</v>
      </c>
      <c r="AG393" s="41">
        <f t="shared" si="8"/>
        <v>70.472972972972968</v>
      </c>
    </row>
    <row r="394" spans="1:33" s="6" customFormat="1" x14ac:dyDescent="0.35">
      <c r="A394" t="s">
        <v>79</v>
      </c>
      <c r="B394" s="40" t="s">
        <v>122</v>
      </c>
      <c r="C394" s="40">
        <v>2025</v>
      </c>
      <c r="D394" s="40">
        <v>12</v>
      </c>
      <c r="E394" s="40">
        <v>17</v>
      </c>
      <c r="F394" s="24">
        <v>10768.666666666666</v>
      </c>
      <c r="G394" s="24">
        <v>347.3763440860215</v>
      </c>
      <c r="H394" s="42">
        <v>8.5</v>
      </c>
      <c r="I394" s="42">
        <v>1.5</v>
      </c>
      <c r="J394" s="42">
        <v>21.6</v>
      </c>
      <c r="K394" s="42">
        <v>7.41</v>
      </c>
      <c r="L394" s="42">
        <v>21</v>
      </c>
      <c r="M394" s="42">
        <v>7</v>
      </c>
      <c r="N394" s="41">
        <v>8.43</v>
      </c>
      <c r="O394" s="41">
        <v>7.84</v>
      </c>
      <c r="P394" s="43">
        <v>0.73099999999999998</v>
      </c>
      <c r="Q394" s="43">
        <v>0.5</v>
      </c>
      <c r="R394" s="29">
        <v>709</v>
      </c>
      <c r="S394" s="29">
        <v>673.6</v>
      </c>
      <c r="T394" s="19">
        <v>7.98</v>
      </c>
      <c r="U394" s="19">
        <v>7.44</v>
      </c>
      <c r="V394" s="30">
        <v>2.4790000000000001</v>
      </c>
      <c r="W394" s="30">
        <v>2.5579999999999998</v>
      </c>
      <c r="X394" s="41"/>
      <c r="Y394" s="41"/>
      <c r="Z394" s="41"/>
      <c r="AA394" s="41"/>
      <c r="AB394" s="41"/>
      <c r="AC394" s="41">
        <f xml:space="preserve"> (H394-I394)/H394*100</f>
        <v>82.35294117647058</v>
      </c>
      <c r="AD394" s="41">
        <f>(J394-K394)/J394*100</f>
        <v>65.694444444444443</v>
      </c>
      <c r="AE394" s="41">
        <f>(L394-M394)/L394*100</f>
        <v>66.666666666666657</v>
      </c>
      <c r="AF394" s="41">
        <f>(N394-O394)/N394*100</f>
        <v>6.998813760379595</v>
      </c>
      <c r="AG394" s="41">
        <f t="shared" si="8"/>
        <v>31.600547195622436</v>
      </c>
    </row>
    <row r="395" spans="1:33" s="6" customFormat="1" x14ac:dyDescent="0.35">
      <c r="A395" t="s">
        <v>93</v>
      </c>
      <c r="B395" s="40" t="s">
        <v>129</v>
      </c>
      <c r="C395" s="40">
        <v>2025</v>
      </c>
      <c r="D395" s="47">
        <v>1</v>
      </c>
      <c r="E395" s="47">
        <v>16</v>
      </c>
      <c r="F395" s="41">
        <v>10571</v>
      </c>
      <c r="G395" s="41">
        <v>341</v>
      </c>
      <c r="H395" s="42">
        <v>100</v>
      </c>
      <c r="I395" s="42">
        <v>5</v>
      </c>
      <c r="J395" s="42">
        <v>268</v>
      </c>
      <c r="K395" s="42">
        <v>15.4</v>
      </c>
      <c r="L395" s="42">
        <v>203</v>
      </c>
      <c r="M395" s="42">
        <v>24</v>
      </c>
      <c r="N395" s="41"/>
      <c r="O395" s="41"/>
      <c r="P395" s="43"/>
      <c r="Q395" s="43"/>
      <c r="R395" s="29">
        <v>987</v>
      </c>
      <c r="S395" s="29">
        <v>624</v>
      </c>
      <c r="T395" s="19">
        <v>7.51</v>
      </c>
      <c r="U395" s="19">
        <v>7.55</v>
      </c>
      <c r="V395" s="30">
        <v>2.38</v>
      </c>
      <c r="W395" s="30">
        <v>2.66</v>
      </c>
      <c r="X395" s="43" t="e">
        <f>#REF!+#REF!</f>
        <v>#REF!</v>
      </c>
      <c r="Y395" s="43" t="e">
        <f>#REF!+#REF!</f>
        <v>#REF!</v>
      </c>
      <c r="Z395" s="41"/>
      <c r="AA395" s="41"/>
      <c r="AB395" s="41"/>
      <c r="AC395" s="41">
        <f xml:space="preserve"> (H395-I395)/H395*100</f>
        <v>95</v>
      </c>
      <c r="AD395" s="41">
        <f>(J395-K395)/J395*100</f>
        <v>94.253731343283576</v>
      </c>
      <c r="AE395" s="41">
        <f>(L395-M395)/L395*100</f>
        <v>88.177339901477836</v>
      </c>
      <c r="AF395" s="41"/>
      <c r="AG395" s="41"/>
    </row>
    <row r="396" spans="1:33" x14ac:dyDescent="0.35">
      <c r="A396" t="s">
        <v>93</v>
      </c>
      <c r="B396" s="40" t="s">
        <v>129</v>
      </c>
      <c r="C396" s="40">
        <v>2025</v>
      </c>
      <c r="D396" s="47">
        <v>2</v>
      </c>
      <c r="E396" s="47">
        <v>6</v>
      </c>
      <c r="F396" s="41">
        <v>10626</v>
      </c>
      <c r="G396" s="41">
        <v>343</v>
      </c>
      <c r="H396" s="42">
        <v>123</v>
      </c>
      <c r="I396" s="42">
        <v>10</v>
      </c>
      <c r="J396" s="42">
        <v>806</v>
      </c>
      <c r="K396" s="42">
        <v>25.9</v>
      </c>
      <c r="L396" s="42">
        <v>530</v>
      </c>
      <c r="M396" s="42">
        <v>12</v>
      </c>
      <c r="R396" s="29">
        <v>811</v>
      </c>
      <c r="S396" s="29">
        <v>517</v>
      </c>
      <c r="T396" s="19">
        <v>7.22</v>
      </c>
      <c r="U396" s="19">
        <v>7.48</v>
      </c>
      <c r="V396" s="30">
        <v>2.72</v>
      </c>
      <c r="W396" s="30">
        <v>2.65</v>
      </c>
      <c r="X396" s="43" t="e">
        <f>#REF!+#REF!</f>
        <v>#REF!</v>
      </c>
      <c r="Y396" s="43" t="e">
        <f>#REF!+#REF!</f>
        <v>#REF!</v>
      </c>
      <c r="AC396" s="41">
        <f xml:space="preserve"> (H396-I396)/H396*100</f>
        <v>91.869918699186996</v>
      </c>
      <c r="AD396" s="41">
        <f>(J396-K396)/J396*100</f>
        <v>96.786600496277913</v>
      </c>
      <c r="AE396" s="41">
        <f>(L396-M396)/L396*100</f>
        <v>97.735849056603769</v>
      </c>
      <c r="AF396" s="41"/>
      <c r="AG396" s="41"/>
    </row>
    <row r="397" spans="1:33" x14ac:dyDescent="0.35">
      <c r="A397" t="s">
        <v>93</v>
      </c>
      <c r="B397" s="40" t="s">
        <v>129</v>
      </c>
      <c r="C397" s="40">
        <v>2025</v>
      </c>
      <c r="D397" s="47">
        <v>3</v>
      </c>
      <c r="E397" s="47">
        <v>24</v>
      </c>
      <c r="F397" s="41">
        <v>11692</v>
      </c>
      <c r="G397" s="41">
        <v>377</v>
      </c>
      <c r="H397" s="42">
        <v>140</v>
      </c>
      <c r="I397" s="42">
        <v>11</v>
      </c>
      <c r="J397" s="42">
        <v>353</v>
      </c>
      <c r="K397" s="42">
        <v>20</v>
      </c>
      <c r="L397" s="42">
        <v>144</v>
      </c>
      <c r="M397" s="42">
        <v>1.4</v>
      </c>
      <c r="R397" s="29">
        <v>470</v>
      </c>
      <c r="S397" s="29">
        <v>460</v>
      </c>
      <c r="T397" s="19">
        <v>8.0399999999999991</v>
      </c>
      <c r="U397" s="19">
        <v>8.17</v>
      </c>
      <c r="V397" s="30">
        <v>1.9330000000000001</v>
      </c>
      <c r="W397" s="30">
        <v>1.661</v>
      </c>
      <c r="X397" s="43" t="e">
        <f>#REF!+#REF!</f>
        <v>#REF!</v>
      </c>
      <c r="Y397" s="43" t="e">
        <f>#REF!+#REF!</f>
        <v>#REF!</v>
      </c>
      <c r="AC397" s="41">
        <f xml:space="preserve"> (H397-I397)/H397*100</f>
        <v>92.142857142857139</v>
      </c>
      <c r="AD397" s="41">
        <f>(J397-K397)/J397*100</f>
        <v>94.334277620396605</v>
      </c>
      <c r="AE397" s="41">
        <f>(L397-M397)/L397*100</f>
        <v>99.027777777777771</v>
      </c>
      <c r="AF397" s="41"/>
      <c r="AG397" s="41"/>
    </row>
    <row r="398" spans="1:33" x14ac:dyDescent="0.35">
      <c r="A398" t="s">
        <v>93</v>
      </c>
      <c r="B398" s="40" t="s">
        <v>129</v>
      </c>
      <c r="C398" s="40">
        <v>2025</v>
      </c>
      <c r="D398" s="47">
        <v>4</v>
      </c>
      <c r="E398" s="47">
        <v>4</v>
      </c>
      <c r="F398" s="41">
        <v>17151</v>
      </c>
      <c r="G398" s="41">
        <v>553</v>
      </c>
      <c r="H398" s="42">
        <v>107</v>
      </c>
      <c r="I398" s="42">
        <v>74</v>
      </c>
      <c r="J398" s="42">
        <v>460</v>
      </c>
      <c r="K398" s="42">
        <v>355</v>
      </c>
      <c r="L398" s="42">
        <v>96</v>
      </c>
      <c r="M398" s="42">
        <v>0.4</v>
      </c>
      <c r="R398" s="29">
        <v>410</v>
      </c>
      <c r="S398" s="29">
        <v>520</v>
      </c>
      <c r="T398" s="19">
        <v>8.5500000000000007</v>
      </c>
      <c r="U398" s="19">
        <v>8.7200000000000006</v>
      </c>
      <c r="V398" s="30">
        <v>2.15</v>
      </c>
      <c r="W398" s="30">
        <v>2.35</v>
      </c>
      <c r="AC398" s="41">
        <f xml:space="preserve"> (H398-I398)/H398*100</f>
        <v>30.841121495327101</v>
      </c>
      <c r="AD398" s="41">
        <f>(J398-K398)/J398*100</f>
        <v>22.826086956521738</v>
      </c>
      <c r="AE398" s="41">
        <f>(L398-M398)/L398*100</f>
        <v>99.583333333333329</v>
      </c>
      <c r="AF398" s="41"/>
      <c r="AG398" s="41"/>
    </row>
    <row r="399" spans="1:33" x14ac:dyDescent="0.35">
      <c r="A399" t="s">
        <v>93</v>
      </c>
      <c r="B399" s="40" t="s">
        <v>129</v>
      </c>
      <c r="C399" s="40">
        <v>2025</v>
      </c>
      <c r="D399" s="47">
        <v>5</v>
      </c>
      <c r="E399" s="47">
        <v>14</v>
      </c>
      <c r="F399" s="41">
        <v>18834</v>
      </c>
      <c r="G399" s="41">
        <v>608</v>
      </c>
      <c r="H399" s="42">
        <v>328</v>
      </c>
      <c r="I399" s="42">
        <v>130</v>
      </c>
      <c r="J399" s="42">
        <v>690</v>
      </c>
      <c r="K399" s="42">
        <v>295</v>
      </c>
      <c r="L399" s="42">
        <v>157.69</v>
      </c>
      <c r="M399" s="42">
        <v>1.5</v>
      </c>
      <c r="R399" s="29">
        <v>320</v>
      </c>
      <c r="S399" s="29">
        <v>540</v>
      </c>
      <c r="T399" s="19">
        <v>7.26</v>
      </c>
      <c r="U399" s="19">
        <v>7.8</v>
      </c>
      <c r="V399" s="30">
        <v>1.6919999999999999</v>
      </c>
      <c r="W399" s="30">
        <v>2.1920000000000002</v>
      </c>
      <c r="AC399" s="41">
        <f xml:space="preserve"> (H399-I399)/H399*100</f>
        <v>60.365853658536587</v>
      </c>
      <c r="AD399" s="41">
        <f>(J399-K399)/J399*100</f>
        <v>57.246376811594203</v>
      </c>
      <c r="AE399" s="41">
        <f>(L399-M399)/L399*100</f>
        <v>99.04876656731561</v>
      </c>
      <c r="AF399" s="41"/>
      <c r="AG399" s="41"/>
    </row>
    <row r="400" spans="1:33" x14ac:dyDescent="0.35">
      <c r="A400" t="s">
        <v>93</v>
      </c>
      <c r="B400" s="40" t="s">
        <v>129</v>
      </c>
      <c r="C400" s="40">
        <v>2025</v>
      </c>
      <c r="D400" s="47">
        <v>6</v>
      </c>
      <c r="E400" s="47">
        <v>24</v>
      </c>
      <c r="F400" s="41">
        <v>25222</v>
      </c>
      <c r="G400" s="41">
        <v>814</v>
      </c>
      <c r="H400" s="42">
        <v>990</v>
      </c>
      <c r="I400" s="42">
        <v>363</v>
      </c>
      <c r="J400" s="42">
        <v>2200</v>
      </c>
      <c r="K400" s="42">
        <v>870</v>
      </c>
      <c r="L400" s="42">
        <v>163.43</v>
      </c>
      <c r="M400" s="42">
        <v>16</v>
      </c>
      <c r="R400" s="29">
        <v>430</v>
      </c>
      <c r="S400" s="29">
        <v>500</v>
      </c>
      <c r="T400" s="19">
        <v>7.02</v>
      </c>
      <c r="U400" s="19">
        <v>7.44</v>
      </c>
      <c r="V400" s="30">
        <v>2.4620000000000002</v>
      </c>
      <c r="W400" s="30">
        <v>2.3319999999999999</v>
      </c>
      <c r="AC400" s="41">
        <f xml:space="preserve"> (H400-I400)/H400*100</f>
        <v>63.333333333333329</v>
      </c>
      <c r="AD400" s="41">
        <f>(J400-K400)/J400*100</f>
        <v>60.454545454545453</v>
      </c>
      <c r="AE400" s="41">
        <f>(L400-M400)/L400*100</f>
        <v>90.209875787799049</v>
      </c>
      <c r="AF400" s="41"/>
      <c r="AG400" s="41"/>
    </row>
    <row r="401" spans="1:33" x14ac:dyDescent="0.35">
      <c r="A401" t="s">
        <v>93</v>
      </c>
      <c r="B401" s="40" t="s">
        <v>129</v>
      </c>
      <c r="C401" s="40">
        <v>2025</v>
      </c>
      <c r="D401" s="47">
        <v>7</v>
      </c>
      <c r="E401" s="47">
        <v>30</v>
      </c>
      <c r="F401" s="41">
        <v>27978</v>
      </c>
      <c r="G401" s="41">
        <v>903</v>
      </c>
      <c r="H401" s="42">
        <v>797</v>
      </c>
      <c r="I401" s="42">
        <v>160</v>
      </c>
      <c r="J401" s="42">
        <v>1770</v>
      </c>
      <c r="K401" s="42">
        <v>220</v>
      </c>
      <c r="L401" s="42">
        <v>415</v>
      </c>
      <c r="M401" s="42">
        <v>14</v>
      </c>
      <c r="R401" s="29">
        <v>430</v>
      </c>
      <c r="S401" s="29">
        <v>490</v>
      </c>
      <c r="T401" s="19">
        <v>7.06</v>
      </c>
      <c r="U401" s="19">
        <v>7.47</v>
      </c>
      <c r="V401" s="30">
        <v>2.1320000000000001</v>
      </c>
      <c r="W401" s="30">
        <v>1.9139999999999999</v>
      </c>
      <c r="AC401" s="41">
        <f xml:space="preserve"> (H401-I401)/H401*100</f>
        <v>79.924717691342536</v>
      </c>
      <c r="AD401" s="41">
        <f>(J401-K401)/J401*100</f>
        <v>87.570621468926561</v>
      </c>
      <c r="AE401" s="41">
        <f>(L401-M401)/L401*100</f>
        <v>96.626506024096386</v>
      </c>
      <c r="AF401" s="41"/>
      <c r="AG401" s="41"/>
    </row>
    <row r="402" spans="1:33" x14ac:dyDescent="0.35">
      <c r="A402" t="s">
        <v>93</v>
      </c>
      <c r="B402" s="40" t="s">
        <v>129</v>
      </c>
      <c r="C402" s="40">
        <v>2025</v>
      </c>
      <c r="D402" s="47">
        <v>8</v>
      </c>
      <c r="E402" s="47">
        <v>12</v>
      </c>
      <c r="F402" s="41">
        <v>30334</v>
      </c>
      <c r="G402" s="41">
        <v>979</v>
      </c>
      <c r="H402" s="42">
        <v>413</v>
      </c>
      <c r="I402" s="42">
        <v>30.7</v>
      </c>
      <c r="J402" s="42">
        <v>1619</v>
      </c>
      <c r="K402" s="42">
        <v>44.5</v>
      </c>
      <c r="L402" s="42">
        <v>805</v>
      </c>
      <c r="M402" s="42">
        <v>19</v>
      </c>
      <c r="R402" s="29">
        <v>709</v>
      </c>
      <c r="S402" s="29">
        <v>532</v>
      </c>
      <c r="T402" s="19">
        <v>7.1</v>
      </c>
      <c r="U402" s="19">
        <v>7.27</v>
      </c>
      <c r="V402" s="30">
        <v>2.19</v>
      </c>
      <c r="W402" s="30">
        <v>2.1800000000000002</v>
      </c>
      <c r="AC402" s="41">
        <f xml:space="preserve"> (H402-I402)/H402*100</f>
        <v>92.566585956416475</v>
      </c>
      <c r="AD402" s="41">
        <f>(J402-K402)/J402*100</f>
        <v>97.251389746757255</v>
      </c>
      <c r="AE402" s="41">
        <f>(L402-M402)/L402*100</f>
        <v>97.639751552795033</v>
      </c>
      <c r="AF402" s="41"/>
      <c r="AG402" s="41"/>
    </row>
    <row r="403" spans="1:33" x14ac:dyDescent="0.35">
      <c r="A403" t="s">
        <v>93</v>
      </c>
      <c r="B403" s="40" t="s">
        <v>129</v>
      </c>
      <c r="C403" s="40">
        <v>2025</v>
      </c>
      <c r="D403" s="44">
        <v>9</v>
      </c>
      <c r="E403" s="40">
        <v>9</v>
      </c>
      <c r="F403" s="41">
        <v>29815</v>
      </c>
      <c r="G403" s="41">
        <v>962</v>
      </c>
      <c r="H403" s="42">
        <v>215</v>
      </c>
      <c r="I403" s="42">
        <v>18</v>
      </c>
      <c r="J403" s="42">
        <v>388</v>
      </c>
      <c r="K403" s="42">
        <v>39.4</v>
      </c>
      <c r="L403" s="42">
        <v>189</v>
      </c>
      <c r="M403" s="42">
        <v>20</v>
      </c>
      <c r="R403" s="29">
        <v>355</v>
      </c>
      <c r="S403" s="29">
        <v>355</v>
      </c>
      <c r="T403" s="19">
        <v>7.57</v>
      </c>
      <c r="U403" s="19">
        <v>7.45</v>
      </c>
      <c r="V403" s="30">
        <v>2.68</v>
      </c>
      <c r="W403" s="30">
        <v>2.2599999999999998</v>
      </c>
      <c r="AC403" s="41">
        <f xml:space="preserve"> (H403-I403)/H403*100</f>
        <v>91.627906976744185</v>
      </c>
      <c r="AD403" s="41">
        <f>(J403-K403)/J403*100</f>
        <v>89.845360824742272</v>
      </c>
      <c r="AE403" s="41">
        <f>(L403-M403)/L403*100</f>
        <v>89.417989417989418</v>
      </c>
      <c r="AF403" s="41"/>
      <c r="AG403" s="41"/>
    </row>
    <row r="404" spans="1:33" x14ac:dyDescent="0.35">
      <c r="A404" t="s">
        <v>93</v>
      </c>
      <c r="B404" s="40" t="s">
        <v>129</v>
      </c>
      <c r="C404" s="40">
        <v>2025</v>
      </c>
      <c r="D404" s="44">
        <v>10</v>
      </c>
      <c r="E404" s="40">
        <v>28</v>
      </c>
      <c r="F404" s="41">
        <v>9195</v>
      </c>
      <c r="G404" s="41">
        <v>297</v>
      </c>
      <c r="H404" s="42">
        <v>179</v>
      </c>
      <c r="I404" s="42">
        <v>11</v>
      </c>
      <c r="J404" s="42">
        <v>311</v>
      </c>
      <c r="K404" s="42">
        <v>30.8</v>
      </c>
      <c r="L404" s="42">
        <v>149</v>
      </c>
      <c r="M404" s="42">
        <v>6</v>
      </c>
      <c r="R404" s="29">
        <v>674</v>
      </c>
      <c r="S404" s="29">
        <v>638</v>
      </c>
      <c r="T404" s="19">
        <v>7.44</v>
      </c>
      <c r="U404" s="19">
        <v>7.68</v>
      </c>
      <c r="V404" s="30">
        <v>3.29</v>
      </c>
      <c r="W404" s="30">
        <v>2.93</v>
      </c>
      <c r="AC404" s="41">
        <f xml:space="preserve"> (H404-I404)/H404*100</f>
        <v>93.85474860335195</v>
      </c>
      <c r="AD404" s="41">
        <f>(J404-K404)/J404*100</f>
        <v>90.096463022508033</v>
      </c>
      <c r="AE404" s="41">
        <f>(L404-M404)/L404*100</f>
        <v>95.973154362416096</v>
      </c>
      <c r="AF404" s="41"/>
      <c r="AG404" s="41"/>
    </row>
    <row r="405" spans="1:33" x14ac:dyDescent="0.35">
      <c r="A405" t="s">
        <v>93</v>
      </c>
      <c r="B405" s="40" t="s">
        <v>129</v>
      </c>
      <c r="C405" s="40">
        <v>2025</v>
      </c>
      <c r="D405" s="44">
        <v>11</v>
      </c>
      <c r="E405" s="40">
        <v>11</v>
      </c>
      <c r="F405" s="45">
        <v>7560</v>
      </c>
      <c r="G405" s="45">
        <v>244</v>
      </c>
      <c r="H405" s="42">
        <v>149</v>
      </c>
      <c r="I405" s="42">
        <v>9</v>
      </c>
      <c r="J405" s="42">
        <v>218</v>
      </c>
      <c r="K405" s="42">
        <v>28.7</v>
      </c>
      <c r="L405" s="42">
        <v>92</v>
      </c>
      <c r="M405" s="42">
        <v>7</v>
      </c>
      <c r="R405" s="9">
        <v>780</v>
      </c>
      <c r="S405" s="9">
        <v>603</v>
      </c>
      <c r="T405" s="19">
        <v>7.39</v>
      </c>
      <c r="U405" s="19">
        <v>7.31</v>
      </c>
      <c r="V405" s="19">
        <v>3.49</v>
      </c>
      <c r="W405" s="19">
        <v>2.7</v>
      </c>
      <c r="AC405" s="41">
        <f xml:space="preserve"> (H405-I405)/H405*100</f>
        <v>93.959731543624159</v>
      </c>
      <c r="AD405" s="41">
        <f>(J405-K405)/J405*100</f>
        <v>86.834862385321117</v>
      </c>
      <c r="AE405" s="41">
        <f>(L405-M405)/L405*100</f>
        <v>92.391304347826093</v>
      </c>
      <c r="AF405" s="41"/>
      <c r="AG405" s="41"/>
    </row>
    <row r="406" spans="1:33" x14ac:dyDescent="0.35">
      <c r="A406" t="s">
        <v>93</v>
      </c>
      <c r="B406" s="40" t="s">
        <v>129</v>
      </c>
      <c r="C406" s="40">
        <v>2025</v>
      </c>
      <c r="D406" s="44">
        <v>12</v>
      </c>
      <c r="E406" s="40">
        <v>9</v>
      </c>
      <c r="F406" s="45">
        <v>5640</v>
      </c>
      <c r="G406" s="45">
        <v>182</v>
      </c>
      <c r="H406" s="42">
        <v>120</v>
      </c>
      <c r="I406" s="42">
        <v>13</v>
      </c>
      <c r="J406" s="42">
        <v>177</v>
      </c>
      <c r="K406" s="42">
        <v>50.9</v>
      </c>
      <c r="L406" s="42">
        <v>86</v>
      </c>
      <c r="M406" s="42">
        <v>27</v>
      </c>
      <c r="R406" s="41">
        <v>1454</v>
      </c>
      <c r="S406" s="41">
        <v>709</v>
      </c>
      <c r="T406" s="43">
        <v>7.54</v>
      </c>
      <c r="U406" s="43">
        <v>7.73</v>
      </c>
      <c r="V406" s="43">
        <v>4.9139999999999997</v>
      </c>
      <c r="W406" s="43">
        <v>3.1030000000000002</v>
      </c>
      <c r="AC406" s="41">
        <f xml:space="preserve"> (H406-I406)/H406*100</f>
        <v>89.166666666666671</v>
      </c>
      <c r="AD406" s="41">
        <f>(J406-K406)/J406*100</f>
        <v>71.24293785310735</v>
      </c>
      <c r="AE406" s="41">
        <f>(L406-M406)/L406*100</f>
        <v>68.604651162790702</v>
      </c>
      <c r="AF406" s="41"/>
      <c r="AG406" s="41"/>
    </row>
    <row r="407" spans="1:33" x14ac:dyDescent="0.35">
      <c r="A407" t="s">
        <v>131</v>
      </c>
      <c r="B407" s="40" t="s">
        <v>129</v>
      </c>
      <c r="C407" s="40">
        <v>2025</v>
      </c>
      <c r="D407" s="44">
        <v>1</v>
      </c>
      <c r="E407" s="40">
        <v>16</v>
      </c>
      <c r="F407" s="41">
        <v>1788</v>
      </c>
      <c r="G407" s="41">
        <v>58</v>
      </c>
      <c r="H407" s="42">
        <v>31</v>
      </c>
      <c r="I407" s="42">
        <v>6</v>
      </c>
      <c r="J407" s="42">
        <v>97.8</v>
      </c>
      <c r="K407" s="42">
        <v>27.9</v>
      </c>
      <c r="L407" s="42">
        <v>80</v>
      </c>
      <c r="M407" s="42">
        <v>18</v>
      </c>
      <c r="R407" s="29">
        <v>312</v>
      </c>
      <c r="S407" s="29">
        <v>257</v>
      </c>
      <c r="T407" s="19">
        <v>7.44</v>
      </c>
      <c r="U407" s="19">
        <v>7.54</v>
      </c>
      <c r="V407" s="30">
        <v>2.33</v>
      </c>
      <c r="W407" s="30">
        <v>2.33</v>
      </c>
      <c r="AC407" s="41">
        <f xml:space="preserve"> (H407-I407)/H407*100</f>
        <v>80.645161290322577</v>
      </c>
      <c r="AD407" s="41">
        <f>(J407-K407)/J407*100</f>
        <v>71.472392638036823</v>
      </c>
      <c r="AE407" s="41">
        <f>(L407-M407)/L407*100</f>
        <v>77.5</v>
      </c>
      <c r="AF407" s="41"/>
      <c r="AG407" s="41"/>
    </row>
    <row r="408" spans="1:33" x14ac:dyDescent="0.35">
      <c r="A408" t="s">
        <v>131</v>
      </c>
      <c r="B408" s="40" t="s">
        <v>129</v>
      </c>
      <c r="C408" s="40">
        <v>2025</v>
      </c>
      <c r="D408" s="44">
        <v>2</v>
      </c>
      <c r="E408" s="40">
        <v>6</v>
      </c>
      <c r="F408" s="41">
        <v>912</v>
      </c>
      <c r="G408" s="41">
        <v>29</v>
      </c>
      <c r="H408" s="42">
        <v>115</v>
      </c>
      <c r="I408" s="42">
        <v>10</v>
      </c>
      <c r="J408" s="42">
        <v>306</v>
      </c>
      <c r="K408" s="42">
        <v>50.1</v>
      </c>
      <c r="L408" s="42">
        <v>78</v>
      </c>
      <c r="M408" s="42">
        <v>26</v>
      </c>
      <c r="R408" s="29">
        <v>410</v>
      </c>
      <c r="S408" s="29">
        <v>236</v>
      </c>
      <c r="T408" s="19">
        <v>7.21</v>
      </c>
      <c r="U408" s="19">
        <v>7.62</v>
      </c>
      <c r="V408" s="30">
        <v>1.845</v>
      </c>
      <c r="W408" s="30">
        <v>2.3199999999999998</v>
      </c>
      <c r="AC408" s="41">
        <f xml:space="preserve"> (H408-I408)/H408*100</f>
        <v>91.304347826086953</v>
      </c>
      <c r="AD408" s="41">
        <f>(J408-K408)/J408*100</f>
        <v>83.627450980392155</v>
      </c>
      <c r="AE408" s="41">
        <f>(L408-M408)/L408*100</f>
        <v>66.666666666666657</v>
      </c>
      <c r="AF408" s="41"/>
      <c r="AG408" s="41"/>
    </row>
    <row r="409" spans="1:33" x14ac:dyDescent="0.35">
      <c r="A409" t="s">
        <v>131</v>
      </c>
      <c r="B409" s="40" t="s">
        <v>129</v>
      </c>
      <c r="C409" s="40">
        <v>2025</v>
      </c>
      <c r="D409" s="40">
        <v>3</v>
      </c>
      <c r="E409" s="40">
        <v>24</v>
      </c>
      <c r="F409" s="41">
        <v>2150</v>
      </c>
      <c r="G409" s="41">
        <v>69</v>
      </c>
      <c r="H409" s="42">
        <v>37</v>
      </c>
      <c r="I409" s="42">
        <v>22</v>
      </c>
      <c r="J409" s="42">
        <v>59</v>
      </c>
      <c r="K409" s="42">
        <v>54</v>
      </c>
      <c r="L409" s="42">
        <v>24</v>
      </c>
      <c r="M409" s="42">
        <v>20.66</v>
      </c>
      <c r="R409" s="29">
        <v>190</v>
      </c>
      <c r="S409" s="29">
        <v>440</v>
      </c>
      <c r="T409" s="19">
        <v>8.18</v>
      </c>
      <c r="U409" s="19">
        <v>8.24</v>
      </c>
      <c r="V409" s="30">
        <v>1.044</v>
      </c>
      <c r="W409" s="30">
        <v>2.2040000000000002</v>
      </c>
      <c r="AC409" s="41">
        <f xml:space="preserve"> (H409-I409)/H409*100</f>
        <v>40.54054054054054</v>
      </c>
      <c r="AD409" s="41">
        <f>(J409-K409)/J409*100</f>
        <v>8.4745762711864394</v>
      </c>
      <c r="AE409" s="41">
        <f>(L409-M409)/L409*100</f>
        <v>13.916666666666666</v>
      </c>
      <c r="AF409" s="41"/>
      <c r="AG409" s="41"/>
    </row>
    <row r="410" spans="1:33" x14ac:dyDescent="0.35">
      <c r="A410" t="s">
        <v>131</v>
      </c>
      <c r="B410" s="40" t="s">
        <v>129</v>
      </c>
      <c r="C410" s="40">
        <v>2025</v>
      </c>
      <c r="D410" s="40">
        <v>4</v>
      </c>
      <c r="E410" s="40">
        <v>22</v>
      </c>
      <c r="F410" s="41">
        <v>1605</v>
      </c>
      <c r="G410" s="41">
        <v>52</v>
      </c>
      <c r="H410" s="42">
        <v>300</v>
      </c>
      <c r="I410" s="42">
        <v>51</v>
      </c>
      <c r="J410" s="42">
        <v>730</v>
      </c>
      <c r="K410" s="42">
        <v>109</v>
      </c>
      <c r="L410" s="42">
        <v>140</v>
      </c>
      <c r="M410" s="42">
        <v>70</v>
      </c>
      <c r="R410" s="29">
        <v>540</v>
      </c>
      <c r="S410" s="29">
        <v>190</v>
      </c>
      <c r="T410" s="19">
        <v>8.1</v>
      </c>
      <c r="U410" s="19">
        <v>8.16</v>
      </c>
      <c r="V410" s="30">
        <v>2.375</v>
      </c>
      <c r="W410" s="30">
        <v>2.0070000000000001</v>
      </c>
      <c r="AC410" s="41">
        <f xml:space="preserve"> (H410-I410)/H410*100</f>
        <v>83</v>
      </c>
      <c r="AD410" s="41">
        <f>(J410-K410)/J410*100</f>
        <v>85.06849315068493</v>
      </c>
      <c r="AE410" s="41">
        <f>(L410-M410)/L410*100</f>
        <v>50</v>
      </c>
      <c r="AF410" s="41"/>
      <c r="AG410" s="41"/>
    </row>
    <row r="411" spans="1:33" x14ac:dyDescent="0.35">
      <c r="A411" t="s">
        <v>131</v>
      </c>
      <c r="B411" s="40" t="s">
        <v>129</v>
      </c>
      <c r="C411" s="40">
        <v>2025</v>
      </c>
      <c r="D411" s="40">
        <v>5</v>
      </c>
      <c r="E411" s="40">
        <v>23</v>
      </c>
      <c r="F411" s="41">
        <v>3500</v>
      </c>
      <c r="G411" s="41">
        <v>113</v>
      </c>
      <c r="H411" s="42">
        <v>409</v>
      </c>
      <c r="I411" s="42">
        <v>209</v>
      </c>
      <c r="J411" s="42">
        <v>900</v>
      </c>
      <c r="K411" s="42">
        <v>420</v>
      </c>
      <c r="L411" s="42">
        <v>140</v>
      </c>
      <c r="M411" s="42">
        <v>60</v>
      </c>
      <c r="R411" s="29">
        <v>230</v>
      </c>
      <c r="S411" s="29">
        <v>250</v>
      </c>
      <c r="T411" s="19">
        <v>6.95</v>
      </c>
      <c r="U411" s="19">
        <v>7.58</v>
      </c>
      <c r="V411" s="30">
        <v>1.4810000000000001</v>
      </c>
      <c r="W411" s="30">
        <v>1.8580000000000001</v>
      </c>
      <c r="AC411" s="41">
        <f xml:space="preserve"> (H411-I411)/H411*100</f>
        <v>48.899755501222494</v>
      </c>
      <c r="AD411" s="41">
        <f>(J411-K411)/J411*100</f>
        <v>53.333333333333336</v>
      </c>
      <c r="AE411" s="41">
        <f>(L411-M411)/L411*100</f>
        <v>57.142857142857139</v>
      </c>
      <c r="AF411" s="41"/>
      <c r="AG411" s="41"/>
    </row>
    <row r="412" spans="1:33" x14ac:dyDescent="0.35">
      <c r="A412" t="s">
        <v>131</v>
      </c>
      <c r="B412" s="40" t="s">
        <v>129</v>
      </c>
      <c r="C412" s="40">
        <v>2025</v>
      </c>
      <c r="D412" s="40">
        <v>6</v>
      </c>
      <c r="E412" s="40">
        <v>24</v>
      </c>
      <c r="F412" s="41">
        <v>5536</v>
      </c>
      <c r="G412" s="41">
        <v>179</v>
      </c>
      <c r="H412" s="42">
        <v>390</v>
      </c>
      <c r="I412" s="42">
        <v>189</v>
      </c>
      <c r="J412" s="42">
        <v>870</v>
      </c>
      <c r="K412" s="42">
        <v>435</v>
      </c>
      <c r="L412" s="42">
        <v>170</v>
      </c>
      <c r="M412" s="42">
        <v>81.72</v>
      </c>
      <c r="R412" s="29">
        <v>260</v>
      </c>
      <c r="S412" s="29">
        <v>200</v>
      </c>
      <c r="T412" s="19">
        <v>7</v>
      </c>
      <c r="U412" s="19">
        <v>7.7</v>
      </c>
      <c r="V412" s="30">
        <v>1.4450000000000001</v>
      </c>
      <c r="W412" s="30">
        <v>1.5369999999999999</v>
      </c>
      <c r="AC412" s="41">
        <f xml:space="preserve"> (H412-I412)/H412*100</f>
        <v>51.538461538461533</v>
      </c>
      <c r="AD412" s="41">
        <f>(J412-K412)/J412*100</f>
        <v>50</v>
      </c>
      <c r="AE412" s="41">
        <f>(L412-M412)/L412*100</f>
        <v>51.929411764705883</v>
      </c>
      <c r="AF412" s="41"/>
      <c r="AG412" s="41"/>
    </row>
    <row r="413" spans="1:33" x14ac:dyDescent="0.35">
      <c r="A413" t="s">
        <v>131</v>
      </c>
      <c r="B413" s="40" t="s">
        <v>129</v>
      </c>
      <c r="C413" s="40">
        <v>2025</v>
      </c>
      <c r="D413" s="40">
        <v>7</v>
      </c>
      <c r="E413" s="40">
        <v>30</v>
      </c>
      <c r="F413" s="41">
        <v>6890</v>
      </c>
      <c r="G413" s="41">
        <v>222</v>
      </c>
      <c r="H413" s="42">
        <v>370</v>
      </c>
      <c r="I413" s="42">
        <v>310</v>
      </c>
      <c r="J413" s="42">
        <v>615</v>
      </c>
      <c r="K413" s="42">
        <v>630</v>
      </c>
      <c r="L413" s="42">
        <v>205</v>
      </c>
      <c r="M413" s="42">
        <v>115.15</v>
      </c>
      <c r="R413" s="29">
        <v>240</v>
      </c>
      <c r="S413" s="29">
        <v>240</v>
      </c>
      <c r="T413" s="19">
        <v>7.1</v>
      </c>
      <c r="U413" s="19">
        <v>7.46</v>
      </c>
      <c r="V413" s="30">
        <v>1.6020000000000001</v>
      </c>
      <c r="W413" s="30">
        <v>1.371</v>
      </c>
      <c r="AC413" s="41">
        <f xml:space="preserve"> (H413-I413)/H413*100</f>
        <v>16.216216216216218</v>
      </c>
      <c r="AD413" s="41">
        <f>(J413-K413)/J413*100</f>
        <v>-2.4390243902439024</v>
      </c>
      <c r="AE413" s="41">
        <f>(L413-M413)/L413*100</f>
        <v>43.829268292682919</v>
      </c>
      <c r="AF413" s="41"/>
      <c r="AG413" s="41"/>
    </row>
    <row r="414" spans="1:33" x14ac:dyDescent="0.35">
      <c r="A414" t="s">
        <v>131</v>
      </c>
      <c r="B414" s="40" t="s">
        <v>129</v>
      </c>
      <c r="C414" s="40">
        <v>2025</v>
      </c>
      <c r="D414" s="40">
        <v>8</v>
      </c>
      <c r="E414" s="40">
        <v>19</v>
      </c>
      <c r="F414" s="41">
        <v>7852</v>
      </c>
      <c r="G414" s="41">
        <v>253</v>
      </c>
      <c r="H414" s="42">
        <v>319</v>
      </c>
      <c r="I414" s="42">
        <v>70</v>
      </c>
      <c r="J414" s="42">
        <v>755</v>
      </c>
      <c r="K414" s="42">
        <v>339</v>
      </c>
      <c r="L414" s="42">
        <v>767</v>
      </c>
      <c r="M414" s="42">
        <v>281</v>
      </c>
      <c r="R414" s="29">
        <v>390</v>
      </c>
      <c r="S414" s="29">
        <v>283.60000000000002</v>
      </c>
      <c r="T414" s="19">
        <v>7.4</v>
      </c>
      <c r="U414" s="19">
        <v>7.88</v>
      </c>
      <c r="V414" s="30">
        <v>2.3199999999999998</v>
      </c>
      <c r="W414" s="30">
        <v>1.7170000000000001</v>
      </c>
      <c r="AC414" s="41">
        <f xml:space="preserve"> (H414-I414)/H414*100</f>
        <v>78.056426332288396</v>
      </c>
      <c r="AD414" s="41">
        <f>(J414-K414)/J414*100</f>
        <v>55.099337748344368</v>
      </c>
      <c r="AE414" s="41">
        <f>(L414-M414)/L414*100</f>
        <v>63.363754889178615</v>
      </c>
      <c r="AF414" s="41"/>
      <c r="AG414" s="41"/>
    </row>
    <row r="415" spans="1:33" x14ac:dyDescent="0.35">
      <c r="A415" t="s">
        <v>131</v>
      </c>
      <c r="B415" s="40" t="s">
        <v>129</v>
      </c>
      <c r="C415" s="40">
        <v>2025</v>
      </c>
      <c r="D415" s="40">
        <v>9</v>
      </c>
      <c r="E415" s="40">
        <v>9</v>
      </c>
      <c r="F415" s="41">
        <v>6877</v>
      </c>
      <c r="G415" s="41">
        <v>222</v>
      </c>
      <c r="H415" s="42">
        <v>362</v>
      </c>
      <c r="I415" s="42">
        <v>43</v>
      </c>
      <c r="J415" s="42">
        <v>700</v>
      </c>
      <c r="K415" s="42">
        <v>120</v>
      </c>
      <c r="L415" s="42">
        <v>148</v>
      </c>
      <c r="M415" s="42">
        <v>36</v>
      </c>
      <c r="R415" s="29">
        <v>354.5</v>
      </c>
      <c r="S415" s="29">
        <v>177.3</v>
      </c>
      <c r="T415" s="19">
        <v>7.42</v>
      </c>
      <c r="U415" s="19">
        <v>7.31</v>
      </c>
      <c r="V415" s="30">
        <v>2.2200000000000002</v>
      </c>
      <c r="W415" s="30">
        <v>1.6739999999999999</v>
      </c>
      <c r="AC415" s="41">
        <f xml:space="preserve"> (H415-I415)/H415*100</f>
        <v>88.121546961325976</v>
      </c>
      <c r="AD415" s="41">
        <f>(J415-K415)/J415*100</f>
        <v>82.857142857142861</v>
      </c>
      <c r="AE415" s="41">
        <f>(L415-M415)/L415*100</f>
        <v>75.675675675675677</v>
      </c>
      <c r="AF415" s="41"/>
      <c r="AG415" s="41"/>
    </row>
    <row r="416" spans="1:33" x14ac:dyDescent="0.35">
      <c r="A416" t="s">
        <v>131</v>
      </c>
      <c r="B416" s="40" t="s">
        <v>129</v>
      </c>
      <c r="C416" s="40">
        <v>2025</v>
      </c>
      <c r="D416" s="44">
        <v>10</v>
      </c>
      <c r="E416" s="40">
        <v>28</v>
      </c>
      <c r="F416" s="41">
        <v>4108</v>
      </c>
      <c r="G416" s="41">
        <v>133</v>
      </c>
      <c r="H416" s="42">
        <v>332</v>
      </c>
      <c r="I416" s="42">
        <v>45</v>
      </c>
      <c r="J416" s="42">
        <v>471</v>
      </c>
      <c r="K416" s="42">
        <v>173</v>
      </c>
      <c r="L416" s="42">
        <v>184</v>
      </c>
      <c r="M416" s="42">
        <v>180</v>
      </c>
      <c r="R416" s="29">
        <v>390</v>
      </c>
      <c r="S416" s="29">
        <v>319.10000000000002</v>
      </c>
      <c r="T416" s="19">
        <v>7.26</v>
      </c>
      <c r="U416" s="19">
        <v>7.59</v>
      </c>
      <c r="V416" s="30">
        <v>2.2799999999999998</v>
      </c>
      <c r="W416" s="30">
        <v>1.97</v>
      </c>
      <c r="AC416" s="41">
        <f xml:space="preserve"> (H416-I416)/H416*100</f>
        <v>86.445783132530124</v>
      </c>
      <c r="AD416" s="41">
        <f>(J416-K416)/J416*100</f>
        <v>63.269639065817408</v>
      </c>
      <c r="AE416" s="41">
        <f>(L416-M416)/L416*100</f>
        <v>2.1739130434782608</v>
      </c>
      <c r="AF416" s="41"/>
      <c r="AG416" s="41"/>
    </row>
    <row r="417" spans="1:33" x14ac:dyDescent="0.35">
      <c r="A417" t="s">
        <v>131</v>
      </c>
      <c r="B417" s="40" t="s">
        <v>129</v>
      </c>
      <c r="C417" s="40">
        <v>2025</v>
      </c>
      <c r="D417" s="44">
        <v>11</v>
      </c>
      <c r="E417" s="40">
        <v>4</v>
      </c>
      <c r="F417" s="45">
        <v>1813</v>
      </c>
      <c r="G417" s="45">
        <v>58</v>
      </c>
      <c r="H417" s="42">
        <v>89</v>
      </c>
      <c r="I417" s="42">
        <v>28</v>
      </c>
      <c r="J417" s="42">
        <v>179</v>
      </c>
      <c r="K417" s="42">
        <v>88.5</v>
      </c>
      <c r="L417" s="42">
        <v>77</v>
      </c>
      <c r="M417" s="42">
        <v>36</v>
      </c>
      <c r="R417" s="41">
        <v>319.10000000000002</v>
      </c>
      <c r="S417" s="41">
        <v>319.10000000000002</v>
      </c>
      <c r="T417" s="43">
        <v>7.41</v>
      </c>
      <c r="U417" s="43">
        <v>7.53</v>
      </c>
      <c r="V417" s="43">
        <v>1.84</v>
      </c>
      <c r="W417" s="43">
        <v>1.83</v>
      </c>
      <c r="AC417" s="41">
        <f xml:space="preserve"> (H417-I417)/H417*100</f>
        <v>68.539325842696627</v>
      </c>
      <c r="AD417" s="41">
        <f>(J417-K417)/J417*100</f>
        <v>50.5586592178771</v>
      </c>
      <c r="AE417" s="41">
        <f>(L417-M417)/L417*100</f>
        <v>53.246753246753244</v>
      </c>
      <c r="AF417" s="41"/>
      <c r="AG417" s="41"/>
    </row>
    <row r="418" spans="1:33" x14ac:dyDescent="0.35">
      <c r="A418" t="s">
        <v>131</v>
      </c>
      <c r="B418" s="40" t="s">
        <v>129</v>
      </c>
      <c r="C418" s="40">
        <v>2025</v>
      </c>
      <c r="D418" s="44">
        <v>12</v>
      </c>
      <c r="E418" s="40">
        <v>2</v>
      </c>
      <c r="F418" s="45">
        <v>1382</v>
      </c>
      <c r="G418" s="45">
        <v>45</v>
      </c>
      <c r="H418" s="42">
        <v>222</v>
      </c>
      <c r="I418" s="42">
        <v>21</v>
      </c>
      <c r="J418" s="42">
        <v>304</v>
      </c>
      <c r="K418" s="42">
        <v>39.6</v>
      </c>
      <c r="L418" s="42">
        <v>163</v>
      </c>
      <c r="M418" s="42">
        <v>12</v>
      </c>
      <c r="R418" s="41">
        <v>354.5</v>
      </c>
      <c r="S418" s="41">
        <v>319.10000000000002</v>
      </c>
      <c r="T418" s="43">
        <v>7.44</v>
      </c>
      <c r="U418" s="43">
        <v>7.69</v>
      </c>
      <c r="V418" s="43">
        <v>2.1120000000000001</v>
      </c>
      <c r="W418" s="43">
        <v>1.9059999999999999</v>
      </c>
      <c r="AC418" s="41">
        <f xml:space="preserve"> (H418-I418)/H418*100</f>
        <v>90.540540540540533</v>
      </c>
      <c r="AD418" s="41">
        <f>(J418-K418)/J418*100</f>
        <v>86.973684210526301</v>
      </c>
      <c r="AE418" s="41">
        <f>(L418-M418)/L418*100</f>
        <v>92.638036809815944</v>
      </c>
      <c r="AF418" s="41"/>
      <c r="AG418" s="41"/>
    </row>
    <row r="419" spans="1:33" x14ac:dyDescent="0.35">
      <c r="A419" t="s">
        <v>95</v>
      </c>
      <c r="B419" s="40" t="s">
        <v>132</v>
      </c>
      <c r="C419" s="40">
        <v>2025</v>
      </c>
      <c r="D419" s="44">
        <v>1</v>
      </c>
      <c r="E419" s="40">
        <v>16</v>
      </c>
      <c r="F419" s="41">
        <v>4027</v>
      </c>
      <c r="G419" s="41">
        <v>130</v>
      </c>
      <c r="H419" s="42">
        <v>202</v>
      </c>
      <c r="I419" s="42">
        <v>3</v>
      </c>
      <c r="J419" s="42">
        <v>539</v>
      </c>
      <c r="K419" s="42">
        <v>22.1</v>
      </c>
      <c r="L419" s="42">
        <v>113</v>
      </c>
      <c r="M419" s="42">
        <v>12</v>
      </c>
      <c r="N419" s="41">
        <v>33.1</v>
      </c>
      <c r="O419" s="41">
        <v>13.3</v>
      </c>
      <c r="R419" s="29">
        <v>208</v>
      </c>
      <c r="S419" s="29">
        <v>440</v>
      </c>
      <c r="T419" s="19">
        <v>7.33</v>
      </c>
      <c r="U419" s="19">
        <v>7.34</v>
      </c>
      <c r="V419" s="30">
        <v>2.6</v>
      </c>
      <c r="W419" s="30">
        <v>2.06</v>
      </c>
      <c r="AC419" s="41">
        <f xml:space="preserve"> (H419-I419)/H419*100</f>
        <v>98.514851485148512</v>
      </c>
      <c r="AD419" s="41">
        <f>(J419-K419)/J419*100</f>
        <v>95.899814471243033</v>
      </c>
      <c r="AE419" s="41">
        <f>(L419-M419)/L419*100</f>
        <v>89.380530973451329</v>
      </c>
      <c r="AF419" s="41">
        <f>(N419-O419)/N419*100</f>
        <v>59.818731117824775</v>
      </c>
      <c r="AG419" s="41"/>
    </row>
    <row r="420" spans="1:33" x14ac:dyDescent="0.35">
      <c r="A420" t="s">
        <v>95</v>
      </c>
      <c r="B420" s="40" t="s">
        <v>132</v>
      </c>
      <c r="C420" s="40">
        <v>2025</v>
      </c>
      <c r="D420" s="40">
        <v>1</v>
      </c>
      <c r="E420" s="40">
        <v>31</v>
      </c>
      <c r="F420" s="41"/>
      <c r="G420" s="41"/>
      <c r="H420" s="42">
        <v>145</v>
      </c>
      <c r="I420" s="42">
        <v>4</v>
      </c>
      <c r="J420" s="42">
        <v>385</v>
      </c>
      <c r="K420" s="42">
        <v>30</v>
      </c>
      <c r="L420" s="42">
        <v>203</v>
      </c>
      <c r="M420" s="42">
        <v>28</v>
      </c>
      <c r="N420" s="41">
        <v>57</v>
      </c>
      <c r="O420" s="41">
        <v>8</v>
      </c>
      <c r="R420" s="29">
        <v>177</v>
      </c>
      <c r="S420" s="29">
        <v>581</v>
      </c>
      <c r="T420" s="19">
        <v>7.18</v>
      </c>
      <c r="U420" s="19">
        <v>7.35</v>
      </c>
      <c r="V420" s="30">
        <v>1.67</v>
      </c>
      <c r="W420" s="30">
        <v>1.63</v>
      </c>
      <c r="AC420" s="41">
        <f xml:space="preserve"> (H420-I420)/H420*100</f>
        <v>97.241379310344826</v>
      </c>
      <c r="AD420" s="41">
        <f>(J420-K420)/J420*100</f>
        <v>92.20779220779221</v>
      </c>
      <c r="AE420" s="41">
        <f>(L420-M420)/L420*100</f>
        <v>86.206896551724128</v>
      </c>
      <c r="AF420" s="41">
        <f>(N420-O420)/N420*100</f>
        <v>85.964912280701753</v>
      </c>
      <c r="AG420" s="41"/>
    </row>
    <row r="421" spans="1:33" x14ac:dyDescent="0.35">
      <c r="A421" t="s">
        <v>95</v>
      </c>
      <c r="B421" s="40" t="s">
        <v>132</v>
      </c>
      <c r="C421" s="40">
        <v>2025</v>
      </c>
      <c r="D421" s="40">
        <v>2</v>
      </c>
      <c r="E421" s="40">
        <v>6</v>
      </c>
      <c r="F421" s="41">
        <v>2530</v>
      </c>
      <c r="G421" s="41">
        <v>82</v>
      </c>
      <c r="H421" s="42">
        <v>437</v>
      </c>
      <c r="I421" s="42">
        <v>3</v>
      </c>
      <c r="J421" s="42">
        <v>1003</v>
      </c>
      <c r="K421" s="42">
        <v>26.3</v>
      </c>
      <c r="L421" s="42">
        <v>337</v>
      </c>
      <c r="M421" s="42">
        <v>26</v>
      </c>
      <c r="N421" s="41">
        <v>65.900000000000006</v>
      </c>
      <c r="O421" s="41">
        <v>6.1</v>
      </c>
      <c r="R421" s="29">
        <v>223</v>
      </c>
      <c r="S421" s="29">
        <v>381</v>
      </c>
      <c r="T421" s="19">
        <v>7.22</v>
      </c>
      <c r="U421" s="19">
        <v>7.17</v>
      </c>
      <c r="V421" s="30">
        <v>1.7</v>
      </c>
      <c r="W421" s="30">
        <v>2.06</v>
      </c>
      <c r="AC421" s="41">
        <f xml:space="preserve"> (H421-I421)/H421*100</f>
        <v>99.313501144164761</v>
      </c>
      <c r="AD421" s="41">
        <f>(J421-K421)/J421*100</f>
        <v>97.377866400797615</v>
      </c>
      <c r="AE421" s="41">
        <f>(L421-M421)/L421*100</f>
        <v>92.284866468842736</v>
      </c>
      <c r="AF421" s="41">
        <f>(N421-O421)/N421*100</f>
        <v>90.743550834597869</v>
      </c>
      <c r="AG421" s="41"/>
    </row>
    <row r="422" spans="1:33" x14ac:dyDescent="0.35">
      <c r="A422" t="s">
        <v>95</v>
      </c>
      <c r="B422" s="40" t="s">
        <v>132</v>
      </c>
      <c r="C422" s="40">
        <v>2025</v>
      </c>
      <c r="D422" s="40">
        <v>2</v>
      </c>
      <c r="E422" s="40">
        <v>19</v>
      </c>
      <c r="F422" s="41"/>
      <c r="G422" s="41"/>
      <c r="H422" s="42">
        <v>1000</v>
      </c>
      <c r="I422" s="42">
        <v>4</v>
      </c>
      <c r="J422" s="42">
        <v>5210</v>
      </c>
      <c r="K422" s="42">
        <v>25</v>
      </c>
      <c r="L422" s="42">
        <v>1435</v>
      </c>
      <c r="M422" s="42">
        <v>28</v>
      </c>
      <c r="N422" s="41">
        <v>95</v>
      </c>
      <c r="O422" s="41">
        <v>6</v>
      </c>
      <c r="R422" s="29">
        <v>188</v>
      </c>
      <c r="S422" s="29">
        <v>297</v>
      </c>
      <c r="T422" s="19">
        <v>7.11</v>
      </c>
      <c r="U422" s="19">
        <v>7.08</v>
      </c>
      <c r="V422" s="30">
        <v>1.59</v>
      </c>
      <c r="W422" s="30">
        <v>1.84</v>
      </c>
      <c r="AC422" s="41">
        <f xml:space="preserve"> (H422-I422)/H422*100</f>
        <v>99.6</v>
      </c>
      <c r="AD422" s="41">
        <f>(J422-K422)/J422*100</f>
        <v>99.520153550863725</v>
      </c>
      <c r="AE422" s="41">
        <f>(L422-M422)/L422*100</f>
        <v>98.048780487804876</v>
      </c>
      <c r="AF422" s="41">
        <f>(N422-O422)/N422*100</f>
        <v>93.684210526315795</v>
      </c>
      <c r="AG422" s="41"/>
    </row>
    <row r="423" spans="1:33" x14ac:dyDescent="0.35">
      <c r="A423" t="s">
        <v>95</v>
      </c>
      <c r="B423" s="40" t="s">
        <v>129</v>
      </c>
      <c r="C423" s="40">
        <v>2025</v>
      </c>
      <c r="D423" s="40">
        <v>3</v>
      </c>
      <c r="E423" s="40">
        <v>12</v>
      </c>
      <c r="F423" s="41">
        <v>4496</v>
      </c>
      <c r="G423" s="41">
        <v>145</v>
      </c>
      <c r="H423" s="42">
        <v>586</v>
      </c>
      <c r="I423" s="42">
        <v>11</v>
      </c>
      <c r="J423" s="42">
        <v>1658</v>
      </c>
      <c r="K423" s="42">
        <v>20</v>
      </c>
      <c r="L423" s="42">
        <v>775</v>
      </c>
      <c r="M423" s="42">
        <v>2.5</v>
      </c>
      <c r="N423" s="41">
        <v>90.1</v>
      </c>
      <c r="O423" s="41">
        <v>10.7</v>
      </c>
      <c r="R423" s="29">
        <v>300</v>
      </c>
      <c r="S423" s="29">
        <v>550</v>
      </c>
      <c r="T423" s="19">
        <v>6.73</v>
      </c>
      <c r="U423" s="19">
        <v>7.55</v>
      </c>
      <c r="V423" s="30">
        <v>1.41</v>
      </c>
      <c r="W423" s="30">
        <v>1.5069999999999999</v>
      </c>
      <c r="AC423" s="41">
        <f xml:space="preserve"> (H423-I423)/H423*100</f>
        <v>98.122866894197955</v>
      </c>
      <c r="AD423" s="41">
        <f>(J423-K423)/J423*100</f>
        <v>98.793727382388425</v>
      </c>
      <c r="AE423" s="41">
        <f>(L423-M423)/L423*100</f>
        <v>99.677419354838719</v>
      </c>
      <c r="AF423" s="41">
        <f>(N423-O423)/N423*100</f>
        <v>88.124306326304108</v>
      </c>
      <c r="AG423" s="41"/>
    </row>
    <row r="424" spans="1:33" x14ac:dyDescent="0.35">
      <c r="A424" t="s">
        <v>95</v>
      </c>
      <c r="B424" s="40" t="s">
        <v>129</v>
      </c>
      <c r="C424" s="40">
        <v>2025</v>
      </c>
      <c r="D424" s="40">
        <v>3</v>
      </c>
      <c r="E424" s="40">
        <v>25</v>
      </c>
      <c r="F424" s="41"/>
      <c r="G424" s="41"/>
      <c r="H424" s="42">
        <v>88</v>
      </c>
      <c r="I424" s="42">
        <v>16</v>
      </c>
      <c r="J424" s="42">
        <v>242</v>
      </c>
      <c r="K424" s="42">
        <v>29</v>
      </c>
      <c r="L424" s="42">
        <v>140</v>
      </c>
      <c r="M424" s="42">
        <v>15.5</v>
      </c>
      <c r="N424" s="41">
        <v>23.5</v>
      </c>
      <c r="O424" s="41">
        <v>7.3</v>
      </c>
      <c r="R424" s="29">
        <v>3080</v>
      </c>
      <c r="S424" s="29">
        <v>750</v>
      </c>
      <c r="T424" s="19">
        <v>7.99</v>
      </c>
      <c r="U424" s="19">
        <v>7.97</v>
      </c>
      <c r="V424" s="30">
        <v>7.18</v>
      </c>
      <c r="W424" s="30">
        <v>1.8120000000000001</v>
      </c>
      <c r="AC424" s="41">
        <f xml:space="preserve"> (H424-I424)/H424*100</f>
        <v>81.818181818181827</v>
      </c>
      <c r="AD424" s="41">
        <f>(J424-K424)/J424*100</f>
        <v>88.016528925619824</v>
      </c>
      <c r="AE424" s="41">
        <f>(L424-M424)/L424*100</f>
        <v>88.928571428571416</v>
      </c>
      <c r="AF424" s="41">
        <f>(N424-O424)/N424*100</f>
        <v>68.936170212765958</v>
      </c>
      <c r="AG424" s="41"/>
    </row>
    <row r="425" spans="1:33" x14ac:dyDescent="0.35">
      <c r="A425" t="s">
        <v>95</v>
      </c>
      <c r="B425" s="40" t="s">
        <v>129</v>
      </c>
      <c r="C425" s="40">
        <v>2025</v>
      </c>
      <c r="D425" s="40">
        <v>4</v>
      </c>
      <c r="E425" s="40">
        <v>8</v>
      </c>
      <c r="F425" s="41">
        <v>6308</v>
      </c>
      <c r="G425" s="41">
        <v>203</v>
      </c>
      <c r="H425" s="42">
        <v>386</v>
      </c>
      <c r="I425" s="42">
        <v>12</v>
      </c>
      <c r="J425" s="42">
        <v>1500</v>
      </c>
      <c r="K425" s="42">
        <v>108</v>
      </c>
      <c r="L425" s="42">
        <v>272</v>
      </c>
      <c r="M425" s="42">
        <v>28.4</v>
      </c>
      <c r="N425" s="41">
        <v>75</v>
      </c>
      <c r="O425" s="41">
        <v>16.5</v>
      </c>
      <c r="R425" s="29">
        <v>540</v>
      </c>
      <c r="S425" s="29">
        <v>940</v>
      </c>
      <c r="T425" s="19">
        <v>8.1999999999999993</v>
      </c>
      <c r="U425" s="19">
        <v>8.1999999999999993</v>
      </c>
      <c r="V425" s="30">
        <v>2.88</v>
      </c>
      <c r="W425" s="30">
        <v>2.7080000000000002</v>
      </c>
      <c r="AC425" s="41">
        <f xml:space="preserve"> (H425-I425)/H425*100</f>
        <v>96.891191709844563</v>
      </c>
      <c r="AD425" s="41">
        <f>(J425-K425)/J425*100</f>
        <v>92.800000000000011</v>
      </c>
      <c r="AE425" s="41">
        <f>(L425-M425)/L425*100</f>
        <v>89.558823529411754</v>
      </c>
      <c r="AF425" s="41">
        <f>(N425-O425)/N425*100</f>
        <v>78</v>
      </c>
      <c r="AG425" s="41"/>
    </row>
    <row r="426" spans="1:33" x14ac:dyDescent="0.35">
      <c r="A426" t="s">
        <v>95</v>
      </c>
      <c r="B426" s="40" t="s">
        <v>129</v>
      </c>
      <c r="C426" s="40">
        <v>2025</v>
      </c>
      <c r="D426" s="40">
        <v>4</v>
      </c>
      <c r="E426" s="40">
        <v>21</v>
      </c>
      <c r="F426" s="41"/>
      <c r="G426" s="41"/>
      <c r="H426" s="42">
        <v>500</v>
      </c>
      <c r="I426" s="42">
        <v>170</v>
      </c>
      <c r="J426" s="42">
        <v>1100</v>
      </c>
      <c r="K426" s="42">
        <v>380</v>
      </c>
      <c r="L426" s="42">
        <v>2510</v>
      </c>
      <c r="M426" s="42">
        <v>6.66</v>
      </c>
      <c r="N426" s="41">
        <v>140</v>
      </c>
      <c r="O426" s="41">
        <v>15</v>
      </c>
      <c r="R426" s="29">
        <v>590</v>
      </c>
      <c r="S426" s="29">
        <v>610</v>
      </c>
      <c r="T426" s="19">
        <v>8.5</v>
      </c>
      <c r="U426" s="19">
        <v>8.5299999999999994</v>
      </c>
      <c r="V426" s="30">
        <v>2.1749999999999998</v>
      </c>
      <c r="W426" s="30">
        <v>2.5230000000000001</v>
      </c>
      <c r="AC426" s="41">
        <f xml:space="preserve"> (H426-I426)/H426*100</f>
        <v>66</v>
      </c>
      <c r="AD426" s="41">
        <f>(J426-K426)/J426*100</f>
        <v>65.454545454545453</v>
      </c>
      <c r="AE426" s="41">
        <f>(L426-M426)/L426*100</f>
        <v>99.734661354581675</v>
      </c>
      <c r="AF426" s="41">
        <f>(N426-O426)/N426*100</f>
        <v>89.285714285714292</v>
      </c>
      <c r="AG426" s="41"/>
    </row>
    <row r="427" spans="1:33" x14ac:dyDescent="0.35">
      <c r="A427" t="s">
        <v>95</v>
      </c>
      <c r="B427" s="40" t="s">
        <v>129</v>
      </c>
      <c r="C427" s="40">
        <v>2025</v>
      </c>
      <c r="D427" s="40">
        <v>5</v>
      </c>
      <c r="E427" s="40">
        <v>14</v>
      </c>
      <c r="F427" s="41">
        <v>16479</v>
      </c>
      <c r="G427" s="41">
        <v>532</v>
      </c>
      <c r="H427" s="42">
        <v>630</v>
      </c>
      <c r="I427" s="42">
        <v>150</v>
      </c>
      <c r="J427" s="42">
        <v>1460</v>
      </c>
      <c r="K427" s="42">
        <v>330</v>
      </c>
      <c r="L427" s="42">
        <v>255</v>
      </c>
      <c r="M427" s="42">
        <v>19.3</v>
      </c>
      <c r="N427" s="41">
        <v>134.5</v>
      </c>
      <c r="O427" s="41">
        <v>37.5</v>
      </c>
      <c r="R427" s="29">
        <v>705</v>
      </c>
      <c r="S427" s="29">
        <v>600</v>
      </c>
      <c r="T427" s="19">
        <v>7.82</v>
      </c>
      <c r="U427" s="19">
        <v>7.73</v>
      </c>
      <c r="V427" s="30">
        <v>3.15</v>
      </c>
      <c r="W427" s="30">
        <v>2.2749999999999999</v>
      </c>
      <c r="AC427" s="41">
        <f xml:space="preserve"> (H427-I427)/H427*100</f>
        <v>76.19047619047619</v>
      </c>
      <c r="AD427" s="41">
        <f>(J427-K427)/J427*100</f>
        <v>77.397260273972606</v>
      </c>
      <c r="AE427" s="41">
        <f>(L427-M427)/L427*100</f>
        <v>92.431372549019613</v>
      </c>
      <c r="AF427" s="41">
        <f>(N427-O427)/N427*100</f>
        <v>72.118959107806688</v>
      </c>
      <c r="AG427" s="41"/>
    </row>
    <row r="428" spans="1:33" x14ac:dyDescent="0.35">
      <c r="A428" t="s">
        <v>95</v>
      </c>
      <c r="B428" s="40" t="s">
        <v>129</v>
      </c>
      <c r="C428" s="40">
        <v>2025</v>
      </c>
      <c r="D428" s="40">
        <v>5</v>
      </c>
      <c r="E428" s="40">
        <v>23</v>
      </c>
      <c r="F428" s="41"/>
      <c r="G428" s="41"/>
      <c r="H428" s="42">
        <v>979</v>
      </c>
      <c r="I428" s="42">
        <v>182</v>
      </c>
      <c r="J428" s="42">
        <v>1920</v>
      </c>
      <c r="K428" s="42">
        <v>355</v>
      </c>
      <c r="L428" s="42">
        <v>3057</v>
      </c>
      <c r="M428" s="42">
        <v>28</v>
      </c>
      <c r="N428" s="41">
        <v>2155</v>
      </c>
      <c r="O428" s="41">
        <v>60</v>
      </c>
      <c r="R428" s="29">
        <v>600</v>
      </c>
      <c r="S428" s="29">
        <v>590</v>
      </c>
      <c r="T428" s="19">
        <v>7.42</v>
      </c>
      <c r="U428" s="19">
        <v>7.57</v>
      </c>
      <c r="V428" s="30">
        <v>3.9350000000000001</v>
      </c>
      <c r="W428" s="30">
        <v>2.2440000000000002</v>
      </c>
      <c r="AC428" s="41">
        <f xml:space="preserve"> (H428-I428)/H428*100</f>
        <v>81.409601634320737</v>
      </c>
      <c r="AD428" s="41">
        <f>(J428-K428)/J428*100</f>
        <v>81.510416666666657</v>
      </c>
      <c r="AE428" s="41">
        <f>(L428-M428)/L428*100</f>
        <v>99.084069349034991</v>
      </c>
      <c r="AF428" s="41">
        <f>(N428-O428)/N428*100</f>
        <v>97.215777262180964</v>
      </c>
      <c r="AG428" s="41"/>
    </row>
    <row r="429" spans="1:33" x14ac:dyDescent="0.35">
      <c r="A429" t="s">
        <v>95</v>
      </c>
      <c r="B429" s="40" t="s">
        <v>129</v>
      </c>
      <c r="C429" s="40">
        <v>2025</v>
      </c>
      <c r="D429" s="40">
        <v>6</v>
      </c>
      <c r="E429" s="40">
        <v>9</v>
      </c>
      <c r="F429" s="41">
        <v>20484</v>
      </c>
      <c r="G429" s="41">
        <v>661</v>
      </c>
      <c r="H429" s="42">
        <v>890</v>
      </c>
      <c r="I429" s="42">
        <v>166</v>
      </c>
      <c r="J429" s="42">
        <v>1970</v>
      </c>
      <c r="K429" s="42">
        <v>370</v>
      </c>
      <c r="L429" s="42">
        <v>470</v>
      </c>
      <c r="M429" s="42">
        <v>24</v>
      </c>
      <c r="N429" s="41">
        <v>85.5</v>
      </c>
      <c r="O429" s="41">
        <v>58.51</v>
      </c>
      <c r="R429" s="29">
        <v>650</v>
      </c>
      <c r="S429" s="29">
        <v>680</v>
      </c>
      <c r="T429" s="19">
        <v>7.57</v>
      </c>
      <c r="U429" s="19">
        <v>7.36</v>
      </c>
      <c r="V429" s="30">
        <v>2.7389999999999999</v>
      </c>
      <c r="W429" s="30">
        <v>2.3610000000000002</v>
      </c>
      <c r="AC429" s="41">
        <f xml:space="preserve"> (H429-I429)/H429*100</f>
        <v>81.348314606741582</v>
      </c>
      <c r="AD429" s="41">
        <f>(J429-K429)/J429*100</f>
        <v>81.218274111675129</v>
      </c>
      <c r="AE429" s="41">
        <f>(L429-M429)/L429*100</f>
        <v>94.893617021276597</v>
      </c>
      <c r="AF429" s="41">
        <f>(N429-O429)/N429*100</f>
        <v>31.567251461988306</v>
      </c>
      <c r="AG429" s="41"/>
    </row>
    <row r="430" spans="1:33" x14ac:dyDescent="0.35">
      <c r="A430" t="s">
        <v>95</v>
      </c>
      <c r="B430" s="40" t="s">
        <v>129</v>
      </c>
      <c r="C430" s="40">
        <v>2025</v>
      </c>
      <c r="D430" s="40">
        <v>6</v>
      </c>
      <c r="E430" s="40">
        <v>24</v>
      </c>
      <c r="F430" s="41"/>
      <c r="G430" s="41"/>
      <c r="H430" s="42">
        <v>311</v>
      </c>
      <c r="I430" s="42">
        <v>78</v>
      </c>
      <c r="J430" s="42">
        <v>710</v>
      </c>
      <c r="K430" s="42">
        <v>180</v>
      </c>
      <c r="L430" s="42">
        <v>144</v>
      </c>
      <c r="M430" s="42">
        <v>14</v>
      </c>
      <c r="N430" s="41">
        <v>67</v>
      </c>
      <c r="O430" s="41">
        <v>45.6</v>
      </c>
      <c r="R430" s="29">
        <v>370</v>
      </c>
      <c r="S430" s="29">
        <v>750</v>
      </c>
      <c r="T430" s="19">
        <v>7.58</v>
      </c>
      <c r="U430" s="19">
        <v>7.2</v>
      </c>
      <c r="V430" s="30">
        <v>1.6639999999999999</v>
      </c>
      <c r="W430" s="30">
        <v>3.19</v>
      </c>
      <c r="AC430" s="41">
        <f xml:space="preserve"> (H430-I430)/H430*100</f>
        <v>74.919614147909968</v>
      </c>
      <c r="AD430" s="41">
        <f>(J430-K430)/J430*100</f>
        <v>74.647887323943664</v>
      </c>
      <c r="AE430" s="41">
        <f>(L430-M430)/L430*100</f>
        <v>90.277777777777786</v>
      </c>
      <c r="AF430" s="41">
        <f>(N430-O430)/N430*100</f>
        <v>31.940298507462682</v>
      </c>
      <c r="AG430" s="41"/>
    </row>
    <row r="431" spans="1:33" x14ac:dyDescent="0.35">
      <c r="A431" t="s">
        <v>95</v>
      </c>
      <c r="B431" s="40" t="s">
        <v>129</v>
      </c>
      <c r="C431" s="40">
        <v>2025</v>
      </c>
      <c r="D431" s="40">
        <v>7</v>
      </c>
      <c r="E431" s="40">
        <v>8</v>
      </c>
      <c r="F431" s="41">
        <v>22137</v>
      </c>
      <c r="G431" s="41">
        <v>714</v>
      </c>
      <c r="H431" s="42">
        <v>575</v>
      </c>
      <c r="I431" s="42">
        <v>97</v>
      </c>
      <c r="J431" s="42">
        <v>1220</v>
      </c>
      <c r="K431" s="42">
        <v>225</v>
      </c>
      <c r="L431" s="42">
        <v>210</v>
      </c>
      <c r="M431" s="42">
        <v>2.5</v>
      </c>
      <c r="N431" s="41">
        <v>80</v>
      </c>
      <c r="O431" s="41">
        <v>41.7</v>
      </c>
      <c r="R431" s="29">
        <v>360</v>
      </c>
      <c r="S431" s="29">
        <v>750</v>
      </c>
      <c r="T431" s="19">
        <v>7.7</v>
      </c>
      <c r="U431" s="19">
        <v>7.42</v>
      </c>
      <c r="V431" s="30">
        <v>1.498</v>
      </c>
      <c r="W431" s="30">
        <v>2.1429999999999998</v>
      </c>
      <c r="AC431" s="41">
        <f xml:space="preserve"> (H431-I431)/H431*100</f>
        <v>83.130434782608702</v>
      </c>
      <c r="AD431" s="41">
        <f>(J431-K431)/J431*100</f>
        <v>81.557377049180317</v>
      </c>
      <c r="AE431" s="41">
        <f>(L431-M431)/L431*100</f>
        <v>98.80952380952381</v>
      </c>
      <c r="AF431" s="41">
        <f>(N431-O431)/N431*100</f>
        <v>47.874999999999993</v>
      </c>
      <c r="AG431" s="41"/>
    </row>
    <row r="432" spans="1:33" x14ac:dyDescent="0.35">
      <c r="A432" t="s">
        <v>95</v>
      </c>
      <c r="B432" s="40" t="s">
        <v>129</v>
      </c>
      <c r="C432" s="40">
        <v>2025</v>
      </c>
      <c r="D432" s="40">
        <v>7</v>
      </c>
      <c r="E432" s="40">
        <v>21</v>
      </c>
      <c r="F432" s="41"/>
      <c r="G432" s="41"/>
      <c r="H432" s="42">
        <v>409</v>
      </c>
      <c r="I432" s="42">
        <v>106</v>
      </c>
      <c r="J432" s="42">
        <v>1070</v>
      </c>
      <c r="K432" s="42">
        <v>255</v>
      </c>
      <c r="L432" s="42">
        <v>280</v>
      </c>
      <c r="M432" s="42">
        <v>3</v>
      </c>
      <c r="N432" s="41">
        <v>118</v>
      </c>
      <c r="O432" s="41">
        <v>22</v>
      </c>
      <c r="R432" s="29">
        <v>850</v>
      </c>
      <c r="S432" s="29">
        <v>880</v>
      </c>
      <c r="T432" s="19">
        <v>7.43</v>
      </c>
      <c r="U432" s="19">
        <v>7.22</v>
      </c>
      <c r="V432" s="30">
        <v>3</v>
      </c>
      <c r="W432" s="30">
        <v>2.8</v>
      </c>
      <c r="AC432" s="41">
        <f xml:space="preserve"> (H432-I432)/H432*100</f>
        <v>74.083129584352079</v>
      </c>
      <c r="AD432" s="41">
        <f>(J432-K432)/J432*100</f>
        <v>76.168224299065429</v>
      </c>
      <c r="AE432" s="41">
        <f>(L432-M432)/L432*100</f>
        <v>98.928571428571431</v>
      </c>
      <c r="AF432" s="41">
        <f>(N432-O432)/N432*100</f>
        <v>81.355932203389841</v>
      </c>
      <c r="AG432" s="41"/>
    </row>
    <row r="433" spans="1:33" x14ac:dyDescent="0.35">
      <c r="A433" t="s">
        <v>95</v>
      </c>
      <c r="B433" s="40" t="s">
        <v>129</v>
      </c>
      <c r="C433" s="40">
        <v>2025</v>
      </c>
      <c r="D433" s="40">
        <v>8</v>
      </c>
      <c r="E433" s="40">
        <v>12</v>
      </c>
      <c r="F433" s="41">
        <v>25890</v>
      </c>
      <c r="G433" s="41">
        <v>835</v>
      </c>
      <c r="H433" s="42">
        <v>1056</v>
      </c>
      <c r="I433" s="42">
        <v>8.3000000000000007</v>
      </c>
      <c r="J433" s="42">
        <v>1690</v>
      </c>
      <c r="K433" s="42">
        <v>26.7</v>
      </c>
      <c r="L433" s="42">
        <v>493</v>
      </c>
      <c r="M433" s="42">
        <v>6</v>
      </c>
      <c r="N433" s="41">
        <v>96.3</v>
      </c>
      <c r="O433" s="41">
        <v>6</v>
      </c>
      <c r="R433" s="29">
        <v>1240.8</v>
      </c>
      <c r="S433" s="29">
        <v>886.3</v>
      </c>
      <c r="T433" s="19">
        <v>6.29</v>
      </c>
      <c r="U433" s="19">
        <v>7</v>
      </c>
      <c r="V433" s="30">
        <v>5.03</v>
      </c>
      <c r="W433" s="30">
        <v>2.85</v>
      </c>
      <c r="AC433" s="41">
        <f xml:space="preserve"> (H433-I433)/H433*100</f>
        <v>99.214015151515156</v>
      </c>
      <c r="AD433" s="41">
        <f>(J433-K433)/J433*100</f>
        <v>98.420118343195256</v>
      </c>
      <c r="AE433" s="41">
        <f>(L433-M433)/L433*100</f>
        <v>98.782961460446245</v>
      </c>
      <c r="AF433" s="41">
        <f>(N433-O433)/N433*100</f>
        <v>93.769470404984418</v>
      </c>
      <c r="AG433" s="41"/>
    </row>
    <row r="434" spans="1:33" x14ac:dyDescent="0.35">
      <c r="A434" t="s">
        <v>95</v>
      </c>
      <c r="B434" s="40" t="s">
        <v>129</v>
      </c>
      <c r="C434" s="40">
        <v>2025</v>
      </c>
      <c r="D434" s="40">
        <v>8</v>
      </c>
      <c r="E434" s="40">
        <v>27</v>
      </c>
      <c r="F434" s="41"/>
      <c r="G434" s="41"/>
      <c r="H434" s="42">
        <v>522</v>
      </c>
      <c r="I434" s="42">
        <v>27.3</v>
      </c>
      <c r="J434" s="42">
        <v>1403</v>
      </c>
      <c r="K434" s="42">
        <v>37.200000000000003</v>
      </c>
      <c r="L434" s="42">
        <v>541</v>
      </c>
      <c r="M434" s="42">
        <v>13</v>
      </c>
      <c r="N434" s="41">
        <v>93.2</v>
      </c>
      <c r="O434" s="41">
        <v>8.0399999999999991</v>
      </c>
      <c r="R434" s="29">
        <v>1276.2</v>
      </c>
      <c r="S434" s="29">
        <v>992.6</v>
      </c>
      <c r="T434" s="19">
        <v>6.82</v>
      </c>
      <c r="U434" s="19">
        <v>7.39</v>
      </c>
      <c r="V434" s="30">
        <v>4.25</v>
      </c>
      <c r="W434" s="30">
        <v>3.17</v>
      </c>
      <c r="AC434" s="41">
        <f xml:space="preserve"> (H434-I434)/H434*100</f>
        <v>94.770114942528735</v>
      </c>
      <c r="AD434" s="41">
        <f>(J434-K434)/J434*100</f>
        <v>97.348538845331433</v>
      </c>
      <c r="AE434" s="41">
        <f>(L434-M434)/L434*100</f>
        <v>97.597042513863215</v>
      </c>
      <c r="AF434" s="41">
        <f>(N434-O434)/N434*100</f>
        <v>91.373390557939899</v>
      </c>
      <c r="AG434" s="41"/>
    </row>
    <row r="435" spans="1:33" x14ac:dyDescent="0.35">
      <c r="A435" t="s">
        <v>95</v>
      </c>
      <c r="B435" s="40" t="s">
        <v>129</v>
      </c>
      <c r="C435" s="40">
        <v>2025</v>
      </c>
      <c r="D435" s="40">
        <v>9</v>
      </c>
      <c r="E435" s="40">
        <v>2</v>
      </c>
      <c r="F435" s="41"/>
      <c r="G435" s="41"/>
      <c r="H435" s="42">
        <v>472</v>
      </c>
      <c r="I435" s="42">
        <v>40</v>
      </c>
      <c r="J435" s="42">
        <v>795</v>
      </c>
      <c r="L435" s="42">
        <v>341</v>
      </c>
      <c r="M435" s="42">
        <v>5</v>
      </c>
      <c r="N435" s="41">
        <v>85.8</v>
      </c>
      <c r="O435" s="41">
        <v>3.41</v>
      </c>
      <c r="R435" s="29">
        <v>1453.5</v>
      </c>
      <c r="S435" s="29">
        <v>957.2</v>
      </c>
      <c r="T435" s="19">
        <v>6.91</v>
      </c>
      <c r="U435" s="19">
        <v>7.12</v>
      </c>
      <c r="V435" s="30">
        <v>2.94</v>
      </c>
      <c r="W435" s="30">
        <v>3.62</v>
      </c>
      <c r="AC435" s="41">
        <f xml:space="preserve"> (H435-I435)/H435*100</f>
        <v>91.525423728813564</v>
      </c>
      <c r="AD435" s="41">
        <f>(J435-K435)/J435*100</f>
        <v>100</v>
      </c>
      <c r="AE435" s="41">
        <f>(L435-M435)/L435*100</f>
        <v>98.533724340175951</v>
      </c>
      <c r="AF435" s="41">
        <f>(N435-O435)/N435*100</f>
        <v>96.025641025641022</v>
      </c>
      <c r="AG435" s="41"/>
    </row>
    <row r="436" spans="1:33" x14ac:dyDescent="0.35">
      <c r="A436" t="s">
        <v>95</v>
      </c>
      <c r="B436" s="40" t="s">
        <v>129</v>
      </c>
      <c r="C436" s="40">
        <v>2025</v>
      </c>
      <c r="D436" s="40">
        <v>9</v>
      </c>
      <c r="E436" s="40">
        <v>16</v>
      </c>
      <c r="F436" s="41"/>
      <c r="G436" s="41"/>
      <c r="H436" s="42">
        <v>587</v>
      </c>
      <c r="I436" s="42">
        <v>30</v>
      </c>
      <c r="J436" s="42">
        <v>947</v>
      </c>
      <c r="K436" s="42">
        <v>83.2</v>
      </c>
      <c r="L436" s="42">
        <v>310</v>
      </c>
      <c r="M436" s="42">
        <v>30</v>
      </c>
      <c r="N436" s="41">
        <v>80.5</v>
      </c>
      <c r="O436" s="41">
        <v>45</v>
      </c>
      <c r="R436" s="29">
        <v>2233.4</v>
      </c>
      <c r="S436" s="29">
        <v>1099</v>
      </c>
      <c r="T436" s="19">
        <v>6.84</v>
      </c>
      <c r="U436" s="19">
        <v>7.46</v>
      </c>
      <c r="V436" s="30">
        <v>7.45</v>
      </c>
      <c r="W436" s="30">
        <v>3.97</v>
      </c>
      <c r="AC436" s="41">
        <f xml:space="preserve"> (H436-I436)/H436*100</f>
        <v>94.889267461669505</v>
      </c>
      <c r="AD436" s="41">
        <f>(J436-K436)/J436*100</f>
        <v>91.214361140443501</v>
      </c>
      <c r="AE436" s="41">
        <f>(L436-M436)/L436*100</f>
        <v>90.322580645161281</v>
      </c>
      <c r="AF436" s="41">
        <f>(N436-O436)/N436*100</f>
        <v>44.099378881987576</v>
      </c>
      <c r="AG436" s="41"/>
    </row>
    <row r="437" spans="1:33" x14ac:dyDescent="0.35">
      <c r="A437" t="s">
        <v>95</v>
      </c>
      <c r="B437" s="40" t="s">
        <v>129</v>
      </c>
      <c r="C437" s="40">
        <v>2025</v>
      </c>
      <c r="D437" s="44">
        <v>10</v>
      </c>
      <c r="E437" s="40">
        <v>7</v>
      </c>
      <c r="F437" s="41">
        <v>18378</v>
      </c>
      <c r="G437" s="41">
        <v>593</v>
      </c>
      <c r="H437" s="42">
        <v>351</v>
      </c>
      <c r="I437" s="42">
        <v>23</v>
      </c>
      <c r="J437" s="42">
        <v>572</v>
      </c>
      <c r="K437" s="42">
        <v>51.9</v>
      </c>
      <c r="L437" s="42">
        <v>228</v>
      </c>
      <c r="M437" s="42">
        <v>20</v>
      </c>
      <c r="N437" s="41">
        <v>110</v>
      </c>
      <c r="O437" s="41">
        <v>48.5</v>
      </c>
      <c r="R437" s="29">
        <v>957.2</v>
      </c>
      <c r="S437" s="29">
        <v>815.4</v>
      </c>
      <c r="T437" s="19">
        <v>6.91</v>
      </c>
      <c r="U437" s="19">
        <v>7.6</v>
      </c>
      <c r="V437" s="30">
        <v>4</v>
      </c>
      <c r="W437" s="30">
        <v>3</v>
      </c>
      <c r="AC437" s="41">
        <f xml:space="preserve"> (H437-I437)/H437*100</f>
        <v>93.447293447293447</v>
      </c>
      <c r="AD437" s="41">
        <f>(J437-K437)/J437*100</f>
        <v>90.926573426573427</v>
      </c>
      <c r="AE437" s="41">
        <f>(L437-M437)/L437*100</f>
        <v>91.228070175438589</v>
      </c>
      <c r="AF437" s="41">
        <f>(N437-O437)/N437*100</f>
        <v>55.909090909090907</v>
      </c>
      <c r="AG437" s="41"/>
    </row>
    <row r="438" spans="1:33" x14ac:dyDescent="0.35">
      <c r="A438" t="s">
        <v>95</v>
      </c>
      <c r="B438" s="40" t="s">
        <v>129</v>
      </c>
      <c r="C438" s="40">
        <v>2025</v>
      </c>
      <c r="D438" s="44">
        <v>10</v>
      </c>
      <c r="E438" s="40">
        <v>21</v>
      </c>
      <c r="F438" s="41"/>
      <c r="G438" s="41"/>
      <c r="H438" s="42">
        <v>428</v>
      </c>
      <c r="I438" s="42">
        <v>25</v>
      </c>
      <c r="J438" s="42">
        <v>816</v>
      </c>
      <c r="K438" s="42">
        <v>71.400000000000006</v>
      </c>
      <c r="L438" s="42">
        <v>400</v>
      </c>
      <c r="M438" s="42">
        <v>42</v>
      </c>
      <c r="N438" s="41">
        <v>56.4</v>
      </c>
      <c r="O438" s="41">
        <v>52.4</v>
      </c>
      <c r="R438" s="29">
        <v>886.3</v>
      </c>
      <c r="S438" s="29">
        <v>709</v>
      </c>
      <c r="T438" s="19">
        <v>7.5</v>
      </c>
      <c r="U438" s="19">
        <v>7.91</v>
      </c>
      <c r="V438" s="30">
        <v>4</v>
      </c>
      <c r="W438" s="30">
        <v>3</v>
      </c>
      <c r="AC438" s="41">
        <f xml:space="preserve"> (H438-I438)/H438*100</f>
        <v>94.158878504672899</v>
      </c>
      <c r="AD438" s="41">
        <f>(J438-K438)/J438*100</f>
        <v>91.25</v>
      </c>
      <c r="AE438" s="41">
        <f>(L438-M438)/L438*100</f>
        <v>89.5</v>
      </c>
      <c r="AF438" s="41">
        <f>(N438-O438)/N438*100</f>
        <v>7.0921985815602842</v>
      </c>
      <c r="AG438" s="41"/>
    </row>
    <row r="439" spans="1:33" x14ac:dyDescent="0.35">
      <c r="A439" t="s">
        <v>95</v>
      </c>
      <c r="B439" s="40" t="s">
        <v>129</v>
      </c>
      <c r="C439" s="40">
        <v>2025</v>
      </c>
      <c r="D439" s="44">
        <v>11</v>
      </c>
      <c r="E439" s="40">
        <v>4</v>
      </c>
      <c r="F439" s="45">
        <v>18378</v>
      </c>
      <c r="G439" s="45">
        <v>593</v>
      </c>
      <c r="H439" s="42">
        <v>448</v>
      </c>
      <c r="I439" s="42">
        <v>31</v>
      </c>
      <c r="J439" s="42">
        <v>2265</v>
      </c>
      <c r="K439" s="42">
        <v>97.9</v>
      </c>
      <c r="L439" s="42">
        <v>4335</v>
      </c>
      <c r="M439" s="42">
        <v>57</v>
      </c>
      <c r="N439" s="41">
        <v>250</v>
      </c>
      <c r="O439" s="41">
        <v>52.9</v>
      </c>
      <c r="R439" s="41">
        <v>1028.0999999999999</v>
      </c>
      <c r="S439" s="41">
        <v>992.6</v>
      </c>
      <c r="T439" s="43">
        <v>7.43</v>
      </c>
      <c r="U439" s="43">
        <v>7.71</v>
      </c>
      <c r="V439" s="43">
        <v>4</v>
      </c>
      <c r="W439" s="43">
        <v>4</v>
      </c>
      <c r="AC439" s="41">
        <f xml:space="preserve"> (H439-I439)/H439*100</f>
        <v>93.080357142857139</v>
      </c>
      <c r="AD439" s="41">
        <f>(J439-K439)/J439*100</f>
        <v>95.677704194260485</v>
      </c>
      <c r="AE439" s="41">
        <f>(L439-M439)/L439*100</f>
        <v>98.68512110726644</v>
      </c>
      <c r="AF439" s="41">
        <f>(N439-O439)/N439*100</f>
        <v>78.84</v>
      </c>
      <c r="AG439" s="41"/>
    </row>
    <row r="440" spans="1:33" x14ac:dyDescent="0.35">
      <c r="A440" t="s">
        <v>95</v>
      </c>
      <c r="B440" s="40" t="s">
        <v>129</v>
      </c>
      <c r="C440" s="40">
        <v>2025</v>
      </c>
      <c r="D440" s="44">
        <v>11</v>
      </c>
      <c r="E440" s="40">
        <v>25</v>
      </c>
      <c r="H440" s="42">
        <v>183</v>
      </c>
      <c r="I440" s="42">
        <v>19</v>
      </c>
      <c r="J440" s="42">
        <v>421</v>
      </c>
      <c r="K440" s="42">
        <v>59.2</v>
      </c>
      <c r="L440" s="42">
        <v>275</v>
      </c>
      <c r="M440" s="42">
        <v>19</v>
      </c>
      <c r="N440" s="41">
        <v>55.3</v>
      </c>
      <c r="O440" s="41">
        <v>23.1</v>
      </c>
      <c r="R440" s="41">
        <v>1240.8</v>
      </c>
      <c r="S440" s="41">
        <v>957.2</v>
      </c>
      <c r="T440" s="43">
        <v>7.27</v>
      </c>
      <c r="U440" s="43">
        <v>7.57</v>
      </c>
      <c r="V440" s="43">
        <v>4</v>
      </c>
      <c r="W440" s="43">
        <v>3</v>
      </c>
      <c r="AC440" s="41">
        <f xml:space="preserve"> (H440-I440)/H440*100</f>
        <v>89.617486338797818</v>
      </c>
      <c r="AD440" s="41">
        <f>(J440-K440)/J440*100</f>
        <v>85.938242280285039</v>
      </c>
      <c r="AE440" s="41">
        <f>(L440-M440)/L440*100</f>
        <v>93.090909090909093</v>
      </c>
      <c r="AF440" s="41">
        <f>(N440-O440)/N440*100</f>
        <v>58.22784810126582</v>
      </c>
      <c r="AG440" s="41"/>
    </row>
    <row r="441" spans="1:33" x14ac:dyDescent="0.35">
      <c r="A441" t="s">
        <v>95</v>
      </c>
      <c r="B441" s="40" t="s">
        <v>129</v>
      </c>
      <c r="C441" s="40">
        <v>2025</v>
      </c>
      <c r="D441" s="44">
        <v>12</v>
      </c>
      <c r="E441" s="40">
        <v>2</v>
      </c>
      <c r="F441" s="45">
        <v>3291</v>
      </c>
      <c r="G441" s="45">
        <v>106</v>
      </c>
      <c r="H441" s="42">
        <v>53</v>
      </c>
      <c r="I441" s="42">
        <v>5</v>
      </c>
      <c r="J441" s="42">
        <v>167</v>
      </c>
      <c r="K441" s="42">
        <v>28</v>
      </c>
      <c r="L441" s="42">
        <v>128</v>
      </c>
      <c r="M441" s="42">
        <v>10</v>
      </c>
      <c r="N441" s="41">
        <v>40.1</v>
      </c>
      <c r="O441" s="41">
        <v>17.8</v>
      </c>
      <c r="R441" s="41">
        <v>886.3</v>
      </c>
      <c r="S441" s="41">
        <v>957.2</v>
      </c>
      <c r="T441" s="43">
        <v>7.3</v>
      </c>
      <c r="U441" s="43">
        <v>7.37</v>
      </c>
      <c r="V441" s="43">
        <v>3</v>
      </c>
      <c r="W441" s="43">
        <v>3</v>
      </c>
      <c r="AC441" s="41">
        <f xml:space="preserve"> (H441-I441)/H441*100</f>
        <v>90.566037735849065</v>
      </c>
      <c r="AD441" s="41">
        <f>(J441-K441)/J441*100</f>
        <v>83.233532934131745</v>
      </c>
      <c r="AE441" s="41">
        <f>(L441-M441)/L441*100</f>
        <v>92.1875</v>
      </c>
      <c r="AF441" s="41">
        <f>(N441-O441)/N441*100</f>
        <v>55.610972568578553</v>
      </c>
      <c r="AG441" s="41"/>
    </row>
    <row r="442" spans="1:33" x14ac:dyDescent="0.35">
      <c r="A442" t="s">
        <v>95</v>
      </c>
      <c r="B442" s="40" t="s">
        <v>129</v>
      </c>
      <c r="C442" s="40">
        <v>2025</v>
      </c>
      <c r="D442" s="44">
        <v>12</v>
      </c>
      <c r="E442" s="40">
        <v>16</v>
      </c>
      <c r="H442" s="42">
        <v>162</v>
      </c>
      <c r="I442" s="42">
        <v>9</v>
      </c>
      <c r="J442" s="42">
        <v>453</v>
      </c>
      <c r="K442" s="42">
        <v>32.200000000000003</v>
      </c>
      <c r="L442" s="42">
        <v>403</v>
      </c>
      <c r="M442" s="42">
        <v>5</v>
      </c>
      <c r="N442" s="41">
        <v>67.400000000000006</v>
      </c>
      <c r="O442" s="41">
        <v>25.1</v>
      </c>
      <c r="R442" s="41">
        <v>992.6</v>
      </c>
      <c r="S442" s="41">
        <v>886.3</v>
      </c>
      <c r="T442" s="43">
        <v>7.61</v>
      </c>
      <c r="U442" s="43">
        <v>7.71</v>
      </c>
      <c r="V442" s="43">
        <v>4</v>
      </c>
      <c r="W442" s="43">
        <v>4</v>
      </c>
      <c r="AC442" s="41">
        <f xml:space="preserve"> (H442-I442)/H442*100</f>
        <v>94.444444444444443</v>
      </c>
      <c r="AD442" s="41">
        <f>(J442-K442)/J442*100</f>
        <v>92.891832229580572</v>
      </c>
      <c r="AE442" s="41">
        <f>(L442-M442)/L442*100</f>
        <v>98.759305210918114</v>
      </c>
      <c r="AF442" s="41">
        <f>(N442-O442)/N442*100</f>
        <v>62.759643916913944</v>
      </c>
      <c r="AG442" s="41"/>
    </row>
    <row r="443" spans="1:33" x14ac:dyDescent="0.35">
      <c r="A443" t="s">
        <v>123</v>
      </c>
      <c r="B443" s="40" t="s">
        <v>121</v>
      </c>
      <c r="C443" s="40">
        <v>2025</v>
      </c>
      <c r="D443" s="44">
        <v>1</v>
      </c>
      <c r="E443" s="44">
        <v>3</v>
      </c>
      <c r="F443" s="45">
        <v>12580</v>
      </c>
      <c r="G443" s="45">
        <v>406</v>
      </c>
      <c r="H443" s="42">
        <v>318</v>
      </c>
      <c r="I443" s="42">
        <v>21</v>
      </c>
      <c r="J443" s="42">
        <v>465</v>
      </c>
      <c r="K443" s="42">
        <v>31</v>
      </c>
      <c r="L443" s="42">
        <v>279</v>
      </c>
      <c r="M443" s="42">
        <v>14</v>
      </c>
      <c r="R443" s="29"/>
      <c r="S443" s="29"/>
      <c r="T443" s="19">
        <v>7.2</v>
      </c>
      <c r="U443" s="19">
        <v>7.6</v>
      </c>
      <c r="V443" s="30">
        <v>2.5</v>
      </c>
      <c r="W443" s="30">
        <v>2.2000000000000002</v>
      </c>
      <c r="X443" s="17">
        <f>(H443-I443)/H443*100</f>
        <v>93.396226415094347</v>
      </c>
      <c r="Y443" s="17">
        <f>(J443-K443)/J443*100</f>
        <v>93.333333333333329</v>
      </c>
      <c r="Z443" s="17">
        <f>(L443-M443)/L443*100</f>
        <v>94.982078853046588</v>
      </c>
      <c r="AC443" s="41">
        <f xml:space="preserve"> (H443-I443)/H443*100</f>
        <v>93.396226415094347</v>
      </c>
      <c r="AD443" s="41">
        <f>(J443-K443)/J443*100</f>
        <v>93.333333333333329</v>
      </c>
      <c r="AE443" s="41">
        <f>(L443-M443)/L443*100</f>
        <v>94.982078853046588</v>
      </c>
      <c r="AF443" s="41"/>
      <c r="AG443" s="41"/>
    </row>
    <row r="444" spans="1:33" x14ac:dyDescent="0.35">
      <c r="A444" t="s">
        <v>123</v>
      </c>
      <c r="B444" s="40" t="s">
        <v>121</v>
      </c>
      <c r="C444" s="40">
        <v>2025</v>
      </c>
      <c r="D444" s="44">
        <v>1</v>
      </c>
      <c r="E444" s="44">
        <v>9</v>
      </c>
      <c r="H444" s="42">
        <v>281</v>
      </c>
      <c r="I444" s="42">
        <v>21</v>
      </c>
      <c r="J444" s="42">
        <v>448</v>
      </c>
      <c r="K444" s="42">
        <v>34</v>
      </c>
      <c r="L444" s="42">
        <v>255</v>
      </c>
      <c r="M444" s="42">
        <v>19</v>
      </c>
      <c r="R444" s="29"/>
      <c r="S444" s="29"/>
      <c r="T444" s="19">
        <v>7.9</v>
      </c>
      <c r="U444" s="19">
        <v>7.6</v>
      </c>
      <c r="V444" s="30">
        <v>2.4</v>
      </c>
      <c r="W444" s="30">
        <v>1.8</v>
      </c>
      <c r="X444" s="17">
        <f>(H444-I444)/H444*100</f>
        <v>92.52669039145907</v>
      </c>
      <c r="Y444" s="17">
        <f>(J444-K444)/J444*100</f>
        <v>92.410714285714292</v>
      </c>
      <c r="Z444" s="17">
        <f>(L444-M444)/L444*100</f>
        <v>92.549019607843135</v>
      </c>
      <c r="AC444" s="41">
        <f xml:space="preserve"> (H444-I444)/H444*100</f>
        <v>92.52669039145907</v>
      </c>
      <c r="AD444" s="41">
        <f>(J444-K444)/J444*100</f>
        <v>92.410714285714292</v>
      </c>
      <c r="AE444" s="41">
        <f>(L444-M444)/L444*100</f>
        <v>92.549019607843135</v>
      </c>
      <c r="AF444" s="41"/>
      <c r="AG444" s="41"/>
    </row>
    <row r="445" spans="1:33" x14ac:dyDescent="0.35">
      <c r="A445" t="s">
        <v>123</v>
      </c>
      <c r="B445" s="40" t="s">
        <v>121</v>
      </c>
      <c r="C445" s="40">
        <v>2025</v>
      </c>
      <c r="D445" s="44">
        <v>1</v>
      </c>
      <c r="E445" s="44">
        <v>14</v>
      </c>
      <c r="H445" s="42">
        <v>263</v>
      </c>
      <c r="I445" s="42">
        <v>10</v>
      </c>
      <c r="J445" s="42">
        <v>446</v>
      </c>
      <c r="K445" s="42">
        <v>48</v>
      </c>
      <c r="L445" s="42">
        <v>255</v>
      </c>
      <c r="M445" s="42">
        <v>19</v>
      </c>
      <c r="N445" s="41">
        <v>42</v>
      </c>
      <c r="O445" s="41">
        <v>13.8</v>
      </c>
      <c r="R445" s="29">
        <v>1642</v>
      </c>
      <c r="S445" s="29">
        <v>401</v>
      </c>
      <c r="T445" s="19">
        <v>7.9</v>
      </c>
      <c r="U445" s="19">
        <v>7.5</v>
      </c>
      <c r="V445" s="30">
        <v>2.1</v>
      </c>
      <c r="W445" s="30">
        <v>1.8</v>
      </c>
      <c r="X445" s="17">
        <f>(H445-I445)/H445*100</f>
        <v>96.197718631178702</v>
      </c>
      <c r="Y445" s="17">
        <f>(J445-K445)/J445*100</f>
        <v>89.237668161434982</v>
      </c>
      <c r="Z445" s="17">
        <f>(L445-M445)/L445*100</f>
        <v>92.549019607843135</v>
      </c>
      <c r="AA445" s="17">
        <f>(N445-O445)/N445*100</f>
        <v>67.142857142857139</v>
      </c>
      <c r="AB445" s="17" t="e">
        <f>(P445-Q445)/P445*100</f>
        <v>#DIV/0!</v>
      </c>
      <c r="AC445" s="41">
        <f xml:space="preserve"> (H445-I445)/H445*100</f>
        <v>96.197718631178702</v>
      </c>
      <c r="AD445" s="41">
        <f>(J445-K445)/J445*100</f>
        <v>89.237668161434982</v>
      </c>
      <c r="AE445" s="41">
        <f>(L445-M445)/L445*100</f>
        <v>92.549019607843135</v>
      </c>
      <c r="AF445" s="41">
        <f>(N445-O445)/N445*100</f>
        <v>67.142857142857139</v>
      </c>
      <c r="AG445" s="41"/>
    </row>
    <row r="446" spans="1:33" x14ac:dyDescent="0.35">
      <c r="A446" t="s">
        <v>123</v>
      </c>
      <c r="B446" s="40" t="s">
        <v>121</v>
      </c>
      <c r="C446" s="40">
        <v>2025</v>
      </c>
      <c r="D446" s="44">
        <v>1</v>
      </c>
      <c r="E446" s="44">
        <v>22</v>
      </c>
      <c r="H446" s="42">
        <v>260</v>
      </c>
      <c r="I446" s="42">
        <v>22</v>
      </c>
      <c r="J446" s="42">
        <v>551</v>
      </c>
      <c r="K446" s="42">
        <v>47</v>
      </c>
      <c r="L446" s="42">
        <v>225</v>
      </c>
      <c r="M446" s="42">
        <v>32</v>
      </c>
      <c r="R446" s="29"/>
      <c r="S446" s="29"/>
      <c r="T446" s="19">
        <v>8.6999999999999993</v>
      </c>
      <c r="U446" s="19">
        <v>8.3000000000000007</v>
      </c>
      <c r="V446" s="30">
        <v>2.6</v>
      </c>
      <c r="W446" s="30">
        <v>2.9</v>
      </c>
      <c r="X446" s="17">
        <f>(H446-I446)/H446*100</f>
        <v>91.538461538461533</v>
      </c>
      <c r="Y446" s="17">
        <f>(J446-K446)/J446*100</f>
        <v>91.470054446460978</v>
      </c>
      <c r="Z446" s="17">
        <f>(L446-M446)/L446*100</f>
        <v>85.777777777777771</v>
      </c>
      <c r="AC446" s="41">
        <f xml:space="preserve"> (H446-I446)/H446*100</f>
        <v>91.538461538461533</v>
      </c>
      <c r="AD446" s="41">
        <f>(J446-K446)/J446*100</f>
        <v>91.470054446460978</v>
      </c>
      <c r="AE446" s="41">
        <f>(L446-M446)/L446*100</f>
        <v>85.777777777777771</v>
      </c>
      <c r="AF446" s="41"/>
      <c r="AG446" s="41"/>
    </row>
    <row r="447" spans="1:33" x14ac:dyDescent="0.35">
      <c r="A447" t="s">
        <v>123</v>
      </c>
      <c r="B447" s="40" t="s">
        <v>121</v>
      </c>
      <c r="C447" s="40">
        <v>2025</v>
      </c>
      <c r="D447" s="40">
        <v>2</v>
      </c>
      <c r="E447" s="44">
        <v>4</v>
      </c>
      <c r="F447" s="45">
        <v>12658</v>
      </c>
      <c r="G447" s="45">
        <v>408</v>
      </c>
      <c r="H447" s="42">
        <v>286</v>
      </c>
      <c r="I447" s="42">
        <v>15</v>
      </c>
      <c r="J447" s="42">
        <v>515</v>
      </c>
      <c r="K447" s="42">
        <v>84</v>
      </c>
      <c r="L447" s="42">
        <v>243</v>
      </c>
      <c r="M447" s="42">
        <v>18</v>
      </c>
      <c r="N447" s="41">
        <v>45</v>
      </c>
      <c r="O447" s="41">
        <v>14.2</v>
      </c>
      <c r="R447" s="29">
        <v>1824</v>
      </c>
      <c r="S447" s="29">
        <v>401</v>
      </c>
      <c r="T447" s="19">
        <v>7.4</v>
      </c>
      <c r="U447" s="19">
        <v>7.5</v>
      </c>
      <c r="V447" s="30">
        <v>1.8</v>
      </c>
      <c r="W447" s="30">
        <v>1.81</v>
      </c>
      <c r="X447" s="17">
        <f>(H447-I447)/H447*100</f>
        <v>94.75524475524476</v>
      </c>
      <c r="Y447" s="17">
        <f>(J447-K447)/J447*100</f>
        <v>83.689320388349515</v>
      </c>
      <c r="Z447" s="17">
        <f>(L447-M447)/L447*100</f>
        <v>92.592592592592595</v>
      </c>
      <c r="AA447" s="17">
        <f>(N447-O447)/N447*100</f>
        <v>68.444444444444443</v>
      </c>
      <c r="AB447" s="17" t="e">
        <f>(P447-Q447)/P447*100</f>
        <v>#DIV/0!</v>
      </c>
      <c r="AC447" s="41">
        <f xml:space="preserve"> (H447-I447)/H447*100</f>
        <v>94.75524475524476</v>
      </c>
      <c r="AD447" s="41">
        <f>(J447-K447)/J447*100</f>
        <v>83.689320388349515</v>
      </c>
      <c r="AE447" s="41">
        <f>(L447-M447)/L447*100</f>
        <v>92.592592592592595</v>
      </c>
      <c r="AF447" s="41">
        <f>(N447-O447)/N447*100</f>
        <v>68.444444444444443</v>
      </c>
      <c r="AG447" s="41"/>
    </row>
    <row r="448" spans="1:33" x14ac:dyDescent="0.35">
      <c r="A448" t="s">
        <v>123</v>
      </c>
      <c r="B448" s="40" t="s">
        <v>121</v>
      </c>
      <c r="C448" s="40">
        <v>2025</v>
      </c>
      <c r="D448" s="40">
        <v>2</v>
      </c>
      <c r="E448" s="44">
        <v>11</v>
      </c>
      <c r="H448" s="42">
        <v>309</v>
      </c>
      <c r="I448" s="42">
        <v>21</v>
      </c>
      <c r="J448" s="42">
        <v>465</v>
      </c>
      <c r="K448" s="42">
        <v>31</v>
      </c>
      <c r="L448" s="42">
        <v>268</v>
      </c>
      <c r="M448" s="42">
        <v>14</v>
      </c>
      <c r="R448" s="29"/>
      <c r="S448" s="29"/>
      <c r="T448" s="19">
        <v>7.1</v>
      </c>
      <c r="U448" s="19">
        <v>7.3</v>
      </c>
      <c r="V448" s="30">
        <v>1.8</v>
      </c>
      <c r="W448" s="30">
        <v>1.8</v>
      </c>
      <c r="X448" s="17">
        <f>(H448-I448)/H448*100</f>
        <v>93.203883495145632</v>
      </c>
      <c r="Y448" s="17">
        <f>(J448-K448)/J448*100</f>
        <v>93.333333333333329</v>
      </c>
      <c r="Z448" s="17">
        <f>(L448-M448)/L448*100</f>
        <v>94.776119402985074</v>
      </c>
      <c r="AC448" s="41">
        <f xml:space="preserve"> (H448-I448)/H448*100</f>
        <v>93.203883495145632</v>
      </c>
      <c r="AD448" s="41">
        <f>(J448-K448)/J448*100</f>
        <v>93.333333333333329</v>
      </c>
      <c r="AE448" s="41">
        <f>(L448-M448)/L448*100</f>
        <v>94.776119402985074</v>
      </c>
      <c r="AF448" s="41"/>
      <c r="AG448" s="41"/>
    </row>
    <row r="449" spans="1:33" x14ac:dyDescent="0.35">
      <c r="A449" t="s">
        <v>123</v>
      </c>
      <c r="B449" s="40" t="s">
        <v>121</v>
      </c>
      <c r="C449" s="40">
        <v>2025</v>
      </c>
      <c r="D449" s="40">
        <v>2</v>
      </c>
      <c r="E449" s="44">
        <v>18</v>
      </c>
      <c r="H449" s="42">
        <v>282</v>
      </c>
      <c r="I449" s="42">
        <v>21</v>
      </c>
      <c r="J449" s="42">
        <v>600</v>
      </c>
      <c r="K449" s="42">
        <v>33</v>
      </c>
      <c r="L449" s="42">
        <v>243</v>
      </c>
      <c r="M449" s="42">
        <v>18</v>
      </c>
      <c r="R449" s="29"/>
      <c r="S449" s="29"/>
      <c r="T449" s="19">
        <v>7.79</v>
      </c>
      <c r="U449" s="19">
        <v>7.7</v>
      </c>
      <c r="V449" s="30">
        <v>2.1</v>
      </c>
      <c r="W449" s="30">
        <v>1.5</v>
      </c>
      <c r="X449" s="17">
        <f>(H449-I449)/H449*100</f>
        <v>92.553191489361694</v>
      </c>
      <c r="Y449" s="17">
        <f>(J449-K449)/J449*100</f>
        <v>94.5</v>
      </c>
      <c r="Z449" s="17">
        <f>(L449-M449)/L449*100</f>
        <v>92.592592592592595</v>
      </c>
      <c r="AC449" s="41">
        <f xml:space="preserve"> (H449-I449)/H449*100</f>
        <v>92.553191489361694</v>
      </c>
      <c r="AD449" s="41">
        <f>(J449-K449)/J449*100</f>
        <v>94.5</v>
      </c>
      <c r="AE449" s="41">
        <f>(L449-M449)/L449*100</f>
        <v>92.592592592592595</v>
      </c>
      <c r="AF449" s="41"/>
      <c r="AG449" s="41"/>
    </row>
    <row r="450" spans="1:33" x14ac:dyDescent="0.35">
      <c r="A450" t="s">
        <v>123</v>
      </c>
      <c r="B450" s="40" t="s">
        <v>121</v>
      </c>
      <c r="C450" s="40">
        <v>2025</v>
      </c>
      <c r="D450" s="40">
        <v>2</v>
      </c>
      <c r="E450" s="44">
        <v>25</v>
      </c>
      <c r="H450" s="42">
        <v>339</v>
      </c>
      <c r="I450" s="42">
        <v>22</v>
      </c>
      <c r="J450" s="42">
        <v>511</v>
      </c>
      <c r="K450" s="42">
        <v>45</v>
      </c>
      <c r="L450" s="42">
        <v>294</v>
      </c>
      <c r="M450" s="42">
        <v>34</v>
      </c>
      <c r="R450" s="29"/>
      <c r="S450" s="29"/>
      <c r="T450" s="19">
        <v>7.3</v>
      </c>
      <c r="U450" s="19">
        <v>7.7</v>
      </c>
      <c r="V450" s="30">
        <v>1.9</v>
      </c>
      <c r="W450" s="30">
        <v>1.7</v>
      </c>
      <c r="X450" s="17">
        <f>(H450-I450)/H450*100</f>
        <v>93.510324483775804</v>
      </c>
      <c r="Y450" s="17">
        <f>(J450-K450)/J450*100</f>
        <v>91.193737769080229</v>
      </c>
      <c r="Z450" s="17">
        <f>(L450-M450)/L450*100</f>
        <v>88.435374149659864</v>
      </c>
      <c r="AC450" s="41">
        <f xml:space="preserve"> (H450-I450)/H450*100</f>
        <v>93.510324483775804</v>
      </c>
      <c r="AD450" s="41">
        <f>(J450-K450)/J450*100</f>
        <v>91.193737769080229</v>
      </c>
      <c r="AE450" s="41">
        <f>(L450-M450)/L450*100</f>
        <v>88.435374149659864</v>
      </c>
      <c r="AF450" s="41"/>
      <c r="AG450" s="41"/>
    </row>
    <row r="451" spans="1:33" x14ac:dyDescent="0.35">
      <c r="A451" t="s">
        <v>123</v>
      </c>
      <c r="B451" s="40" t="s">
        <v>121</v>
      </c>
      <c r="C451" s="40">
        <v>2025</v>
      </c>
      <c r="D451" s="44">
        <v>3</v>
      </c>
      <c r="E451" s="44">
        <v>18</v>
      </c>
      <c r="F451" s="45">
        <v>29494</v>
      </c>
      <c r="G451" s="45">
        <v>951</v>
      </c>
      <c r="H451" s="42">
        <v>158</v>
      </c>
      <c r="I451" s="42">
        <v>4</v>
      </c>
      <c r="J451" s="42">
        <v>607</v>
      </c>
      <c r="K451" s="42">
        <v>63</v>
      </c>
      <c r="L451" s="42">
        <v>81</v>
      </c>
      <c r="M451" s="42">
        <v>4</v>
      </c>
      <c r="N451" s="41">
        <v>53</v>
      </c>
      <c r="O451" s="41">
        <v>12.5</v>
      </c>
      <c r="R451" s="29">
        <v>265.89999999999998</v>
      </c>
      <c r="S451" s="29">
        <v>443.1</v>
      </c>
      <c r="T451" s="19">
        <v>7.82</v>
      </c>
      <c r="U451" s="19">
        <v>7.34</v>
      </c>
      <c r="V451" s="30">
        <v>1.538</v>
      </c>
      <c r="W451" s="30">
        <v>1.5349999999999999</v>
      </c>
      <c r="X451" s="17">
        <f>(H451-I451)/H451*100</f>
        <v>97.468354430379748</v>
      </c>
      <c r="Y451" s="17">
        <f>(J451-K451)/J451*100</f>
        <v>89.621087314662276</v>
      </c>
      <c r="Z451" s="17">
        <f>(L451-M451)/L451*100</f>
        <v>95.061728395061735</v>
      </c>
      <c r="AA451" s="17">
        <f>(N451-O451)/N451*100</f>
        <v>76.415094339622641</v>
      </c>
      <c r="AB451" s="17" t="e">
        <f t="shared" ref="AB451:AB464" si="9">(P451-Q451)/P451*100</f>
        <v>#DIV/0!</v>
      </c>
      <c r="AC451" s="41">
        <f xml:space="preserve"> (H451-I451)/H451*100</f>
        <v>97.468354430379748</v>
      </c>
      <c r="AD451" s="41">
        <f>(J451-K451)/J451*100</f>
        <v>89.621087314662276</v>
      </c>
      <c r="AE451" s="41">
        <f>(L451-M451)/L451*100</f>
        <v>95.061728395061735</v>
      </c>
      <c r="AF451" s="41">
        <f>(N451-O451)/N451*100</f>
        <v>76.415094339622641</v>
      </c>
      <c r="AG451" s="41"/>
    </row>
    <row r="452" spans="1:33" x14ac:dyDescent="0.35">
      <c r="A452" t="s">
        <v>123</v>
      </c>
      <c r="B452" s="40" t="s">
        <v>121</v>
      </c>
      <c r="C452" s="40">
        <v>2025</v>
      </c>
      <c r="D452" s="44">
        <v>3</v>
      </c>
      <c r="E452" s="44">
        <v>20</v>
      </c>
      <c r="H452" s="42">
        <v>249</v>
      </c>
      <c r="I452" s="42">
        <v>3</v>
      </c>
      <c r="J452" s="42">
        <v>358</v>
      </c>
      <c r="K452" s="42">
        <v>42</v>
      </c>
      <c r="L452" s="42">
        <v>336</v>
      </c>
      <c r="M452" s="42">
        <v>8</v>
      </c>
      <c r="N452" s="41">
        <v>68.400000000000006</v>
      </c>
      <c r="O452" s="41">
        <v>6.45</v>
      </c>
      <c r="R452" s="29">
        <v>372</v>
      </c>
      <c r="S452" s="29">
        <v>285.2</v>
      </c>
      <c r="T452" s="19">
        <v>7.83</v>
      </c>
      <c r="U452" s="19">
        <v>7.75</v>
      </c>
      <c r="V452" s="30">
        <v>1.97</v>
      </c>
      <c r="W452" s="30">
        <v>1.73</v>
      </c>
      <c r="X452" s="17">
        <f>(H452-I452)/H452*100</f>
        <v>98.795180722891558</v>
      </c>
      <c r="Y452" s="17">
        <f>(J452-K452)/J452*100</f>
        <v>88.268156424581008</v>
      </c>
      <c r="Z452" s="17">
        <f>(L452-M452)/L452*100</f>
        <v>97.61904761904762</v>
      </c>
      <c r="AA452" s="17">
        <f>(N452-O452)/N452*100</f>
        <v>90.570175438596493</v>
      </c>
      <c r="AB452" s="17" t="e">
        <f t="shared" si="9"/>
        <v>#DIV/0!</v>
      </c>
      <c r="AC452" s="41">
        <f xml:space="preserve"> (H452-I452)/H452*100</f>
        <v>98.795180722891558</v>
      </c>
      <c r="AD452" s="41">
        <f>(J452-K452)/J452*100</f>
        <v>88.268156424581008</v>
      </c>
      <c r="AE452" s="41">
        <f>(L452-M452)/L452*100</f>
        <v>97.61904761904762</v>
      </c>
      <c r="AF452" s="41">
        <f>(N452-O452)/N452*100</f>
        <v>90.570175438596493</v>
      </c>
      <c r="AG452" s="41"/>
    </row>
    <row r="453" spans="1:33" x14ac:dyDescent="0.35">
      <c r="A453" t="s">
        <v>123</v>
      </c>
      <c r="B453" s="40" t="s">
        <v>121</v>
      </c>
      <c r="C453" s="40">
        <v>2025</v>
      </c>
      <c r="D453" s="44">
        <v>4</v>
      </c>
      <c r="E453" s="44">
        <v>15</v>
      </c>
      <c r="F453" s="45">
        <v>50072</v>
      </c>
      <c r="G453" s="45">
        <v>1615</v>
      </c>
      <c r="H453" s="42">
        <v>14.2</v>
      </c>
      <c r="I453" s="42">
        <v>5</v>
      </c>
      <c r="J453" s="42">
        <v>56.8</v>
      </c>
      <c r="K453" s="42">
        <v>14.1</v>
      </c>
      <c r="L453" s="42">
        <v>46</v>
      </c>
      <c r="M453" s="42">
        <v>3</v>
      </c>
      <c r="N453" s="41">
        <v>25.5</v>
      </c>
      <c r="O453" s="41">
        <v>7.7</v>
      </c>
      <c r="R453" s="29">
        <v>159.5</v>
      </c>
      <c r="S453" s="29">
        <v>478.6</v>
      </c>
      <c r="T453" s="19">
        <v>7.1</v>
      </c>
      <c r="U453" s="19">
        <v>7.76</v>
      </c>
      <c r="V453" s="30">
        <v>0.90700000000000003</v>
      </c>
      <c r="W453" s="30">
        <v>2.2599999999999998</v>
      </c>
      <c r="X453" s="17">
        <f>(H453-I453)/H453*100</f>
        <v>64.788732394366207</v>
      </c>
      <c r="Y453" s="17">
        <f>(J453-K453)/J453*100</f>
        <v>75.176056338028161</v>
      </c>
      <c r="Z453" s="17">
        <f>(L453-M453)/L453*100</f>
        <v>93.478260869565219</v>
      </c>
      <c r="AA453" s="17">
        <f>(N453-O453)/N453*100</f>
        <v>69.803921568627459</v>
      </c>
      <c r="AB453" s="17" t="e">
        <f t="shared" si="9"/>
        <v>#DIV/0!</v>
      </c>
      <c r="AC453" s="41">
        <f xml:space="preserve"> (H453-I453)/H453*100</f>
        <v>64.788732394366207</v>
      </c>
      <c r="AD453" s="41">
        <f>(J453-K453)/J453*100</f>
        <v>75.176056338028161</v>
      </c>
      <c r="AE453" s="41">
        <f>(L453-M453)/L453*100</f>
        <v>93.478260869565219</v>
      </c>
      <c r="AF453" s="41">
        <f>(N453-O453)/N453*100</f>
        <v>69.803921568627459</v>
      </c>
      <c r="AG453" s="41"/>
    </row>
    <row r="454" spans="1:33" x14ac:dyDescent="0.35">
      <c r="A454" t="s">
        <v>123</v>
      </c>
      <c r="B454" s="40" t="s">
        <v>121</v>
      </c>
      <c r="C454" s="40">
        <v>2025</v>
      </c>
      <c r="D454" s="44">
        <v>4</v>
      </c>
      <c r="E454" s="44">
        <v>28</v>
      </c>
      <c r="H454" s="42">
        <v>288</v>
      </c>
      <c r="I454" s="42">
        <v>24</v>
      </c>
      <c r="J454" s="42">
        <v>432</v>
      </c>
      <c r="K454" s="42">
        <v>30.5</v>
      </c>
      <c r="L454" s="42">
        <v>255</v>
      </c>
      <c r="M454" s="42">
        <v>11</v>
      </c>
      <c r="N454" s="41">
        <v>67.3</v>
      </c>
      <c r="O454" s="41">
        <v>11.4</v>
      </c>
      <c r="R454" s="29">
        <v>726.7</v>
      </c>
      <c r="S454" s="29">
        <v>531.79999999999995</v>
      </c>
      <c r="T454" s="19">
        <v>7.69</v>
      </c>
      <c r="U454" s="19">
        <v>8.16</v>
      </c>
      <c r="V454" s="30">
        <v>1.9279999999999999</v>
      </c>
      <c r="W454" s="30">
        <v>2.44</v>
      </c>
      <c r="X454" s="17">
        <f>(H454-I454)/H454*100</f>
        <v>91.666666666666657</v>
      </c>
      <c r="Y454" s="17">
        <f>(J454-K454)/J454*100</f>
        <v>92.93981481481481</v>
      </c>
      <c r="Z454" s="17">
        <f>(L454-M454)/L454*100</f>
        <v>95.686274509803923</v>
      </c>
      <c r="AA454" s="17">
        <f>(N454-O454)/N454*100</f>
        <v>83.060921248142648</v>
      </c>
      <c r="AB454" s="17" t="e">
        <f t="shared" si="9"/>
        <v>#DIV/0!</v>
      </c>
      <c r="AC454" s="41">
        <f xml:space="preserve"> (H454-I454)/H454*100</f>
        <v>91.666666666666657</v>
      </c>
      <c r="AD454" s="41">
        <f>(J454-K454)/J454*100</f>
        <v>92.93981481481481</v>
      </c>
      <c r="AE454" s="41">
        <f>(L454-M454)/L454*100</f>
        <v>95.686274509803923</v>
      </c>
      <c r="AF454" s="41">
        <f>(N454-O454)/N454*100</f>
        <v>83.060921248142648</v>
      </c>
      <c r="AG454" s="41"/>
    </row>
    <row r="455" spans="1:33" x14ac:dyDescent="0.35">
      <c r="A455" t="s">
        <v>123</v>
      </c>
      <c r="B455" s="40" t="s">
        <v>121</v>
      </c>
      <c r="C455" s="40">
        <v>2025</v>
      </c>
      <c r="D455" s="40">
        <v>5</v>
      </c>
      <c r="E455" s="44">
        <v>14</v>
      </c>
      <c r="F455" s="45">
        <v>92768</v>
      </c>
      <c r="G455" s="45">
        <v>2993</v>
      </c>
      <c r="H455" s="42">
        <v>229</v>
      </c>
      <c r="I455" s="42">
        <v>17.600000000000001</v>
      </c>
      <c r="J455" s="42">
        <v>415</v>
      </c>
      <c r="K455" s="42">
        <v>27.7</v>
      </c>
      <c r="L455" s="42">
        <v>160</v>
      </c>
      <c r="M455" s="42">
        <v>4</v>
      </c>
      <c r="N455" s="41">
        <v>45</v>
      </c>
      <c r="O455" s="41">
        <v>14.7</v>
      </c>
      <c r="R455" s="29">
        <v>301.3</v>
      </c>
      <c r="S455" s="29">
        <v>496.3</v>
      </c>
      <c r="T455" s="19">
        <v>6.94</v>
      </c>
      <c r="U455" s="19">
        <v>7.73</v>
      </c>
      <c r="V455" s="30">
        <v>1.5669999999999999</v>
      </c>
      <c r="W455" s="30">
        <v>1.825</v>
      </c>
      <c r="X455" s="17">
        <f>(H455-I455)/H455*100</f>
        <v>92.314410480349352</v>
      </c>
      <c r="Y455" s="17">
        <f>(J455-K455)/J455*100</f>
        <v>93.325301204819283</v>
      </c>
      <c r="Z455" s="17">
        <f>(L455-M455)/L455*100</f>
        <v>97.5</v>
      </c>
      <c r="AA455" s="17">
        <f>(N455-O455)/N455*100</f>
        <v>67.333333333333329</v>
      </c>
      <c r="AB455" s="17" t="e">
        <f t="shared" si="9"/>
        <v>#DIV/0!</v>
      </c>
      <c r="AC455" s="41">
        <f xml:space="preserve"> (H455-I455)/H455*100</f>
        <v>92.314410480349352</v>
      </c>
      <c r="AD455" s="41">
        <f>(J455-K455)/J455*100</f>
        <v>93.325301204819283</v>
      </c>
      <c r="AE455" s="41">
        <f>(L455-M455)/L455*100</f>
        <v>97.5</v>
      </c>
      <c r="AF455" s="41">
        <f>(N455-O455)/N455*100</f>
        <v>67.333333333333329</v>
      </c>
      <c r="AG455" s="41"/>
    </row>
    <row r="456" spans="1:33" x14ac:dyDescent="0.35">
      <c r="A456" t="s">
        <v>123</v>
      </c>
      <c r="B456" s="40" t="s">
        <v>121</v>
      </c>
      <c r="C456" s="40">
        <v>2025</v>
      </c>
      <c r="D456" s="40">
        <v>5</v>
      </c>
      <c r="E456" s="44">
        <v>28</v>
      </c>
      <c r="H456" s="42">
        <v>229</v>
      </c>
      <c r="I456" s="42">
        <v>31.8</v>
      </c>
      <c r="J456" s="42">
        <v>346</v>
      </c>
      <c r="K456" s="42">
        <v>51.8</v>
      </c>
      <c r="L456" s="42">
        <v>239</v>
      </c>
      <c r="M456" s="42">
        <v>17</v>
      </c>
      <c r="N456" s="41">
        <v>100</v>
      </c>
      <c r="O456" s="41">
        <v>14.9</v>
      </c>
      <c r="R456" s="29">
        <v>425.4</v>
      </c>
      <c r="S456" s="29">
        <v>478.6</v>
      </c>
      <c r="T456" s="19">
        <v>7.13</v>
      </c>
      <c r="U456" s="19">
        <v>7.65</v>
      </c>
      <c r="V456" s="30">
        <v>2.54</v>
      </c>
      <c r="W456" s="30">
        <v>2.4700000000000002</v>
      </c>
      <c r="X456" s="17">
        <f>(H456-I456)/H456*100</f>
        <v>86.113537117903931</v>
      </c>
      <c r="Y456" s="17">
        <f>(J456-K456)/J456*100</f>
        <v>85.028901734104039</v>
      </c>
      <c r="Z456" s="17">
        <f>(L456-M456)/L456*100</f>
        <v>92.887029288702934</v>
      </c>
      <c r="AA456" s="17">
        <f>(N456-O456)/N456*100</f>
        <v>85.1</v>
      </c>
      <c r="AB456" s="17" t="e">
        <f t="shared" si="9"/>
        <v>#DIV/0!</v>
      </c>
      <c r="AC456" s="41">
        <f xml:space="preserve"> (H456-I456)/H456*100</f>
        <v>86.113537117903931</v>
      </c>
      <c r="AD456" s="41">
        <f>(J456-K456)/J456*100</f>
        <v>85.028901734104039</v>
      </c>
      <c r="AE456" s="41">
        <f>(L456-M456)/L456*100</f>
        <v>92.887029288702934</v>
      </c>
      <c r="AF456" s="41">
        <f>(N456-O456)/N456*100</f>
        <v>85.1</v>
      </c>
      <c r="AG456" s="41"/>
    </row>
    <row r="457" spans="1:33" x14ac:dyDescent="0.35">
      <c r="A457" t="s">
        <v>123</v>
      </c>
      <c r="B457" s="40" t="s">
        <v>121</v>
      </c>
      <c r="C457" s="40">
        <v>2025</v>
      </c>
      <c r="D457" s="40">
        <v>6</v>
      </c>
      <c r="E457" s="44">
        <v>12</v>
      </c>
      <c r="F457" s="45">
        <v>85713</v>
      </c>
      <c r="G457" s="45">
        <v>2765</v>
      </c>
      <c r="H457" s="42">
        <v>333</v>
      </c>
      <c r="I457" s="42">
        <v>32.1</v>
      </c>
      <c r="J457" s="42">
        <v>477</v>
      </c>
      <c r="K457" s="42">
        <v>62.2</v>
      </c>
      <c r="L457" s="42">
        <v>183</v>
      </c>
      <c r="M457" s="42">
        <v>16</v>
      </c>
      <c r="N457" s="41">
        <v>71.5</v>
      </c>
      <c r="O457" s="41">
        <v>14.3</v>
      </c>
      <c r="R457" s="29">
        <v>1028.0999999999999</v>
      </c>
      <c r="S457" s="29">
        <v>443.1</v>
      </c>
      <c r="T457" s="19">
        <v>7.28</v>
      </c>
      <c r="U457" s="19">
        <v>7.74</v>
      </c>
      <c r="V457" s="30">
        <v>4.13</v>
      </c>
      <c r="W457" s="30">
        <v>2.34</v>
      </c>
      <c r="X457" s="17">
        <f>(H457-I457)/H457*100</f>
        <v>90.36036036036036</v>
      </c>
      <c r="Y457" s="17">
        <f>(J457-K457)/J457*100</f>
        <v>86.96016771488469</v>
      </c>
      <c r="Z457" s="17">
        <f>(L457-M457)/L457*100</f>
        <v>91.256830601092901</v>
      </c>
      <c r="AA457" s="17">
        <f>(N457-O457)/N457*100</f>
        <v>80</v>
      </c>
      <c r="AB457" s="17" t="e">
        <f t="shared" si="9"/>
        <v>#DIV/0!</v>
      </c>
      <c r="AC457" s="41">
        <f xml:space="preserve"> (H457-I457)/H457*100</f>
        <v>90.36036036036036</v>
      </c>
      <c r="AD457" s="41">
        <f>(J457-K457)/J457*100</f>
        <v>86.96016771488469</v>
      </c>
      <c r="AE457" s="41">
        <f>(L457-M457)/L457*100</f>
        <v>91.256830601092901</v>
      </c>
      <c r="AF457" s="41">
        <f>(N457-O457)/N457*100</f>
        <v>80</v>
      </c>
      <c r="AG457" s="41"/>
    </row>
    <row r="458" spans="1:33" x14ac:dyDescent="0.35">
      <c r="A458" t="s">
        <v>123</v>
      </c>
      <c r="B458" s="40" t="s">
        <v>121</v>
      </c>
      <c r="C458" s="40">
        <v>2025</v>
      </c>
      <c r="D458" s="40">
        <v>6</v>
      </c>
      <c r="E458" s="44">
        <v>26</v>
      </c>
      <c r="H458" s="42">
        <v>188</v>
      </c>
      <c r="I458" s="42">
        <v>21.9</v>
      </c>
      <c r="J458" s="42">
        <v>368</v>
      </c>
      <c r="K458" s="42">
        <v>66.2</v>
      </c>
      <c r="L458" s="42">
        <v>127</v>
      </c>
      <c r="M458" s="42">
        <v>21</v>
      </c>
      <c r="N458" s="41">
        <v>61.3</v>
      </c>
      <c r="O458" s="41">
        <v>15.2</v>
      </c>
      <c r="R458" s="29">
        <v>372</v>
      </c>
      <c r="S458" s="29">
        <v>478.6</v>
      </c>
      <c r="T458" s="19">
        <v>7.49</v>
      </c>
      <c r="U458" s="19">
        <v>7.86</v>
      </c>
      <c r="V458" s="30">
        <v>2.2400000000000002</v>
      </c>
      <c r="W458" s="30">
        <v>2.4500000000000002</v>
      </c>
      <c r="X458" s="17">
        <f>(H458-I458)/H458*100</f>
        <v>88.351063829787236</v>
      </c>
      <c r="Y458" s="17">
        <f>(J458-K458)/J458*100</f>
        <v>82.010869565217391</v>
      </c>
      <c r="Z458" s="17">
        <f>(L458-M458)/L458*100</f>
        <v>83.464566929133852</v>
      </c>
      <c r="AA458" s="17">
        <f>(N458-O458)/N458*100</f>
        <v>75.203915171288742</v>
      </c>
      <c r="AB458" s="17" t="e">
        <f t="shared" si="9"/>
        <v>#DIV/0!</v>
      </c>
      <c r="AC458" s="41">
        <f xml:space="preserve"> (H458-I458)/H458*100</f>
        <v>88.351063829787236</v>
      </c>
      <c r="AD458" s="41">
        <f>(J458-K458)/J458*100</f>
        <v>82.010869565217391</v>
      </c>
      <c r="AE458" s="41">
        <f>(L458-M458)/L458*100</f>
        <v>83.464566929133852</v>
      </c>
      <c r="AF458" s="41">
        <f>(N458-O458)/N458*100</f>
        <v>75.203915171288742</v>
      </c>
      <c r="AG458" s="41"/>
    </row>
    <row r="459" spans="1:33" x14ac:dyDescent="0.35">
      <c r="A459" t="s">
        <v>123</v>
      </c>
      <c r="B459" s="40" t="s">
        <v>121</v>
      </c>
      <c r="C459" s="40">
        <v>2025</v>
      </c>
      <c r="D459" s="40">
        <v>7</v>
      </c>
      <c r="E459" s="40">
        <v>10</v>
      </c>
      <c r="F459" s="41">
        <v>97814</v>
      </c>
      <c r="G459" s="41">
        <v>3155</v>
      </c>
      <c r="H459" s="42">
        <v>151</v>
      </c>
      <c r="I459" s="42">
        <v>24.7</v>
      </c>
      <c r="J459" s="42">
        <v>318</v>
      </c>
      <c r="K459" s="42">
        <v>54.7</v>
      </c>
      <c r="L459" s="42">
        <v>152</v>
      </c>
      <c r="M459" s="42">
        <v>16</v>
      </c>
      <c r="N459" s="41">
        <v>71.599999999999994</v>
      </c>
      <c r="O459" s="41">
        <v>14.7</v>
      </c>
      <c r="R459" s="29">
        <v>354.5</v>
      </c>
      <c r="S459" s="29">
        <v>496.3</v>
      </c>
      <c r="T459" s="19">
        <v>7.86</v>
      </c>
      <c r="U459" s="19">
        <v>7.54</v>
      </c>
      <c r="V459" s="30">
        <v>2.23</v>
      </c>
      <c r="W459" s="30">
        <v>2.6</v>
      </c>
      <c r="X459" s="17">
        <f>(H459-I459)/H459*100</f>
        <v>83.642384105960261</v>
      </c>
      <c r="Y459" s="17">
        <f>(J459-K459)/J459*100</f>
        <v>82.798742138364773</v>
      </c>
      <c r="Z459" s="17">
        <f>(L459-M459)/L459*100</f>
        <v>89.473684210526315</v>
      </c>
      <c r="AA459" s="17">
        <f>(N459-O459)/N459*100</f>
        <v>79.469273743016757</v>
      </c>
      <c r="AB459" s="17" t="e">
        <f t="shared" si="9"/>
        <v>#DIV/0!</v>
      </c>
      <c r="AC459" s="41">
        <f xml:space="preserve"> (H459-I459)/H459*100</f>
        <v>83.642384105960261</v>
      </c>
      <c r="AD459" s="41">
        <f>(J459-K459)/J459*100</f>
        <v>82.798742138364773</v>
      </c>
      <c r="AE459" s="41">
        <f>(L459-M459)/L459*100</f>
        <v>89.473684210526315</v>
      </c>
      <c r="AF459" s="41">
        <f>(N459-O459)/N459*100</f>
        <v>79.469273743016757</v>
      </c>
      <c r="AG459" s="41"/>
    </row>
    <row r="460" spans="1:33" x14ac:dyDescent="0.35">
      <c r="A460" t="s">
        <v>123</v>
      </c>
      <c r="B460" s="40" t="s">
        <v>121</v>
      </c>
      <c r="C460" s="40">
        <v>2025</v>
      </c>
      <c r="D460" s="40">
        <v>7</v>
      </c>
      <c r="E460" s="40">
        <v>24</v>
      </c>
      <c r="F460" s="41"/>
      <c r="G460" s="41"/>
      <c r="H460" s="42">
        <v>368.1</v>
      </c>
      <c r="I460" s="42">
        <v>12.5</v>
      </c>
      <c r="J460" s="42">
        <v>434</v>
      </c>
      <c r="K460" s="42">
        <v>55</v>
      </c>
      <c r="L460" s="42">
        <v>102</v>
      </c>
      <c r="M460" s="42">
        <v>14</v>
      </c>
      <c r="N460" s="41">
        <v>64.3</v>
      </c>
      <c r="O460" s="41">
        <v>18.95</v>
      </c>
      <c r="R460" s="29">
        <v>1205.3</v>
      </c>
      <c r="S460" s="29">
        <v>531.79999999999995</v>
      </c>
      <c r="T460" s="19">
        <v>7.48</v>
      </c>
      <c r="U460" s="19">
        <v>7.71</v>
      </c>
      <c r="V460" s="30">
        <v>4.25</v>
      </c>
      <c r="W460" s="30">
        <v>2.4500000000000002</v>
      </c>
      <c r="X460" s="17">
        <f>(H460-I460)/H460*100</f>
        <v>96.604183645748449</v>
      </c>
      <c r="Y460" s="17">
        <f>(J460-K460)/J460*100</f>
        <v>87.327188940092171</v>
      </c>
      <c r="Z460" s="17">
        <f>(L460-M460)/L460*100</f>
        <v>86.274509803921575</v>
      </c>
      <c r="AA460" s="17">
        <f>(N460-O460)/N460*100</f>
        <v>70.52877138413686</v>
      </c>
      <c r="AB460" s="17" t="e">
        <f t="shared" si="9"/>
        <v>#DIV/0!</v>
      </c>
      <c r="AC460" s="41">
        <f xml:space="preserve"> (H460-I460)/H460*100</f>
        <v>96.604183645748449</v>
      </c>
      <c r="AD460" s="41">
        <f>(J460-K460)/J460*100</f>
        <v>87.327188940092171</v>
      </c>
      <c r="AE460" s="41">
        <f>(L460-M460)/L460*100</f>
        <v>86.274509803921575</v>
      </c>
      <c r="AF460" s="41">
        <f>(N460-O460)/N460*100</f>
        <v>70.52877138413686</v>
      </c>
      <c r="AG460" s="41"/>
    </row>
    <row r="461" spans="1:33" x14ac:dyDescent="0.35">
      <c r="A461" t="s">
        <v>123</v>
      </c>
      <c r="B461" s="40" t="s">
        <v>121</v>
      </c>
      <c r="C461" s="40">
        <v>2025</v>
      </c>
      <c r="D461" s="40">
        <v>8</v>
      </c>
      <c r="E461" s="40">
        <v>14</v>
      </c>
      <c r="F461" s="41">
        <v>97204</v>
      </c>
      <c r="G461" s="41">
        <v>3136</v>
      </c>
      <c r="H461" s="42">
        <v>441</v>
      </c>
      <c r="I461" s="42">
        <v>29.9</v>
      </c>
      <c r="J461" s="42">
        <v>1086</v>
      </c>
      <c r="K461" s="42">
        <v>43.3</v>
      </c>
      <c r="L461" s="42">
        <v>418</v>
      </c>
      <c r="N461" s="41">
        <v>78.2</v>
      </c>
      <c r="O461" s="41">
        <v>19.100000000000001</v>
      </c>
      <c r="R461" s="29">
        <v>319.10000000000002</v>
      </c>
      <c r="S461" s="29">
        <v>460.9</v>
      </c>
      <c r="T461" s="19">
        <v>7.29</v>
      </c>
      <c r="U461" s="19">
        <v>7.79</v>
      </c>
      <c r="V461" s="30">
        <v>1.754</v>
      </c>
      <c r="W461" s="30">
        <v>1.954</v>
      </c>
      <c r="X461" s="17">
        <f>(H461-I461)/H461*100</f>
        <v>93.219954648526084</v>
      </c>
      <c r="Y461" s="17">
        <f>(J461-K461)/J461*100</f>
        <v>96.012891344383064</v>
      </c>
      <c r="Z461" s="17">
        <f>(L461-M461)/L461*100</f>
        <v>100</v>
      </c>
      <c r="AA461" s="17">
        <f>(N461-O461)/N461*100</f>
        <v>75.575447570332472</v>
      </c>
      <c r="AB461" s="17" t="e">
        <f t="shared" si="9"/>
        <v>#DIV/0!</v>
      </c>
      <c r="AC461" s="41">
        <f xml:space="preserve"> (H461-I461)/H461*100</f>
        <v>93.219954648526084</v>
      </c>
      <c r="AD461" s="41">
        <f>(J461-K461)/J461*100</f>
        <v>96.012891344383064</v>
      </c>
      <c r="AE461" s="41">
        <f>(L461-M461)/L461*100</f>
        <v>100</v>
      </c>
      <c r="AF461" s="41">
        <f>(N461-O461)/N461*100</f>
        <v>75.575447570332472</v>
      </c>
      <c r="AG461" s="41"/>
    </row>
    <row r="462" spans="1:33" x14ac:dyDescent="0.35">
      <c r="A462" t="s">
        <v>123</v>
      </c>
      <c r="B462" s="40" t="s">
        <v>121</v>
      </c>
      <c r="C462" s="40">
        <v>2025</v>
      </c>
      <c r="D462" s="40">
        <v>8</v>
      </c>
      <c r="E462" s="40">
        <v>28</v>
      </c>
      <c r="F462" s="41"/>
      <c r="G462" s="41"/>
      <c r="H462" s="42">
        <v>639</v>
      </c>
      <c r="I462" s="42">
        <v>29</v>
      </c>
      <c r="J462" s="42">
        <v>1338</v>
      </c>
      <c r="K462" s="42">
        <v>49</v>
      </c>
      <c r="L462" s="42">
        <v>476</v>
      </c>
      <c r="M462" s="42">
        <v>14</v>
      </c>
      <c r="N462" s="41">
        <v>76.8</v>
      </c>
      <c r="O462" s="41">
        <v>20.7</v>
      </c>
      <c r="R462" s="29">
        <v>425.4</v>
      </c>
      <c r="S462" s="29">
        <v>460.9</v>
      </c>
      <c r="T462" s="19">
        <v>7.36</v>
      </c>
      <c r="U462" s="19">
        <v>8.25</v>
      </c>
      <c r="V462" s="30">
        <v>2.11</v>
      </c>
      <c r="W462" s="30">
        <v>2.39</v>
      </c>
      <c r="X462" s="17">
        <f>(H462-I462)/H462*100</f>
        <v>95.461658841940533</v>
      </c>
      <c r="Y462" s="17">
        <f>(J462-K462)/J462*100</f>
        <v>96.33781763826606</v>
      </c>
      <c r="Z462" s="17">
        <f>(L462-M462)/L462*100</f>
        <v>97.058823529411768</v>
      </c>
      <c r="AA462" s="17">
        <f>(N462-O462)/N462*100</f>
        <v>73.046875</v>
      </c>
      <c r="AB462" s="17" t="e">
        <f t="shared" si="9"/>
        <v>#DIV/0!</v>
      </c>
      <c r="AC462" s="41">
        <f xml:space="preserve"> (H462-I462)/H462*100</f>
        <v>95.461658841940533</v>
      </c>
      <c r="AD462" s="41">
        <f>(J462-K462)/J462*100</f>
        <v>96.33781763826606</v>
      </c>
      <c r="AE462" s="41">
        <f>(L462-M462)/L462*100</f>
        <v>97.058823529411768</v>
      </c>
      <c r="AF462" s="41">
        <f>(N462-O462)/N462*100</f>
        <v>73.046875</v>
      </c>
      <c r="AG462" s="41"/>
    </row>
    <row r="463" spans="1:33" x14ac:dyDescent="0.35">
      <c r="A463" t="s">
        <v>123</v>
      </c>
      <c r="B463" s="40" t="s">
        <v>121</v>
      </c>
      <c r="C463" s="40">
        <v>2025</v>
      </c>
      <c r="D463" s="40">
        <v>9</v>
      </c>
      <c r="E463" s="40">
        <v>11</v>
      </c>
      <c r="F463" s="41">
        <v>94666</v>
      </c>
      <c r="G463" s="41">
        <v>3054</v>
      </c>
      <c r="H463" s="42">
        <v>327</v>
      </c>
      <c r="I463" s="42">
        <v>21.6</v>
      </c>
      <c r="J463" s="42">
        <v>465</v>
      </c>
      <c r="K463" s="42">
        <v>49.1</v>
      </c>
      <c r="L463" s="42">
        <v>121</v>
      </c>
      <c r="M463" s="42">
        <v>21</v>
      </c>
      <c r="N463" s="41">
        <v>66.599999999999994</v>
      </c>
      <c r="O463" s="41">
        <v>11.8</v>
      </c>
      <c r="R463" s="29">
        <v>886.3</v>
      </c>
      <c r="S463" s="29">
        <v>709</v>
      </c>
      <c r="T463" s="19">
        <v>7.29</v>
      </c>
      <c r="U463" s="19">
        <v>7.53</v>
      </c>
      <c r="V463" s="30">
        <v>2.4900000000000002</v>
      </c>
      <c r="W463" s="30">
        <v>2.02</v>
      </c>
      <c r="X463" s="17">
        <f>(H463-I463)/H463*100</f>
        <v>93.394495412844023</v>
      </c>
      <c r="Y463" s="17">
        <f>(J463-K463)/J463*100</f>
        <v>89.44086021505376</v>
      </c>
      <c r="Z463" s="17">
        <f>(L463-M463)/L463*100</f>
        <v>82.644628099173559</v>
      </c>
      <c r="AA463" s="17">
        <f>(N463-O463)/N463*100</f>
        <v>82.282282282282281</v>
      </c>
      <c r="AB463" s="17" t="e">
        <f t="shared" si="9"/>
        <v>#DIV/0!</v>
      </c>
      <c r="AC463" s="41">
        <f xml:space="preserve"> (H463-I463)/H463*100</f>
        <v>93.394495412844023</v>
      </c>
      <c r="AD463" s="41">
        <f>(J463-K463)/J463*100</f>
        <v>89.44086021505376</v>
      </c>
      <c r="AE463" s="41">
        <f>(L463-M463)/L463*100</f>
        <v>82.644628099173559</v>
      </c>
      <c r="AF463" s="41">
        <f>(N463-O463)/N463*100</f>
        <v>82.282282282282281</v>
      </c>
      <c r="AG463" s="41"/>
    </row>
    <row r="464" spans="1:33" x14ac:dyDescent="0.35">
      <c r="A464" t="s">
        <v>123</v>
      </c>
      <c r="B464" s="40" t="s">
        <v>121</v>
      </c>
      <c r="C464" s="40">
        <v>2025</v>
      </c>
      <c r="D464" s="40">
        <v>9</v>
      </c>
      <c r="E464" s="40">
        <v>25</v>
      </c>
      <c r="F464" s="41"/>
      <c r="G464" s="41"/>
      <c r="H464" s="42">
        <v>341</v>
      </c>
      <c r="I464" s="42">
        <v>26.6</v>
      </c>
      <c r="J464" s="42">
        <v>535</v>
      </c>
      <c r="K464" s="42">
        <v>50.2</v>
      </c>
      <c r="L464" s="42">
        <v>232</v>
      </c>
      <c r="M464" s="42">
        <v>11</v>
      </c>
      <c r="N464" s="41">
        <v>60.4</v>
      </c>
      <c r="O464" s="41">
        <v>42.7</v>
      </c>
      <c r="R464" s="29">
        <v>815.4</v>
      </c>
      <c r="S464" s="29">
        <v>638.1</v>
      </c>
      <c r="T464" s="19">
        <v>7.7</v>
      </c>
      <c r="U464" s="19">
        <v>7.7</v>
      </c>
      <c r="V464" s="30">
        <v>3.13</v>
      </c>
      <c r="W464" s="30">
        <v>2.4900000000000002</v>
      </c>
      <c r="X464" s="17">
        <f>(H464-I464)/H464*100</f>
        <v>92.19941348973606</v>
      </c>
      <c r="Y464" s="17">
        <f>(J464-K464)/J464*100</f>
        <v>90.616822429906534</v>
      </c>
      <c r="Z464" s="17">
        <f>(L464-M464)/L464*100</f>
        <v>95.258620689655174</v>
      </c>
      <c r="AA464" s="17">
        <f>(N464-O464)/N464*100</f>
        <v>29.304635761589399</v>
      </c>
      <c r="AB464" s="17" t="e">
        <f t="shared" si="9"/>
        <v>#DIV/0!</v>
      </c>
      <c r="AC464" s="41">
        <f xml:space="preserve"> (H464-I464)/H464*100</f>
        <v>92.19941348973606</v>
      </c>
      <c r="AD464" s="41">
        <f>(J464-K464)/J464*100</f>
        <v>90.616822429906534</v>
      </c>
      <c r="AE464" s="41">
        <f>(L464-M464)/L464*100</f>
        <v>95.258620689655174</v>
      </c>
      <c r="AF464" s="41">
        <f>(N464-O464)/N464*100</f>
        <v>29.304635761589399</v>
      </c>
      <c r="AG464" s="41"/>
    </row>
    <row r="465" spans="1:33" x14ac:dyDescent="0.35">
      <c r="A465" t="s">
        <v>123</v>
      </c>
      <c r="B465" s="40" t="s">
        <v>121</v>
      </c>
      <c r="C465" s="40">
        <v>2025</v>
      </c>
      <c r="D465" s="44">
        <v>10</v>
      </c>
      <c r="E465" s="40">
        <v>9</v>
      </c>
      <c r="F465" s="41">
        <v>70045</v>
      </c>
      <c r="G465" s="41">
        <v>2260</v>
      </c>
      <c r="H465" s="42">
        <v>297</v>
      </c>
      <c r="I465" s="42">
        <v>17.2</v>
      </c>
      <c r="J465" s="42">
        <v>472</v>
      </c>
      <c r="K465" s="42">
        <v>33.200000000000003</v>
      </c>
      <c r="L465" s="42">
        <v>165</v>
      </c>
      <c r="M465" s="42">
        <v>14</v>
      </c>
      <c r="N465" s="41">
        <v>77.7</v>
      </c>
      <c r="O465" s="41">
        <v>7.31</v>
      </c>
      <c r="R465" s="29">
        <v>283.60000000000002</v>
      </c>
      <c r="S465" s="29">
        <v>460.9</v>
      </c>
      <c r="T465" s="19">
        <v>7.44</v>
      </c>
      <c r="U465" s="19">
        <v>7.73</v>
      </c>
      <c r="V465" s="30">
        <v>1.8680000000000001</v>
      </c>
      <c r="W465" s="30">
        <v>2.02</v>
      </c>
      <c r="AC465" s="41">
        <f xml:space="preserve"> (H465-I465)/H465*100</f>
        <v>94.208754208754215</v>
      </c>
      <c r="AD465" s="41">
        <f>(J465-K465)/J465*100</f>
        <v>92.966101694915267</v>
      </c>
      <c r="AE465" s="41">
        <f>(L465-M465)/L465*100</f>
        <v>91.515151515151516</v>
      </c>
      <c r="AF465" s="41">
        <f>(N465-O465)/N465*100</f>
        <v>90.592020592020589</v>
      </c>
      <c r="AG465" s="41"/>
    </row>
    <row r="466" spans="1:33" x14ac:dyDescent="0.35">
      <c r="A466" t="s">
        <v>123</v>
      </c>
      <c r="B466" s="40" t="s">
        <v>121</v>
      </c>
      <c r="C466" s="40">
        <v>2025</v>
      </c>
      <c r="D466" s="44">
        <v>10</v>
      </c>
      <c r="E466" s="40">
        <v>22</v>
      </c>
      <c r="F466" s="41"/>
      <c r="G466" s="41"/>
      <c r="H466" s="42">
        <v>591</v>
      </c>
      <c r="I466" s="42">
        <v>17.2</v>
      </c>
      <c r="J466" s="42">
        <v>1161</v>
      </c>
      <c r="K466" s="42">
        <v>27.4</v>
      </c>
      <c r="L466" s="42">
        <v>473</v>
      </c>
      <c r="M466" s="42">
        <v>9</v>
      </c>
      <c r="N466" s="41">
        <v>69.099999999999994</v>
      </c>
      <c r="O466" s="41">
        <v>13.4</v>
      </c>
      <c r="R466" s="29">
        <v>460.9</v>
      </c>
      <c r="S466" s="29">
        <v>486.3</v>
      </c>
      <c r="T466" s="19">
        <v>7.24</v>
      </c>
      <c r="U466" s="19">
        <v>7.65</v>
      </c>
      <c r="V466" s="30">
        <v>2.2599999999999998</v>
      </c>
      <c r="W466" s="30">
        <v>2.11</v>
      </c>
      <c r="AC466" s="41">
        <f xml:space="preserve"> (H466-I466)/H466*100</f>
        <v>97.089678510998297</v>
      </c>
      <c r="AD466" s="41">
        <f>(J466-K466)/J466*100</f>
        <v>97.639965546942292</v>
      </c>
      <c r="AE466" s="41">
        <f>(L466-M466)/L466*100</f>
        <v>98.097251585623681</v>
      </c>
      <c r="AF466" s="41">
        <f>(N466-O466)/N466*100</f>
        <v>80.607814761215636</v>
      </c>
      <c r="AG466" s="41"/>
    </row>
    <row r="467" spans="1:33" x14ac:dyDescent="0.35">
      <c r="A467" t="s">
        <v>123</v>
      </c>
      <c r="B467" s="40" t="s">
        <v>121</v>
      </c>
      <c r="C467" s="40">
        <v>2025</v>
      </c>
      <c r="D467" s="44">
        <v>11</v>
      </c>
      <c r="E467" s="40">
        <v>6</v>
      </c>
      <c r="F467" s="41">
        <v>15829</v>
      </c>
      <c r="G467" s="41">
        <v>511</v>
      </c>
      <c r="H467" s="42">
        <v>450</v>
      </c>
      <c r="I467" s="42">
        <v>3</v>
      </c>
      <c r="J467" s="42">
        <v>1332</v>
      </c>
      <c r="K467" s="42">
        <v>34.200000000000003</v>
      </c>
      <c r="L467" s="42">
        <v>606</v>
      </c>
      <c r="M467" s="42">
        <v>12</v>
      </c>
      <c r="N467" s="41">
        <v>128</v>
      </c>
      <c r="O467" s="41">
        <v>29.6</v>
      </c>
      <c r="R467" s="29">
        <v>673.6</v>
      </c>
      <c r="S467" s="29">
        <v>531.79999999999995</v>
      </c>
      <c r="T467" s="19">
        <v>7.41</v>
      </c>
      <c r="U467" s="19">
        <v>7.78</v>
      </c>
      <c r="V467" s="30">
        <v>2.94</v>
      </c>
      <c r="W467" s="30">
        <v>2.31</v>
      </c>
      <c r="AC467" s="41">
        <f xml:space="preserve"> (H467-I467)/H467*100</f>
        <v>99.333333333333329</v>
      </c>
      <c r="AD467" s="41">
        <f>(J467-K467)/J467*100</f>
        <v>97.432432432432421</v>
      </c>
      <c r="AE467" s="41">
        <f>(L467-M467)/L467*100</f>
        <v>98.019801980198025</v>
      </c>
      <c r="AF467" s="41">
        <f>(N467-O467)/N467*100</f>
        <v>76.875</v>
      </c>
      <c r="AG467" s="41"/>
    </row>
    <row r="468" spans="1:33" x14ac:dyDescent="0.35">
      <c r="A468" t="s">
        <v>123</v>
      </c>
      <c r="B468" s="40" t="s">
        <v>121</v>
      </c>
      <c r="C468" s="40">
        <v>2025</v>
      </c>
      <c r="D468" s="44">
        <v>11</v>
      </c>
      <c r="E468" s="40">
        <v>20</v>
      </c>
      <c r="F468" s="41"/>
      <c r="G468" s="41"/>
      <c r="H468" s="42">
        <v>165</v>
      </c>
      <c r="I468" s="42">
        <v>1.3</v>
      </c>
      <c r="J468" s="42">
        <v>436</v>
      </c>
      <c r="K468" s="42">
        <v>46.2</v>
      </c>
      <c r="L468" s="42">
        <v>195</v>
      </c>
      <c r="M468" s="42">
        <v>18</v>
      </c>
      <c r="N468" s="41">
        <v>59.3</v>
      </c>
      <c r="O468" s="41">
        <v>16.2</v>
      </c>
      <c r="R468" s="29">
        <v>460.9</v>
      </c>
      <c r="S468" s="29">
        <v>602.70000000000005</v>
      </c>
      <c r="T468" s="19">
        <v>7.65</v>
      </c>
      <c r="U468" s="19">
        <v>7.5</v>
      </c>
      <c r="V468" s="30">
        <v>2.41</v>
      </c>
      <c r="W468" s="30">
        <v>2.48</v>
      </c>
      <c r="AC468" s="41">
        <f xml:space="preserve"> (H468-I468)/H468*100</f>
        <v>99.212121212121204</v>
      </c>
      <c r="AD468" s="41">
        <f>(J468-K468)/J468*100</f>
        <v>89.403669724770637</v>
      </c>
      <c r="AE468" s="41">
        <f>(L468-M468)/L468*100</f>
        <v>90.769230769230774</v>
      </c>
      <c r="AF468" s="41">
        <f>(N468-O468)/N468*100</f>
        <v>72.681281618886999</v>
      </c>
      <c r="AG468" s="41"/>
    </row>
    <row r="469" spans="1:33" x14ac:dyDescent="0.35">
      <c r="A469" t="s">
        <v>123</v>
      </c>
      <c r="B469" s="40" t="s">
        <v>121</v>
      </c>
      <c r="C469" s="40">
        <v>2025</v>
      </c>
      <c r="D469" s="44">
        <v>12</v>
      </c>
      <c r="E469" s="40">
        <v>4</v>
      </c>
      <c r="F469" s="45">
        <v>18015</v>
      </c>
      <c r="G469" s="45">
        <v>581</v>
      </c>
      <c r="H469" s="42">
        <v>151</v>
      </c>
      <c r="I469" s="42">
        <v>4</v>
      </c>
      <c r="J469" s="42">
        <v>278</v>
      </c>
      <c r="K469" s="42">
        <v>41.4</v>
      </c>
      <c r="L469" s="42">
        <v>0</v>
      </c>
      <c r="M469" s="42">
        <v>0</v>
      </c>
      <c r="N469" s="41">
        <v>40.9</v>
      </c>
      <c r="O469" s="41">
        <v>11.1</v>
      </c>
      <c r="R469" s="29">
        <v>602.70000000000005</v>
      </c>
      <c r="S469" s="29">
        <v>638.1</v>
      </c>
      <c r="T469" s="19">
        <v>7.82</v>
      </c>
      <c r="U469" s="19">
        <v>7.89</v>
      </c>
      <c r="V469" s="30">
        <v>2.77</v>
      </c>
      <c r="W469" s="30">
        <v>2.44</v>
      </c>
      <c r="AC469" s="41">
        <f xml:space="preserve"> (H469-I469)/H469*100</f>
        <v>97.350993377483448</v>
      </c>
      <c r="AD469" s="41">
        <f>(J469-K469)/J469*100</f>
        <v>85.107913669064743</v>
      </c>
      <c r="AE469" s="41"/>
      <c r="AF469" s="41">
        <f>(N469-O469)/N469*100</f>
        <v>72.860635696821504</v>
      </c>
      <c r="AG469" s="41"/>
    </row>
    <row r="470" spans="1:33" x14ac:dyDescent="0.35">
      <c r="A470" t="s">
        <v>123</v>
      </c>
      <c r="B470" s="40" t="s">
        <v>121</v>
      </c>
      <c r="C470" s="40">
        <v>2025</v>
      </c>
      <c r="D470" s="44">
        <v>12</v>
      </c>
      <c r="E470" s="40">
        <v>18</v>
      </c>
      <c r="H470" s="42">
        <v>104</v>
      </c>
      <c r="I470" s="42">
        <v>3.1</v>
      </c>
      <c r="J470" s="42">
        <v>218</v>
      </c>
      <c r="K470" s="42">
        <v>49.1</v>
      </c>
      <c r="L470" s="42">
        <v>124</v>
      </c>
      <c r="M470" s="42">
        <v>28</v>
      </c>
      <c r="N470" s="41">
        <v>55</v>
      </c>
      <c r="O470" s="41">
        <v>14.6</v>
      </c>
      <c r="R470" s="29">
        <v>921.7</v>
      </c>
      <c r="S470" s="29">
        <v>531.79999999999995</v>
      </c>
      <c r="T470" s="19">
        <v>7.76</v>
      </c>
      <c r="U470" s="19">
        <v>7.84</v>
      </c>
      <c r="V470" s="30">
        <v>3.68</v>
      </c>
      <c r="W470" s="30">
        <v>2.2799999999999998</v>
      </c>
      <c r="AC470" s="41">
        <f xml:space="preserve"> (H470-I470)/H470*100</f>
        <v>97.019230769230774</v>
      </c>
      <c r="AD470" s="41">
        <f>(J470-K470)/J470*100</f>
        <v>77.477064220183493</v>
      </c>
      <c r="AE470" s="41">
        <f>(L470-M470)/L470*100</f>
        <v>77.41935483870968</v>
      </c>
      <c r="AF470" s="41">
        <f>(N470-O470)/N470*100</f>
        <v>73.454545454545453</v>
      </c>
      <c r="AG470" s="41"/>
    </row>
    <row r="471" spans="1:33" x14ac:dyDescent="0.35">
      <c r="A471" t="s">
        <v>124</v>
      </c>
      <c r="B471" s="40" t="s">
        <v>121</v>
      </c>
      <c r="C471" s="40">
        <v>2025</v>
      </c>
      <c r="D471" s="44">
        <v>1</v>
      </c>
      <c r="E471" s="40">
        <v>3</v>
      </c>
      <c r="F471" s="41">
        <v>32057</v>
      </c>
      <c r="G471" s="41">
        <v>1034</v>
      </c>
      <c r="H471" s="42">
        <v>307</v>
      </c>
      <c r="I471" s="42">
        <v>23</v>
      </c>
      <c r="J471" s="42">
        <v>519</v>
      </c>
      <c r="K471" s="42">
        <v>53</v>
      </c>
      <c r="L471" s="42">
        <v>225</v>
      </c>
      <c r="M471" s="42">
        <v>27</v>
      </c>
      <c r="R471" s="29"/>
      <c r="S471" s="29"/>
      <c r="T471" s="19">
        <v>8</v>
      </c>
      <c r="U471" s="19">
        <v>7</v>
      </c>
      <c r="V471" s="30">
        <v>2.5</v>
      </c>
      <c r="W471" s="30">
        <v>2.7</v>
      </c>
      <c r="X471" s="17">
        <f>(H471-I471)/H471*100</f>
        <v>92.508143322475561</v>
      </c>
      <c r="Y471" s="17">
        <f>(J471-K471)/J471*100</f>
        <v>89.788053949903656</v>
      </c>
      <c r="Z471" s="17">
        <f>(L471-M471)/L471*100</f>
        <v>88</v>
      </c>
      <c r="AC471" s="41">
        <f xml:space="preserve"> (H471-I471)/H471*100</f>
        <v>92.508143322475561</v>
      </c>
      <c r="AD471" s="41">
        <f>(J471-K471)/J471*100</f>
        <v>89.788053949903656</v>
      </c>
      <c r="AE471" s="41">
        <f>(L471-M471)/L471*100</f>
        <v>88</v>
      </c>
      <c r="AF471" s="41"/>
      <c r="AG471" s="41"/>
    </row>
    <row r="472" spans="1:33" x14ac:dyDescent="0.35">
      <c r="A472" t="s">
        <v>124</v>
      </c>
      <c r="B472" s="40" t="s">
        <v>121</v>
      </c>
      <c r="C472" s="40">
        <v>2025</v>
      </c>
      <c r="D472" s="44">
        <v>1</v>
      </c>
      <c r="E472" s="40">
        <v>9</v>
      </c>
      <c r="F472" s="41"/>
      <c r="G472" s="41"/>
      <c r="H472" s="42">
        <v>251</v>
      </c>
      <c r="I472" s="42">
        <v>19</v>
      </c>
      <c r="J472" s="42">
        <v>529</v>
      </c>
      <c r="K472" s="42">
        <v>38</v>
      </c>
      <c r="L472" s="42">
        <v>247</v>
      </c>
      <c r="M472" s="42">
        <v>18</v>
      </c>
      <c r="R472" s="29"/>
      <c r="S472" s="29"/>
      <c r="T472" s="19">
        <v>7.7</v>
      </c>
      <c r="U472" s="19">
        <v>8.1999999999999993</v>
      </c>
      <c r="V472" s="30">
        <v>2.5</v>
      </c>
      <c r="W472" s="30">
        <v>2.9</v>
      </c>
      <c r="X472" s="17">
        <f>(H472-I472)/H472*100</f>
        <v>92.43027888446214</v>
      </c>
      <c r="Y472" s="17">
        <f>(J472-K472)/J472*100</f>
        <v>92.816635160680534</v>
      </c>
      <c r="Z472" s="17">
        <f>(L472-M472)/L472*100</f>
        <v>92.712550607287454</v>
      </c>
      <c r="AC472" s="41">
        <f xml:space="preserve"> (H472-I472)/H472*100</f>
        <v>92.43027888446214</v>
      </c>
      <c r="AD472" s="41">
        <f>(J472-K472)/J472*100</f>
        <v>92.816635160680534</v>
      </c>
      <c r="AE472" s="41">
        <f>(L472-M472)/L472*100</f>
        <v>92.712550607287454</v>
      </c>
      <c r="AF472" s="41"/>
      <c r="AG472" s="41"/>
    </row>
    <row r="473" spans="1:33" x14ac:dyDescent="0.35">
      <c r="A473" t="s">
        <v>124</v>
      </c>
      <c r="B473" s="40" t="s">
        <v>121</v>
      </c>
      <c r="C473" s="40">
        <v>2025</v>
      </c>
      <c r="D473" s="44">
        <v>1</v>
      </c>
      <c r="E473" s="40">
        <v>14</v>
      </c>
      <c r="F473" s="41"/>
      <c r="G473" s="41"/>
      <c r="H473" s="42">
        <v>211</v>
      </c>
      <c r="I473" s="42">
        <v>10</v>
      </c>
      <c r="J473" s="42">
        <v>490</v>
      </c>
      <c r="K473" s="42">
        <v>73</v>
      </c>
      <c r="L473" s="42">
        <v>232</v>
      </c>
      <c r="M473" s="42">
        <v>26.4</v>
      </c>
      <c r="N473" s="41">
        <v>56</v>
      </c>
      <c r="O473" s="41">
        <v>8.9499999999999993</v>
      </c>
      <c r="R473" s="29">
        <v>856</v>
      </c>
      <c r="S473" s="29">
        <v>596</v>
      </c>
      <c r="T473" s="19">
        <v>8.1</v>
      </c>
      <c r="U473" s="19">
        <v>7.8</v>
      </c>
      <c r="V473" s="30">
        <v>3.1</v>
      </c>
      <c r="W473" s="30">
        <v>2.5299999999999998</v>
      </c>
      <c r="X473" s="17">
        <f>(H473-I473)/H473*100</f>
        <v>95.260663507109001</v>
      </c>
      <c r="Y473" s="17">
        <f>(J473-K473)/J473*100</f>
        <v>85.102040816326536</v>
      </c>
      <c r="Z473" s="17">
        <f>(L473-M473)/L473*100</f>
        <v>88.620689655172413</v>
      </c>
      <c r="AC473" s="41">
        <f xml:space="preserve"> (H473-I473)/H473*100</f>
        <v>95.260663507109001</v>
      </c>
      <c r="AD473" s="41">
        <f>(J473-K473)/J473*100</f>
        <v>85.102040816326536</v>
      </c>
      <c r="AE473" s="41">
        <f>(L473-M473)/L473*100</f>
        <v>88.620689655172413</v>
      </c>
      <c r="AF473" s="41">
        <f>(N473-O473)/N473*100</f>
        <v>84.017857142857139</v>
      </c>
      <c r="AG473" s="41"/>
    </row>
    <row r="474" spans="1:33" x14ac:dyDescent="0.35">
      <c r="A474" t="s">
        <v>124</v>
      </c>
      <c r="B474" s="40" t="s">
        <v>121</v>
      </c>
      <c r="C474" s="40">
        <v>2025</v>
      </c>
      <c r="D474" s="44">
        <v>1</v>
      </c>
      <c r="E474" s="40">
        <v>22</v>
      </c>
      <c r="F474" s="41"/>
      <c r="G474" s="41"/>
      <c r="H474" s="42">
        <v>261</v>
      </c>
      <c r="I474" s="42">
        <v>21</v>
      </c>
      <c r="J474" s="42">
        <v>493</v>
      </c>
      <c r="K474" s="42">
        <v>37</v>
      </c>
      <c r="L474" s="42">
        <v>259</v>
      </c>
      <c r="M474" s="42">
        <v>20</v>
      </c>
      <c r="R474" s="29"/>
      <c r="S474" s="29"/>
      <c r="T474" s="19">
        <v>8.1</v>
      </c>
      <c r="U474" s="19">
        <v>7.6</v>
      </c>
      <c r="V474" s="30">
        <v>2.5</v>
      </c>
      <c r="W474" s="30">
        <v>2.2999999999999998</v>
      </c>
      <c r="X474" s="17">
        <f>(H474-I474)/H474*100</f>
        <v>91.954022988505741</v>
      </c>
      <c r="Y474" s="17">
        <f>(J474-K474)/J474*100</f>
        <v>92.494929006085187</v>
      </c>
      <c r="Z474" s="17">
        <f>(L474-M474)/L474*100</f>
        <v>92.277992277992283</v>
      </c>
      <c r="AC474" s="41">
        <f xml:space="preserve"> (H474-I474)/H474*100</f>
        <v>91.954022988505741</v>
      </c>
      <c r="AD474" s="41">
        <f>(J474-K474)/J474*100</f>
        <v>92.494929006085187</v>
      </c>
      <c r="AE474" s="41">
        <f>(L474-M474)/L474*100</f>
        <v>92.277992277992283</v>
      </c>
      <c r="AF474" s="41"/>
      <c r="AG474" s="41"/>
    </row>
    <row r="475" spans="1:33" x14ac:dyDescent="0.35">
      <c r="A475" t="s">
        <v>124</v>
      </c>
      <c r="B475" s="40" t="s">
        <v>121</v>
      </c>
      <c r="C475" s="40">
        <v>2025</v>
      </c>
      <c r="D475" s="40">
        <v>2</v>
      </c>
      <c r="E475" s="40">
        <v>3</v>
      </c>
      <c r="F475" s="41">
        <v>31397</v>
      </c>
      <c r="G475" s="41">
        <v>1013</v>
      </c>
      <c r="H475" s="42">
        <v>215</v>
      </c>
      <c r="I475" s="42">
        <v>16</v>
      </c>
      <c r="J475" s="42">
        <v>690</v>
      </c>
      <c r="K475" s="42">
        <v>65</v>
      </c>
      <c r="L475" s="42">
        <v>205</v>
      </c>
      <c r="M475" s="42">
        <v>21</v>
      </c>
      <c r="N475" s="41">
        <v>46</v>
      </c>
      <c r="O475" s="41">
        <v>7.99</v>
      </c>
      <c r="R475" s="29">
        <v>1526</v>
      </c>
      <c r="S475" s="29">
        <v>1352</v>
      </c>
      <c r="T475" s="19">
        <v>7.6</v>
      </c>
      <c r="U475" s="19">
        <v>7.7</v>
      </c>
      <c r="V475" s="30">
        <v>1.7</v>
      </c>
      <c r="W475" s="30">
        <v>2.1</v>
      </c>
      <c r="X475" s="17">
        <f>(H475-I475)/H475*100</f>
        <v>92.558139534883722</v>
      </c>
      <c r="Y475" s="17">
        <f>(J475-K475)/J475*100</f>
        <v>90.579710144927532</v>
      </c>
      <c r="Z475" s="17">
        <f>(L475-M475)/L475*100</f>
        <v>89.756097560975618</v>
      </c>
      <c r="AA475" s="17">
        <f>(N475-O475)/N475*100</f>
        <v>82.630434782608688</v>
      </c>
      <c r="AB475" s="17" t="e">
        <f>(P475-Q475)/P475*100</f>
        <v>#DIV/0!</v>
      </c>
      <c r="AC475" s="41">
        <f xml:space="preserve"> (H475-I475)/H475*100</f>
        <v>92.558139534883722</v>
      </c>
      <c r="AD475" s="41">
        <f>(J475-K475)/J475*100</f>
        <v>90.579710144927532</v>
      </c>
      <c r="AE475" s="41">
        <f>(L475-M475)/L475*100</f>
        <v>89.756097560975618</v>
      </c>
      <c r="AF475" s="41">
        <f>(N475-O475)/N475*100</f>
        <v>82.630434782608688</v>
      </c>
      <c r="AG475" s="41"/>
    </row>
    <row r="476" spans="1:33" x14ac:dyDescent="0.35">
      <c r="A476" t="s">
        <v>124</v>
      </c>
      <c r="B476" s="40" t="s">
        <v>121</v>
      </c>
      <c r="C476" s="40">
        <v>2025</v>
      </c>
      <c r="D476" s="40">
        <v>2</v>
      </c>
      <c r="E476" s="40">
        <v>10</v>
      </c>
      <c r="F476" s="41"/>
      <c r="G476" s="41"/>
      <c r="H476" s="42">
        <v>305</v>
      </c>
      <c r="I476" s="42">
        <v>19</v>
      </c>
      <c r="J476" s="42">
        <v>712</v>
      </c>
      <c r="K476" s="42">
        <v>52</v>
      </c>
      <c r="L476" s="42">
        <v>198</v>
      </c>
      <c r="M476" s="42">
        <v>26</v>
      </c>
      <c r="R476" s="29"/>
      <c r="S476" s="29"/>
      <c r="T476" s="19">
        <v>7.1</v>
      </c>
      <c r="U476" s="19">
        <v>7.8</v>
      </c>
      <c r="V476" s="30">
        <v>1.8</v>
      </c>
      <c r="W476" s="30">
        <v>2.7</v>
      </c>
      <c r="X476" s="17">
        <f>(H476-I476)/H476*100</f>
        <v>93.770491803278688</v>
      </c>
      <c r="Y476" s="17">
        <f>(J476-K476)/J476*100</f>
        <v>92.696629213483149</v>
      </c>
      <c r="Z476" s="17">
        <f>(L476-M476)/L476*100</f>
        <v>86.868686868686879</v>
      </c>
      <c r="AC476" s="41">
        <f xml:space="preserve"> (H476-I476)/H476*100</f>
        <v>93.770491803278688</v>
      </c>
      <c r="AD476" s="41">
        <f>(J476-K476)/J476*100</f>
        <v>92.696629213483149</v>
      </c>
      <c r="AE476" s="41">
        <f>(L476-M476)/L476*100</f>
        <v>86.868686868686879</v>
      </c>
      <c r="AF476" s="41"/>
      <c r="AG476" s="41"/>
    </row>
    <row r="477" spans="1:33" x14ac:dyDescent="0.35">
      <c r="A477" t="s">
        <v>124</v>
      </c>
      <c r="B477" s="40" t="s">
        <v>121</v>
      </c>
      <c r="C477" s="40">
        <v>2025</v>
      </c>
      <c r="D477" s="40">
        <v>2</v>
      </c>
      <c r="E477" s="40">
        <v>17</v>
      </c>
      <c r="F477" s="41"/>
      <c r="G477" s="41"/>
      <c r="H477" s="42">
        <v>325</v>
      </c>
      <c r="I477" s="42">
        <v>15</v>
      </c>
      <c r="J477" s="42">
        <v>590</v>
      </c>
      <c r="K477" s="42">
        <v>65</v>
      </c>
      <c r="L477" s="42">
        <v>206</v>
      </c>
      <c r="M477" s="42">
        <v>22</v>
      </c>
      <c r="R477" s="29"/>
      <c r="S477" s="29"/>
      <c r="T477" s="19">
        <v>7.3</v>
      </c>
      <c r="U477" s="19">
        <v>7.4</v>
      </c>
      <c r="V477" s="30">
        <v>2.2999999999999998</v>
      </c>
      <c r="W477" s="30">
        <v>2.1</v>
      </c>
      <c r="X477" s="17">
        <f>(H477-I477)/H477*100</f>
        <v>95.384615384615387</v>
      </c>
      <c r="Y477" s="17">
        <f>(J477-K477)/J477*100</f>
        <v>88.983050847457619</v>
      </c>
      <c r="Z477" s="17">
        <f>(L477-M477)/L477*100</f>
        <v>89.320388349514573</v>
      </c>
      <c r="AC477" s="41">
        <f xml:space="preserve"> (H477-I477)/H477*100</f>
        <v>95.384615384615387</v>
      </c>
      <c r="AD477" s="41">
        <f>(J477-K477)/J477*100</f>
        <v>88.983050847457619</v>
      </c>
      <c r="AE477" s="41">
        <f>(L477-M477)/L477*100</f>
        <v>89.320388349514573</v>
      </c>
      <c r="AF477" s="41"/>
      <c r="AG477" s="41"/>
    </row>
    <row r="478" spans="1:33" x14ac:dyDescent="0.35">
      <c r="A478" t="s">
        <v>124</v>
      </c>
      <c r="B478" s="40" t="s">
        <v>121</v>
      </c>
      <c r="C478" s="40">
        <v>2025</v>
      </c>
      <c r="D478" s="40">
        <v>2</v>
      </c>
      <c r="E478" s="40">
        <v>24</v>
      </c>
      <c r="F478" s="41"/>
      <c r="G478" s="41"/>
      <c r="H478" s="42">
        <v>315</v>
      </c>
      <c r="I478" s="42">
        <v>16</v>
      </c>
      <c r="J478" s="42">
        <v>604</v>
      </c>
      <c r="K478" s="42">
        <v>56</v>
      </c>
      <c r="L478" s="42">
        <v>292</v>
      </c>
      <c r="M478" s="42">
        <v>19</v>
      </c>
      <c r="R478" s="29"/>
      <c r="S478" s="29"/>
      <c r="T478" s="19">
        <v>7.8</v>
      </c>
      <c r="U478" s="19">
        <v>7.4</v>
      </c>
      <c r="V478" s="30">
        <v>2.8</v>
      </c>
      <c r="W478" s="30">
        <v>1.8</v>
      </c>
      <c r="X478" s="17">
        <f>(H478-I478)/H478*100</f>
        <v>94.92063492063491</v>
      </c>
      <c r="Y478" s="17">
        <f>(J478-K478)/J478*100</f>
        <v>90.728476821192046</v>
      </c>
      <c r="Z478" s="17">
        <f>(L478-M478)/L478*100</f>
        <v>93.493150684931507</v>
      </c>
      <c r="AC478" s="41">
        <f xml:space="preserve"> (H478-I478)/H478*100</f>
        <v>94.92063492063491</v>
      </c>
      <c r="AD478" s="41">
        <f>(J478-K478)/J478*100</f>
        <v>90.728476821192046</v>
      </c>
      <c r="AE478" s="41">
        <f>(L478-M478)/L478*100</f>
        <v>93.493150684931507</v>
      </c>
      <c r="AF478" s="41"/>
      <c r="AG478" s="41"/>
    </row>
    <row r="479" spans="1:33" x14ac:dyDescent="0.35">
      <c r="A479" t="s">
        <v>124</v>
      </c>
      <c r="B479" s="40" t="s">
        <v>121</v>
      </c>
      <c r="C479" s="40">
        <v>2025</v>
      </c>
      <c r="D479" s="44">
        <v>3</v>
      </c>
      <c r="E479" s="40">
        <v>18</v>
      </c>
      <c r="F479" s="41">
        <v>33681</v>
      </c>
      <c r="G479" s="41">
        <v>1086</v>
      </c>
      <c r="H479" s="42">
        <v>47</v>
      </c>
      <c r="I479" s="42">
        <v>22.4</v>
      </c>
      <c r="J479" s="42">
        <v>553</v>
      </c>
      <c r="K479" s="42">
        <v>93</v>
      </c>
      <c r="L479" s="42">
        <v>29</v>
      </c>
      <c r="M479" s="42">
        <v>9</v>
      </c>
      <c r="N479" s="41">
        <v>97</v>
      </c>
      <c r="O479" s="41">
        <v>14.9</v>
      </c>
      <c r="R479" s="29">
        <v>620</v>
      </c>
      <c r="S479" s="29">
        <v>487.4</v>
      </c>
      <c r="T479" s="19">
        <v>7.28</v>
      </c>
      <c r="U479" s="19">
        <v>7.79</v>
      </c>
      <c r="V479" s="30">
        <v>1.8</v>
      </c>
      <c r="W479" s="30">
        <v>1.92</v>
      </c>
      <c r="X479" s="17">
        <f>(H479-I479)/H479*100</f>
        <v>52.340425531914889</v>
      </c>
      <c r="Y479" s="17">
        <f>(J479-K479)/J479*100</f>
        <v>83.18264014466547</v>
      </c>
      <c r="Z479" s="17">
        <f>(L479-M479)/L479*100</f>
        <v>68.965517241379317</v>
      </c>
      <c r="AA479" s="17">
        <f>(N479-O479)/N479*100</f>
        <v>84.639175257731964</v>
      </c>
      <c r="AB479" s="17" t="e">
        <f t="shared" ref="AB479:AB491" si="10">(P479-Q479)/P479*100</f>
        <v>#DIV/0!</v>
      </c>
      <c r="AC479" s="41">
        <f xml:space="preserve"> (H479-I479)/H479*100</f>
        <v>52.340425531914889</v>
      </c>
      <c r="AD479" s="41">
        <f>(J479-K479)/J479*100</f>
        <v>83.18264014466547</v>
      </c>
      <c r="AE479" s="41">
        <f>(L479-M479)/L479*100</f>
        <v>68.965517241379317</v>
      </c>
      <c r="AF479" s="41">
        <f>(N479-O479)/N479*100</f>
        <v>84.639175257731964</v>
      </c>
      <c r="AG479" s="41"/>
    </row>
    <row r="480" spans="1:33" x14ac:dyDescent="0.35">
      <c r="A480" t="s">
        <v>124</v>
      </c>
      <c r="B480" s="40" t="s">
        <v>121</v>
      </c>
      <c r="C480" s="40">
        <v>2025</v>
      </c>
      <c r="D480" s="44">
        <v>3</v>
      </c>
      <c r="E480" s="40">
        <v>20</v>
      </c>
      <c r="F480" s="41"/>
      <c r="G480" s="41"/>
      <c r="H480" s="42">
        <v>91</v>
      </c>
      <c r="I480" s="42">
        <v>2</v>
      </c>
      <c r="J480" s="42">
        <v>194</v>
      </c>
      <c r="K480" s="42">
        <v>11.8</v>
      </c>
      <c r="L480" s="42">
        <v>213</v>
      </c>
      <c r="M480" s="42">
        <v>11</v>
      </c>
      <c r="N480" s="41">
        <v>34</v>
      </c>
      <c r="O480" s="41">
        <v>12.7</v>
      </c>
      <c r="R480" s="29">
        <v>744.5</v>
      </c>
      <c r="S480" s="29">
        <v>496.3</v>
      </c>
      <c r="T480" s="19">
        <v>7.36</v>
      </c>
      <c r="U480" s="19">
        <v>7.83</v>
      </c>
      <c r="V480" s="30">
        <v>3.03</v>
      </c>
      <c r="W480" s="30">
        <v>2.11</v>
      </c>
      <c r="X480" s="17">
        <f>(H480-I480)/H480*100</f>
        <v>97.802197802197796</v>
      </c>
      <c r="Y480" s="17">
        <f>(J480-K480)/J480*100</f>
        <v>93.917525773195877</v>
      </c>
      <c r="Z480" s="17">
        <f>(L480-M480)/L480*100</f>
        <v>94.835680751173712</v>
      </c>
      <c r="AA480" s="17">
        <f>(N480-O480)/N480*100</f>
        <v>62.647058823529413</v>
      </c>
      <c r="AB480" s="17" t="e">
        <f t="shared" si="10"/>
        <v>#DIV/0!</v>
      </c>
      <c r="AC480" s="41">
        <f xml:space="preserve"> (H480-I480)/H480*100</f>
        <v>97.802197802197796</v>
      </c>
      <c r="AD480" s="41">
        <f>(J480-K480)/J480*100</f>
        <v>93.917525773195877</v>
      </c>
      <c r="AE480" s="41">
        <f>(L480-M480)/L480*100</f>
        <v>94.835680751173712</v>
      </c>
      <c r="AF480" s="41">
        <f>(N480-O480)/N480*100</f>
        <v>62.647058823529413</v>
      </c>
      <c r="AG480" s="41"/>
    </row>
    <row r="481" spans="1:33" x14ac:dyDescent="0.35">
      <c r="A481" t="s">
        <v>124</v>
      </c>
      <c r="B481" s="40" t="s">
        <v>121</v>
      </c>
      <c r="C481" s="40">
        <v>2025</v>
      </c>
      <c r="D481" s="44">
        <v>4</v>
      </c>
      <c r="E481" s="40">
        <v>15</v>
      </c>
      <c r="F481" s="41">
        <v>49218</v>
      </c>
      <c r="G481" s="41">
        <v>1588</v>
      </c>
      <c r="H481" s="42">
        <v>16.2</v>
      </c>
      <c r="I481" s="42">
        <v>3.3</v>
      </c>
      <c r="J481" s="42">
        <v>42.3</v>
      </c>
      <c r="K481" s="42">
        <v>11.4</v>
      </c>
      <c r="L481" s="42">
        <v>33</v>
      </c>
      <c r="M481" s="42">
        <v>2</v>
      </c>
      <c r="N481" s="41">
        <v>44.5</v>
      </c>
      <c r="O481" s="41">
        <v>15.8</v>
      </c>
      <c r="R481" s="29">
        <v>230.4</v>
      </c>
      <c r="S481" s="29">
        <v>726.7</v>
      </c>
      <c r="T481" s="19">
        <v>7.19</v>
      </c>
      <c r="U481" s="19">
        <v>7.69</v>
      </c>
      <c r="V481" s="30">
        <v>1.266</v>
      </c>
      <c r="W481" s="30">
        <v>3.3</v>
      </c>
      <c r="X481" s="17">
        <f>(H481-I481)/H481*100</f>
        <v>79.629629629629633</v>
      </c>
      <c r="Y481" s="17">
        <f>(J481-K481)/J481*100</f>
        <v>73.049645390070921</v>
      </c>
      <c r="Z481" s="17">
        <f>(L481-M481)/L481*100</f>
        <v>93.939393939393938</v>
      </c>
      <c r="AA481" s="17">
        <f>(N481-O481)/N481*100</f>
        <v>64.49438202247191</v>
      </c>
      <c r="AB481" s="17" t="e">
        <f t="shared" si="10"/>
        <v>#DIV/0!</v>
      </c>
      <c r="AC481" s="41">
        <f xml:space="preserve"> (H481-I481)/H481*100</f>
        <v>79.629629629629633</v>
      </c>
      <c r="AD481" s="41">
        <f>(J481-K481)/J481*100</f>
        <v>73.049645390070921</v>
      </c>
      <c r="AE481" s="41">
        <f>(L481-M481)/L481*100</f>
        <v>93.939393939393938</v>
      </c>
      <c r="AF481" s="41">
        <f>(N481-O481)/N481*100</f>
        <v>64.49438202247191</v>
      </c>
      <c r="AG481" s="41"/>
    </row>
    <row r="482" spans="1:33" x14ac:dyDescent="0.35">
      <c r="A482" t="s">
        <v>124</v>
      </c>
      <c r="B482" s="40" t="s">
        <v>121</v>
      </c>
      <c r="C482" s="40">
        <v>2025</v>
      </c>
      <c r="D482" s="44">
        <v>4</v>
      </c>
      <c r="E482" s="40">
        <v>28</v>
      </c>
      <c r="F482" s="41"/>
      <c r="G482" s="41"/>
      <c r="H482" s="42">
        <v>287</v>
      </c>
      <c r="I482" s="42">
        <v>16</v>
      </c>
      <c r="J482" s="42">
        <v>464</v>
      </c>
      <c r="K482" s="42">
        <v>30.1</v>
      </c>
      <c r="L482" s="42">
        <v>209</v>
      </c>
      <c r="M482" s="42">
        <v>10</v>
      </c>
      <c r="N482" s="41">
        <v>80.3</v>
      </c>
      <c r="O482" s="41">
        <v>12.6</v>
      </c>
      <c r="R482" s="29">
        <v>797.6</v>
      </c>
      <c r="S482" s="29">
        <v>868.5</v>
      </c>
      <c r="T482" s="19">
        <v>7.37</v>
      </c>
      <c r="U482" s="19">
        <v>7.88</v>
      </c>
      <c r="V482" s="30">
        <v>3.46</v>
      </c>
      <c r="W482" s="30">
        <v>3.53</v>
      </c>
      <c r="X482" s="17">
        <f>(H482-I482)/H482*100</f>
        <v>94.42508710801394</v>
      </c>
      <c r="Y482" s="17">
        <f>(J482-K482)/J482*100</f>
        <v>93.512931034482747</v>
      </c>
      <c r="Z482" s="17">
        <f>(L482-M482)/L482*100</f>
        <v>95.215311004784681</v>
      </c>
      <c r="AA482" s="17">
        <f>(N482-O482)/N482*100</f>
        <v>84.308841843088416</v>
      </c>
      <c r="AB482" s="17" t="e">
        <f t="shared" si="10"/>
        <v>#DIV/0!</v>
      </c>
      <c r="AC482" s="41">
        <f xml:space="preserve"> (H482-I482)/H482*100</f>
        <v>94.42508710801394</v>
      </c>
      <c r="AD482" s="41">
        <f>(J482-K482)/J482*100</f>
        <v>93.512931034482747</v>
      </c>
      <c r="AE482" s="41">
        <f>(L482-M482)/L482*100</f>
        <v>95.215311004784681</v>
      </c>
      <c r="AF482" s="41">
        <f>(N482-O482)/N482*100</f>
        <v>84.308841843088416</v>
      </c>
      <c r="AG482" s="41"/>
    </row>
    <row r="483" spans="1:33" x14ac:dyDescent="0.35">
      <c r="A483" t="s">
        <v>124</v>
      </c>
      <c r="B483" s="40" t="s">
        <v>121</v>
      </c>
      <c r="C483" s="40">
        <v>2025</v>
      </c>
      <c r="D483" s="40">
        <v>5</v>
      </c>
      <c r="E483" s="40">
        <v>14</v>
      </c>
      <c r="F483" s="41">
        <v>73960</v>
      </c>
      <c r="G483" s="41">
        <v>2386</v>
      </c>
      <c r="H483" s="42">
        <v>223</v>
      </c>
      <c r="I483" s="42">
        <v>9.8000000000000007</v>
      </c>
      <c r="J483" s="42">
        <v>353</v>
      </c>
      <c r="K483" s="42">
        <v>14.5</v>
      </c>
      <c r="L483" s="42">
        <v>152</v>
      </c>
      <c r="M483" s="42">
        <v>8</v>
      </c>
      <c r="N483" s="41">
        <v>42.7</v>
      </c>
      <c r="O483" s="41">
        <v>5.0599999999999996</v>
      </c>
      <c r="R483" s="29">
        <v>443.1</v>
      </c>
      <c r="S483" s="29">
        <v>762.2</v>
      </c>
      <c r="T483" s="19">
        <v>7.24</v>
      </c>
      <c r="U483" s="19">
        <v>7.65</v>
      </c>
      <c r="V483" s="30">
        <v>2.2400000000000002</v>
      </c>
      <c r="W483" s="30">
        <v>2.95</v>
      </c>
      <c r="X483" s="17">
        <f>(H483-I483)/H483*100</f>
        <v>95.605381165919283</v>
      </c>
      <c r="Y483" s="17">
        <f>(J483-K483)/J483*100</f>
        <v>95.892351274787529</v>
      </c>
      <c r="Z483" s="17">
        <f>(L483-M483)/L483*100</f>
        <v>94.73684210526315</v>
      </c>
      <c r="AA483" s="17">
        <f>(N483-O483)/N483*100</f>
        <v>88.149882903981265</v>
      </c>
      <c r="AB483" s="17" t="e">
        <f t="shared" si="10"/>
        <v>#DIV/0!</v>
      </c>
      <c r="AC483" s="41">
        <f xml:space="preserve"> (H483-I483)/H483*100</f>
        <v>95.605381165919283</v>
      </c>
      <c r="AD483" s="41">
        <f>(J483-K483)/J483*100</f>
        <v>95.892351274787529</v>
      </c>
      <c r="AE483" s="41">
        <f>(L483-M483)/L483*100</f>
        <v>94.73684210526315</v>
      </c>
      <c r="AF483" s="41">
        <f>(N483-O483)/N483*100</f>
        <v>88.149882903981265</v>
      </c>
      <c r="AG483" s="41"/>
    </row>
    <row r="484" spans="1:33" x14ac:dyDescent="0.35">
      <c r="A484" t="s">
        <v>124</v>
      </c>
      <c r="B484" s="40" t="s">
        <v>121</v>
      </c>
      <c r="C484" s="40">
        <v>2025</v>
      </c>
      <c r="D484" s="40">
        <v>6</v>
      </c>
      <c r="E484" s="40">
        <v>12</v>
      </c>
      <c r="F484" s="41">
        <v>67488</v>
      </c>
      <c r="G484" s="41">
        <v>2177</v>
      </c>
      <c r="H484" s="42">
        <v>340</v>
      </c>
      <c r="I484" s="42">
        <v>20.5</v>
      </c>
      <c r="J484" s="42">
        <v>557</v>
      </c>
      <c r="K484" s="42">
        <v>25.3</v>
      </c>
      <c r="L484" s="42">
        <v>226</v>
      </c>
      <c r="M484" s="42">
        <v>8</v>
      </c>
      <c r="N484" s="41">
        <v>62.4</v>
      </c>
      <c r="O484" s="41">
        <v>3.95</v>
      </c>
      <c r="R484" s="29">
        <v>886.3</v>
      </c>
      <c r="S484" s="29">
        <v>815.4</v>
      </c>
      <c r="T484" s="19">
        <v>7.37</v>
      </c>
      <c r="U484" s="19">
        <v>7.76</v>
      </c>
      <c r="V484" s="30">
        <v>3.75</v>
      </c>
      <c r="W484" s="30">
        <v>3.58</v>
      </c>
      <c r="X484" s="17">
        <f>(H484-I484)/H484*100</f>
        <v>93.970588235294116</v>
      </c>
      <c r="Y484" s="17">
        <f>(J484-K484)/J484*100</f>
        <v>95.457809694793553</v>
      </c>
      <c r="Z484" s="17">
        <f>(L484-M484)/L484*100</f>
        <v>96.460176991150433</v>
      </c>
      <c r="AA484" s="17">
        <f>(N484-O484)/N484*100</f>
        <v>93.669871794871796</v>
      </c>
      <c r="AB484" s="17" t="e">
        <f t="shared" si="10"/>
        <v>#DIV/0!</v>
      </c>
      <c r="AC484" s="41">
        <f xml:space="preserve"> (H484-I484)/H484*100</f>
        <v>93.970588235294116</v>
      </c>
      <c r="AD484" s="41">
        <f>(J484-K484)/J484*100</f>
        <v>95.457809694793553</v>
      </c>
      <c r="AE484" s="41">
        <f>(L484-M484)/L484*100</f>
        <v>96.460176991150433</v>
      </c>
      <c r="AF484" s="41">
        <f>(N484-O484)/N484*100</f>
        <v>93.669871794871796</v>
      </c>
      <c r="AG484" s="41"/>
    </row>
    <row r="485" spans="1:33" x14ac:dyDescent="0.35">
      <c r="A485" t="s">
        <v>124</v>
      </c>
      <c r="B485" s="40" t="s">
        <v>121</v>
      </c>
      <c r="C485" s="40">
        <v>2025</v>
      </c>
      <c r="D485" s="40">
        <v>6</v>
      </c>
      <c r="E485" s="40">
        <v>26</v>
      </c>
      <c r="F485" s="41"/>
      <c r="G485" s="41"/>
      <c r="H485" s="42">
        <v>221</v>
      </c>
      <c r="I485" s="42">
        <v>7.24</v>
      </c>
      <c r="J485" s="42">
        <v>512</v>
      </c>
      <c r="K485" s="42">
        <v>29.5</v>
      </c>
      <c r="L485" s="42">
        <v>187</v>
      </c>
      <c r="M485" s="42">
        <v>11</v>
      </c>
      <c r="N485" s="41">
        <v>51.4</v>
      </c>
      <c r="O485" s="41">
        <v>3.57</v>
      </c>
      <c r="R485" s="29">
        <v>1240.8</v>
      </c>
      <c r="S485" s="29">
        <v>815.4</v>
      </c>
      <c r="T485" s="19">
        <v>7.2</v>
      </c>
      <c r="U485" s="19">
        <v>7.76</v>
      </c>
      <c r="V485" s="30">
        <v>4.7300000000000004</v>
      </c>
      <c r="W485" s="30">
        <v>3.58</v>
      </c>
      <c r="X485" s="17">
        <f>(H485-I485)/H485*100</f>
        <v>96.723981900452486</v>
      </c>
      <c r="Y485" s="17">
        <f>(J485-K485)/J485*100</f>
        <v>94.23828125</v>
      </c>
      <c r="Z485" s="17">
        <f>(L485-M485)/L485*100</f>
        <v>94.117647058823522</v>
      </c>
      <c r="AA485" s="17">
        <f>(N485-O485)/N485*100</f>
        <v>93.054474708171213</v>
      </c>
      <c r="AB485" s="17" t="e">
        <f t="shared" si="10"/>
        <v>#DIV/0!</v>
      </c>
      <c r="AC485" s="41">
        <f xml:space="preserve"> (H485-I485)/H485*100</f>
        <v>96.723981900452486</v>
      </c>
      <c r="AD485" s="41">
        <f>(J485-K485)/J485*100</f>
        <v>94.23828125</v>
      </c>
      <c r="AE485" s="41">
        <f>(L485-M485)/L485*100</f>
        <v>94.117647058823522</v>
      </c>
      <c r="AF485" s="41">
        <f>(N485-O485)/N485*100</f>
        <v>93.054474708171213</v>
      </c>
      <c r="AG485" s="41"/>
    </row>
    <row r="486" spans="1:33" x14ac:dyDescent="0.35">
      <c r="A486" t="s">
        <v>124</v>
      </c>
      <c r="B486" s="40" t="s">
        <v>121</v>
      </c>
      <c r="C486" s="40">
        <v>2025</v>
      </c>
      <c r="D486" s="40">
        <v>7</v>
      </c>
      <c r="E486" s="40">
        <v>10</v>
      </c>
      <c r="F486" s="41">
        <v>77312</v>
      </c>
      <c r="G486" s="41">
        <v>2494</v>
      </c>
      <c r="H486" s="42">
        <v>169</v>
      </c>
      <c r="I486" s="42">
        <v>27.1</v>
      </c>
      <c r="J486" s="42">
        <v>411</v>
      </c>
      <c r="K486" s="42">
        <v>41.1</v>
      </c>
      <c r="L486" s="42">
        <v>133</v>
      </c>
      <c r="M486" s="42">
        <v>9</v>
      </c>
      <c r="N486" s="41">
        <v>61.5</v>
      </c>
      <c r="O486" s="41">
        <v>5.37</v>
      </c>
      <c r="R486" s="29">
        <v>1985.2</v>
      </c>
      <c r="S486" s="29">
        <v>992.6</v>
      </c>
      <c r="T486" s="19">
        <v>7.85</v>
      </c>
      <c r="U486" s="19">
        <v>7.54</v>
      </c>
      <c r="V486" s="30">
        <v>7.9</v>
      </c>
      <c r="W486" s="30">
        <v>4.32</v>
      </c>
      <c r="X486" s="17">
        <f>(H486-I486)/H486*100</f>
        <v>83.964497041420117</v>
      </c>
      <c r="Y486" s="17">
        <f>(J486-K486)/J486*100</f>
        <v>89.999999999999986</v>
      </c>
      <c r="Z486" s="17">
        <f>(L486-M486)/L486*100</f>
        <v>93.233082706766908</v>
      </c>
      <c r="AA486" s="17">
        <f>(N486-O486)/N486*100</f>
        <v>91.268292682926827</v>
      </c>
      <c r="AB486" s="17" t="e">
        <f t="shared" si="10"/>
        <v>#DIV/0!</v>
      </c>
      <c r="AC486" s="41">
        <f xml:space="preserve"> (H486-I486)/H486*100</f>
        <v>83.964497041420117</v>
      </c>
      <c r="AD486" s="41">
        <f>(J486-K486)/J486*100</f>
        <v>89.999999999999986</v>
      </c>
      <c r="AE486" s="41">
        <f>(L486-M486)/L486*100</f>
        <v>93.233082706766908</v>
      </c>
      <c r="AF486" s="41">
        <f>(N486-O486)/N486*100</f>
        <v>91.268292682926827</v>
      </c>
      <c r="AG486" s="41"/>
    </row>
    <row r="487" spans="1:33" x14ac:dyDescent="0.35">
      <c r="A487" t="s">
        <v>124</v>
      </c>
      <c r="B487" s="40" t="s">
        <v>121</v>
      </c>
      <c r="C487" s="40">
        <v>2025</v>
      </c>
      <c r="D487" s="40">
        <v>7</v>
      </c>
      <c r="E487" s="40">
        <v>24</v>
      </c>
      <c r="F487" s="41"/>
      <c r="G487" s="41"/>
      <c r="H487" s="42">
        <v>423</v>
      </c>
      <c r="I487" s="42">
        <v>6.7</v>
      </c>
      <c r="J487" s="42">
        <v>527</v>
      </c>
      <c r="K487" s="42">
        <v>37.700000000000003</v>
      </c>
      <c r="L487" s="42">
        <v>174</v>
      </c>
      <c r="M487" s="42">
        <v>9</v>
      </c>
      <c r="N487" s="41">
        <v>68.8</v>
      </c>
      <c r="O487" s="41">
        <v>8.73</v>
      </c>
      <c r="R487" s="29">
        <v>1453.5</v>
      </c>
      <c r="S487" s="29">
        <v>957.2</v>
      </c>
      <c r="T487" s="19">
        <v>7.46</v>
      </c>
      <c r="U487" s="19">
        <v>7.66</v>
      </c>
      <c r="V487" s="30">
        <v>4.96</v>
      </c>
      <c r="W487" s="30">
        <v>3.98</v>
      </c>
      <c r="X487" s="17">
        <f>(H487-I487)/H487*100</f>
        <v>98.416075650118202</v>
      </c>
      <c r="Y487" s="17">
        <f>(J487-K487)/J487*100</f>
        <v>92.846299810246677</v>
      </c>
      <c r="Z487" s="17">
        <f>(L487-M487)/L487*100</f>
        <v>94.827586206896555</v>
      </c>
      <c r="AA487" s="17">
        <f>(N487-O487)/N487*100</f>
        <v>87.311046511627893</v>
      </c>
      <c r="AB487" s="17" t="e">
        <f t="shared" si="10"/>
        <v>#DIV/0!</v>
      </c>
      <c r="AC487" s="41">
        <f xml:space="preserve"> (H487-I487)/H487*100</f>
        <v>98.416075650118202</v>
      </c>
      <c r="AD487" s="41">
        <f>(J487-K487)/J487*100</f>
        <v>92.846299810246677</v>
      </c>
      <c r="AE487" s="41">
        <f>(L487-M487)/L487*100</f>
        <v>94.827586206896555</v>
      </c>
      <c r="AF487" s="41">
        <f>(N487-O487)/N487*100</f>
        <v>87.311046511627893</v>
      </c>
      <c r="AG487" s="41"/>
    </row>
    <row r="488" spans="1:33" x14ac:dyDescent="0.35">
      <c r="A488" t="s">
        <v>124</v>
      </c>
      <c r="B488" s="40" t="s">
        <v>121</v>
      </c>
      <c r="C488" s="40">
        <v>2025</v>
      </c>
      <c r="D488" s="40">
        <v>8</v>
      </c>
      <c r="E488" s="40">
        <v>14</v>
      </c>
      <c r="F488" s="41">
        <v>81884</v>
      </c>
      <c r="G488" s="41">
        <v>2641</v>
      </c>
      <c r="H488" s="42">
        <v>118</v>
      </c>
      <c r="I488" s="42">
        <v>35.200000000000003</v>
      </c>
      <c r="J488" s="42">
        <v>217</v>
      </c>
      <c r="K488" s="42">
        <v>45.5</v>
      </c>
      <c r="L488" s="42">
        <v>129</v>
      </c>
      <c r="M488" s="42">
        <v>23</v>
      </c>
      <c r="N488" s="41">
        <v>45.2</v>
      </c>
      <c r="O488" s="41">
        <v>13.6</v>
      </c>
      <c r="R488" s="29">
        <v>2587.9</v>
      </c>
      <c r="S488" s="29">
        <v>957.2</v>
      </c>
      <c r="T488" s="19">
        <v>7.55</v>
      </c>
      <c r="U488" s="19">
        <v>7.69</v>
      </c>
      <c r="V488" s="30">
        <v>7.11</v>
      </c>
      <c r="W488" s="30">
        <v>3.13</v>
      </c>
      <c r="X488" s="17">
        <f>(H488-I488)/H488*100</f>
        <v>70.169491525423723</v>
      </c>
      <c r="Y488" s="17">
        <f>(J488-K488)/J488*100</f>
        <v>79.032258064516128</v>
      </c>
      <c r="Z488" s="17">
        <f>(L488-M488)/L488*100</f>
        <v>82.170542635658919</v>
      </c>
      <c r="AA488" s="17">
        <f>(N488-O488)/N488*100</f>
        <v>69.911504424778755</v>
      </c>
      <c r="AB488" s="17" t="e">
        <f t="shared" si="10"/>
        <v>#DIV/0!</v>
      </c>
      <c r="AC488" s="41">
        <f xml:space="preserve"> (H488-I488)/H488*100</f>
        <v>70.169491525423723</v>
      </c>
      <c r="AD488" s="41">
        <f>(J488-K488)/J488*100</f>
        <v>79.032258064516128</v>
      </c>
      <c r="AE488" s="41">
        <f>(L488-M488)/L488*100</f>
        <v>82.170542635658919</v>
      </c>
      <c r="AF488" s="41">
        <f>(N488-O488)/N488*100</f>
        <v>69.911504424778755</v>
      </c>
      <c r="AG488" s="41"/>
    </row>
    <row r="489" spans="1:33" x14ac:dyDescent="0.35">
      <c r="A489" t="s">
        <v>124</v>
      </c>
      <c r="B489" s="40" t="s">
        <v>121</v>
      </c>
      <c r="C489" s="40">
        <v>2025</v>
      </c>
      <c r="D489" s="40">
        <v>8</v>
      </c>
      <c r="E489" s="40">
        <v>28</v>
      </c>
      <c r="F489" s="41"/>
      <c r="G489" s="41"/>
      <c r="H489" s="42">
        <v>344</v>
      </c>
      <c r="I489" s="42">
        <v>28.5</v>
      </c>
      <c r="J489" s="42">
        <v>539</v>
      </c>
      <c r="K489" s="42">
        <v>41.4</v>
      </c>
      <c r="L489" s="42">
        <v>263</v>
      </c>
      <c r="M489" s="42">
        <v>23</v>
      </c>
      <c r="N489" s="41">
        <v>48.5</v>
      </c>
      <c r="O489" s="41">
        <v>4.3899999999999997</v>
      </c>
      <c r="R489" s="29">
        <v>5353</v>
      </c>
      <c r="S489" s="29">
        <v>992.6</v>
      </c>
      <c r="T489" s="19">
        <v>7.52</v>
      </c>
      <c r="U489" s="19">
        <v>8.0500000000000007</v>
      </c>
      <c r="V489" s="30">
        <v>15.96</v>
      </c>
      <c r="W489" s="30">
        <v>3.65</v>
      </c>
      <c r="X489" s="17">
        <f>(H489-I489)/H489*100</f>
        <v>91.715116279069761</v>
      </c>
      <c r="Y489" s="17">
        <f>(J489-K489)/J489*100</f>
        <v>92.319109461966605</v>
      </c>
      <c r="Z489" s="17">
        <f>(L489-M489)/L489*100</f>
        <v>91.254752851711032</v>
      </c>
      <c r="AA489" s="17">
        <f>(N489-O489)/N489*100</f>
        <v>90.948453608247419</v>
      </c>
      <c r="AB489" s="17" t="e">
        <f t="shared" si="10"/>
        <v>#DIV/0!</v>
      </c>
      <c r="AC489" s="41">
        <f xml:space="preserve"> (H489-I489)/H489*100</f>
        <v>91.715116279069761</v>
      </c>
      <c r="AD489" s="41">
        <f>(J489-K489)/J489*100</f>
        <v>92.319109461966605</v>
      </c>
      <c r="AE489" s="41">
        <f>(L489-M489)/L489*100</f>
        <v>91.254752851711032</v>
      </c>
      <c r="AF489" s="41">
        <f>(N489-O489)/N489*100</f>
        <v>90.948453608247419</v>
      </c>
      <c r="AG489" s="41"/>
    </row>
    <row r="490" spans="1:33" x14ac:dyDescent="0.35">
      <c r="A490" t="s">
        <v>124</v>
      </c>
      <c r="B490" s="40" t="s">
        <v>121</v>
      </c>
      <c r="C490" s="40">
        <v>2025</v>
      </c>
      <c r="D490" s="40">
        <v>9</v>
      </c>
      <c r="E490" s="40">
        <v>17</v>
      </c>
      <c r="F490" s="41">
        <v>74248</v>
      </c>
      <c r="G490" s="41">
        <v>2395</v>
      </c>
      <c r="H490" s="42">
        <v>522</v>
      </c>
      <c r="I490" s="42">
        <v>25.5</v>
      </c>
      <c r="J490" s="42">
        <v>898</v>
      </c>
      <c r="K490" s="42">
        <v>49.5</v>
      </c>
      <c r="L490" s="42">
        <v>384</v>
      </c>
      <c r="M490" s="42">
        <v>6</v>
      </c>
      <c r="N490" s="41">
        <v>76.099999999999994</v>
      </c>
      <c r="O490" s="41">
        <v>5.33</v>
      </c>
      <c r="R490" s="29">
        <v>779.9</v>
      </c>
      <c r="S490" s="29">
        <v>709</v>
      </c>
      <c r="T490" s="19">
        <v>7.13</v>
      </c>
      <c r="U490" s="19">
        <v>7.94</v>
      </c>
      <c r="V490" s="30">
        <v>3.49</v>
      </c>
      <c r="W490" s="30">
        <v>3.1</v>
      </c>
      <c r="X490" s="17">
        <f>(H490-I490)/H490*100</f>
        <v>95.114942528735639</v>
      </c>
      <c r="Y490" s="17">
        <f>(J490-K490)/J490*100</f>
        <v>94.487750556792875</v>
      </c>
      <c r="Z490" s="17">
        <f>(L490-M490)/L490*100</f>
        <v>98.4375</v>
      </c>
      <c r="AA490" s="17">
        <f>(N490-O490)/N490*100</f>
        <v>92.996057818659665</v>
      </c>
      <c r="AB490" s="17" t="e">
        <f t="shared" si="10"/>
        <v>#DIV/0!</v>
      </c>
      <c r="AC490" s="41">
        <f xml:space="preserve"> (H490-I490)/H490*100</f>
        <v>95.114942528735639</v>
      </c>
      <c r="AD490" s="41">
        <f>(J490-K490)/J490*100</f>
        <v>94.487750556792875</v>
      </c>
      <c r="AE490" s="41">
        <f>(L490-M490)/L490*100</f>
        <v>98.4375</v>
      </c>
      <c r="AF490" s="41">
        <f>(N490-O490)/N490*100</f>
        <v>92.996057818659665</v>
      </c>
      <c r="AG490" s="41"/>
    </row>
    <row r="491" spans="1:33" x14ac:dyDescent="0.35">
      <c r="A491" t="s">
        <v>124</v>
      </c>
      <c r="B491" s="40" t="s">
        <v>121</v>
      </c>
      <c r="C491" s="40">
        <v>2025</v>
      </c>
      <c r="D491" s="40">
        <v>9</v>
      </c>
      <c r="E491" s="40">
        <v>25</v>
      </c>
      <c r="F491" s="41"/>
      <c r="G491" s="41"/>
      <c r="H491" s="42">
        <v>451</v>
      </c>
      <c r="I491" s="42">
        <v>25.2</v>
      </c>
      <c r="J491" s="42">
        <v>918</v>
      </c>
      <c r="K491" s="42">
        <v>46.2</v>
      </c>
      <c r="L491" s="42">
        <v>426</v>
      </c>
      <c r="M491" s="42">
        <v>11</v>
      </c>
      <c r="N491" s="41">
        <v>63.5</v>
      </c>
      <c r="O491" s="41">
        <v>4.2300000000000004</v>
      </c>
      <c r="R491" s="29">
        <v>886.3</v>
      </c>
      <c r="S491" s="29">
        <v>744.5</v>
      </c>
      <c r="T491" s="19">
        <v>7</v>
      </c>
      <c r="U491" s="19">
        <v>7.95</v>
      </c>
      <c r="V491" s="30">
        <v>3.7</v>
      </c>
      <c r="W491" s="30">
        <v>2.95</v>
      </c>
      <c r="X491" s="17">
        <f>(H491-I491)/H491*100</f>
        <v>94.412416851441236</v>
      </c>
      <c r="Y491" s="17">
        <f>(J491-K491)/J491*100</f>
        <v>94.967320261437905</v>
      </c>
      <c r="Z491" s="17">
        <f>(L491-M491)/L491*100</f>
        <v>97.417840375586849</v>
      </c>
      <c r="AA491" s="17">
        <f>(N491-O491)/N491*100</f>
        <v>93.338582677165348</v>
      </c>
      <c r="AB491" s="17" t="e">
        <f t="shared" si="10"/>
        <v>#DIV/0!</v>
      </c>
      <c r="AC491" s="41">
        <f xml:space="preserve"> (H491-I491)/H491*100</f>
        <v>94.412416851441236</v>
      </c>
      <c r="AD491" s="41">
        <f>(J491-K491)/J491*100</f>
        <v>94.967320261437905</v>
      </c>
      <c r="AE491" s="41">
        <f>(L491-M491)/L491*100</f>
        <v>97.417840375586849</v>
      </c>
      <c r="AF491" s="41">
        <f>(N491-O491)/N491*100</f>
        <v>93.338582677165348</v>
      </c>
      <c r="AG491" s="41"/>
    </row>
    <row r="492" spans="1:33" x14ac:dyDescent="0.35">
      <c r="A492" t="s">
        <v>124</v>
      </c>
      <c r="B492" s="40" t="s">
        <v>121</v>
      </c>
      <c r="C492" s="40">
        <v>2025</v>
      </c>
      <c r="D492" s="44">
        <v>10</v>
      </c>
      <c r="E492" s="40">
        <v>9</v>
      </c>
      <c r="F492" s="41">
        <v>65741</v>
      </c>
      <c r="G492" s="41">
        <v>2121</v>
      </c>
      <c r="H492" s="42">
        <v>375</v>
      </c>
      <c r="I492" s="42">
        <v>15.6</v>
      </c>
      <c r="J492" s="42">
        <v>535</v>
      </c>
      <c r="K492" s="42">
        <v>21.8</v>
      </c>
      <c r="L492" s="42">
        <v>213</v>
      </c>
      <c r="M492" s="42">
        <v>10</v>
      </c>
      <c r="N492" s="41">
        <v>61.5</v>
      </c>
      <c r="O492" s="41">
        <v>5.59</v>
      </c>
      <c r="R492" s="29">
        <v>496.3</v>
      </c>
      <c r="S492" s="29">
        <v>709</v>
      </c>
      <c r="T492" s="19">
        <v>7.42</v>
      </c>
      <c r="U492" s="19">
        <v>7.82</v>
      </c>
      <c r="V492" s="30">
        <v>2.41</v>
      </c>
      <c r="W492" s="30">
        <v>3.11</v>
      </c>
      <c r="AC492" s="41">
        <f xml:space="preserve"> (H492-I492)/H492*100</f>
        <v>95.839999999999989</v>
      </c>
      <c r="AD492" s="41">
        <f>(J492-K492)/J492*100</f>
        <v>95.925233644859816</v>
      </c>
      <c r="AE492" s="41">
        <f>(L492-M492)/L492*100</f>
        <v>95.305164319248831</v>
      </c>
      <c r="AF492" s="41">
        <f>(N492-O492)/N492*100</f>
        <v>90.910569105691053</v>
      </c>
      <c r="AG492" s="41"/>
    </row>
    <row r="493" spans="1:33" x14ac:dyDescent="0.35">
      <c r="A493" t="s">
        <v>124</v>
      </c>
      <c r="B493" s="40" t="s">
        <v>121</v>
      </c>
      <c r="C493" s="40">
        <v>2025</v>
      </c>
      <c r="D493" s="44">
        <v>10</v>
      </c>
      <c r="E493" s="40">
        <v>22</v>
      </c>
      <c r="F493" s="41"/>
      <c r="G493" s="41"/>
      <c r="H493" s="42">
        <v>270</v>
      </c>
      <c r="I493" s="42">
        <v>15.6</v>
      </c>
      <c r="J493" s="42">
        <v>408</v>
      </c>
      <c r="K493" s="42">
        <v>39.6</v>
      </c>
      <c r="L493" s="42">
        <v>171</v>
      </c>
      <c r="M493" s="42">
        <v>7</v>
      </c>
      <c r="N493" s="41">
        <v>74.5</v>
      </c>
      <c r="O493" s="41">
        <v>8.41</v>
      </c>
      <c r="R493" s="29">
        <v>957.2</v>
      </c>
      <c r="S493" s="29">
        <v>673.6</v>
      </c>
      <c r="T493" s="19">
        <v>8.01</v>
      </c>
      <c r="U493" s="19">
        <v>7.9</v>
      </c>
      <c r="V493" s="30">
        <v>3.88</v>
      </c>
      <c r="W493" s="30">
        <v>2.76</v>
      </c>
      <c r="AC493" s="41">
        <f xml:space="preserve"> (H493-I493)/H493*100</f>
        <v>94.222222222222229</v>
      </c>
      <c r="AD493" s="41">
        <f>(J493-K493)/J493*100</f>
        <v>90.294117647058812</v>
      </c>
      <c r="AE493" s="41">
        <f>(L493-M493)/L493*100</f>
        <v>95.906432748538009</v>
      </c>
      <c r="AF493" s="41">
        <f>(N493-O493)/N493*100</f>
        <v>88.711409395973163</v>
      </c>
      <c r="AG493" s="41"/>
    </row>
    <row r="494" spans="1:33" x14ac:dyDescent="0.35">
      <c r="A494" t="s">
        <v>124</v>
      </c>
      <c r="B494" s="40" t="s">
        <v>121</v>
      </c>
      <c r="C494" s="40">
        <v>2025</v>
      </c>
      <c r="D494" s="44">
        <v>11</v>
      </c>
      <c r="E494" s="40">
        <v>6</v>
      </c>
      <c r="F494" s="41">
        <v>40452</v>
      </c>
      <c r="G494" s="41">
        <v>1305</v>
      </c>
      <c r="H494" s="42">
        <v>120</v>
      </c>
      <c r="I494" s="42">
        <v>7</v>
      </c>
      <c r="J494" s="42">
        <v>284</v>
      </c>
      <c r="K494" s="42">
        <v>52.2</v>
      </c>
      <c r="L494" s="42">
        <v>152</v>
      </c>
      <c r="M494" s="42">
        <v>13</v>
      </c>
      <c r="N494" s="41">
        <v>31.5</v>
      </c>
      <c r="O494" s="41">
        <v>14.9</v>
      </c>
      <c r="R494" s="29">
        <v>709</v>
      </c>
      <c r="S494" s="29">
        <v>638.1</v>
      </c>
      <c r="T494" s="19">
        <v>7.74</v>
      </c>
      <c r="U494" s="19">
        <v>7.83</v>
      </c>
      <c r="V494" s="30">
        <v>3.02</v>
      </c>
      <c r="W494" s="30">
        <v>2.97</v>
      </c>
      <c r="AC494" s="41">
        <f xml:space="preserve"> (H494-I494)/H494*100</f>
        <v>94.166666666666671</v>
      </c>
      <c r="AD494" s="41">
        <f>(J494-K494)/J494*100</f>
        <v>81.619718309859152</v>
      </c>
      <c r="AE494" s="41">
        <f>(L494-M494)/L494*100</f>
        <v>91.44736842105263</v>
      </c>
      <c r="AF494" s="41">
        <f>(N494-O494)/N494*100</f>
        <v>52.698412698412703</v>
      </c>
      <c r="AG494" s="41"/>
    </row>
    <row r="495" spans="1:33" x14ac:dyDescent="0.35">
      <c r="A495" t="s">
        <v>124</v>
      </c>
      <c r="B495" s="40" t="s">
        <v>121</v>
      </c>
      <c r="C495" s="40">
        <v>2025</v>
      </c>
      <c r="D495" s="44">
        <v>11</v>
      </c>
      <c r="E495" s="40">
        <v>20</v>
      </c>
      <c r="F495" s="41"/>
      <c r="G495" s="41"/>
      <c r="H495" s="42">
        <v>190</v>
      </c>
      <c r="I495" s="42">
        <v>14.1</v>
      </c>
      <c r="J495" s="42">
        <v>603</v>
      </c>
      <c r="K495" s="42">
        <v>19.8</v>
      </c>
      <c r="L495" s="42">
        <v>309</v>
      </c>
      <c r="M495" s="42">
        <v>6</v>
      </c>
      <c r="N495" s="41">
        <v>49.4</v>
      </c>
      <c r="O495" s="41">
        <v>14</v>
      </c>
      <c r="R495" s="29">
        <v>815.4</v>
      </c>
      <c r="S495" s="29">
        <v>638.1</v>
      </c>
      <c r="T495" s="19">
        <v>3.25</v>
      </c>
      <c r="U495" s="19">
        <v>7.82</v>
      </c>
      <c r="V495" s="30">
        <v>7.56</v>
      </c>
      <c r="W495" s="30">
        <v>2.74</v>
      </c>
      <c r="AC495" s="41">
        <f xml:space="preserve"> (H495-I495)/H495*100</f>
        <v>92.578947368421055</v>
      </c>
      <c r="AD495" s="41">
        <f>(J495-K495)/J495*100</f>
        <v>96.716417910447774</v>
      </c>
      <c r="AE495" s="41">
        <f>(L495-M495)/L495*100</f>
        <v>98.05825242718447</v>
      </c>
      <c r="AF495" s="41">
        <f>(N495-O495)/N495*100</f>
        <v>71.659919028340084</v>
      </c>
      <c r="AG495" s="41"/>
    </row>
    <row r="496" spans="1:33" x14ac:dyDescent="0.35">
      <c r="A496" t="s">
        <v>124</v>
      </c>
      <c r="B496" s="40" t="s">
        <v>121</v>
      </c>
      <c r="C496" s="40">
        <v>2025</v>
      </c>
      <c r="D496" s="44">
        <v>12</v>
      </c>
      <c r="E496" s="40">
        <v>4</v>
      </c>
      <c r="F496" s="45">
        <v>37332</v>
      </c>
      <c r="G496" s="45">
        <v>1204</v>
      </c>
      <c r="H496" s="42">
        <v>97.3</v>
      </c>
      <c r="I496" s="42">
        <v>2.14</v>
      </c>
      <c r="J496" s="42">
        <v>207.5</v>
      </c>
      <c r="K496" s="42">
        <v>12.62</v>
      </c>
      <c r="L496" s="42">
        <v>227</v>
      </c>
      <c r="M496" s="42">
        <v>11</v>
      </c>
      <c r="N496" s="41">
        <v>36.384999999999998</v>
      </c>
      <c r="O496" s="41">
        <v>11.58</v>
      </c>
      <c r="R496" s="29">
        <v>756.5</v>
      </c>
      <c r="S496" s="29">
        <v>452.1</v>
      </c>
      <c r="T496" s="19">
        <v>7.45</v>
      </c>
      <c r="U496" s="19">
        <v>7.79</v>
      </c>
      <c r="V496" s="30">
        <v>3.03</v>
      </c>
      <c r="W496" s="30">
        <v>2.11</v>
      </c>
      <c r="AC496" s="41">
        <f xml:space="preserve"> (H496-I496)/H496*100</f>
        <v>97.800616649537503</v>
      </c>
      <c r="AD496" s="41">
        <f>(J496-K496)/J496*100</f>
        <v>93.918072289156626</v>
      </c>
      <c r="AE496" s="41">
        <f>(L496-M496)/L496*100</f>
        <v>95.154185022026425</v>
      </c>
      <c r="AF496" s="41">
        <f>(N496-O496)/N496*100</f>
        <v>68.17369795245294</v>
      </c>
      <c r="AG496" s="41"/>
    </row>
    <row r="497" spans="1:33" x14ac:dyDescent="0.35">
      <c r="A497" t="s">
        <v>124</v>
      </c>
      <c r="B497" s="40" t="s">
        <v>121</v>
      </c>
      <c r="C497" s="40">
        <v>2025</v>
      </c>
      <c r="D497" s="44">
        <v>12</v>
      </c>
      <c r="E497" s="40">
        <v>18</v>
      </c>
      <c r="H497" s="42">
        <v>371.5</v>
      </c>
      <c r="I497" s="42">
        <v>7.12</v>
      </c>
      <c r="J497" s="42">
        <v>629.76</v>
      </c>
      <c r="K497" s="42">
        <v>25.9</v>
      </c>
      <c r="L497" s="42">
        <v>289</v>
      </c>
      <c r="M497" s="42">
        <v>9</v>
      </c>
      <c r="N497" s="41">
        <v>63.222000000000001</v>
      </c>
      <c r="O497" s="41">
        <v>7.52</v>
      </c>
      <c r="R497" s="29">
        <v>1173.5</v>
      </c>
      <c r="S497" s="29">
        <v>796.2</v>
      </c>
      <c r="T497" s="19">
        <v>7.42</v>
      </c>
      <c r="U497" s="19">
        <v>7.95</v>
      </c>
      <c r="V497" s="30">
        <v>4.7300000000000004</v>
      </c>
      <c r="W497" s="30">
        <v>3.58</v>
      </c>
      <c r="AC497" s="41">
        <f xml:space="preserve"> (H497-I497)/H497*100</f>
        <v>98.08344549125168</v>
      </c>
      <c r="AD497" s="41">
        <f>(J497-K497)/J497*100</f>
        <v>95.887322154471548</v>
      </c>
      <c r="AE497" s="41">
        <f>(L497-M497)/L497*100</f>
        <v>96.885813148788927</v>
      </c>
      <c r="AF497" s="41">
        <f>(N497-O497)/N497*100</f>
        <v>88.105406345892249</v>
      </c>
      <c r="AG497" s="41"/>
    </row>
    <row r="498" spans="1:33" x14ac:dyDescent="0.35">
      <c r="A498" s="3" t="s">
        <v>76</v>
      </c>
      <c r="B498" s="5" t="s">
        <v>120</v>
      </c>
      <c r="C498" s="5">
        <v>2025</v>
      </c>
      <c r="D498" s="4">
        <v>1</v>
      </c>
      <c r="E498" s="5">
        <v>2</v>
      </c>
      <c r="F498" s="17">
        <v>4619</v>
      </c>
      <c r="G498" s="17">
        <v>149</v>
      </c>
      <c r="H498" s="33">
        <v>188</v>
      </c>
      <c r="I498" s="33">
        <v>4</v>
      </c>
      <c r="J498" s="33">
        <v>360</v>
      </c>
      <c r="K498" s="33">
        <v>13</v>
      </c>
      <c r="L498" s="33">
        <v>95</v>
      </c>
      <c r="M498" s="42">
        <v>8</v>
      </c>
      <c r="N498" s="17"/>
      <c r="O498" s="17"/>
      <c r="R498" s="29">
        <v>500</v>
      </c>
      <c r="S498" s="29">
        <v>500</v>
      </c>
      <c r="T498" s="13">
        <v>7.28</v>
      </c>
      <c r="U498" s="13">
        <v>7.59</v>
      </c>
      <c r="V498" s="30">
        <v>1.74</v>
      </c>
      <c r="W498" s="30">
        <v>1.9</v>
      </c>
      <c r="X498" s="17">
        <f>(H498-I498)/H498*100</f>
        <v>97.872340425531917</v>
      </c>
      <c r="Y498" s="17">
        <f>(J498-K498)/J498*100</f>
        <v>96.388888888888886</v>
      </c>
      <c r="Z498" s="17">
        <f>(L498-M498)/L498*100</f>
        <v>91.578947368421055</v>
      </c>
      <c r="AA498" s="17" t="e">
        <f>(N498-O498)/N498*100</f>
        <v>#DIV/0!</v>
      </c>
      <c r="AB498" s="17" t="e">
        <f>(P498-Q498)/P498*100</f>
        <v>#DIV/0!</v>
      </c>
      <c r="AC498" s="41">
        <f xml:space="preserve"> (H498-I498)/H498*100</f>
        <v>97.872340425531917</v>
      </c>
      <c r="AD498" s="41">
        <f>(J498-K498)/J498*100</f>
        <v>96.388888888888886</v>
      </c>
      <c r="AE498" s="41">
        <f>(L498-M498)/L498*100</f>
        <v>91.578947368421055</v>
      </c>
      <c r="AF498" s="41"/>
      <c r="AG498" s="41"/>
    </row>
    <row r="499" spans="1:33" x14ac:dyDescent="0.35">
      <c r="A499" s="1" t="s">
        <v>76</v>
      </c>
      <c r="B499" s="22" t="s">
        <v>120</v>
      </c>
      <c r="C499" s="8">
        <v>2025</v>
      </c>
      <c r="D499" s="2">
        <v>2</v>
      </c>
      <c r="E499" s="44">
        <v>4</v>
      </c>
      <c r="F499" s="45">
        <v>4267</v>
      </c>
      <c r="G499" s="45">
        <v>152</v>
      </c>
      <c r="H499" s="10">
        <v>366</v>
      </c>
      <c r="I499" s="10">
        <v>10</v>
      </c>
      <c r="J499" s="10">
        <v>771</v>
      </c>
      <c r="K499" s="10">
        <v>10</v>
      </c>
      <c r="L499" s="10">
        <v>215</v>
      </c>
      <c r="M499" s="42">
        <v>8</v>
      </c>
      <c r="N499" s="11"/>
      <c r="O499" s="11"/>
      <c r="R499" s="29">
        <v>500</v>
      </c>
      <c r="S499" s="29">
        <v>500</v>
      </c>
      <c r="T499" s="12">
        <v>7.46</v>
      </c>
      <c r="U499" s="12">
        <v>7.77</v>
      </c>
      <c r="V499" s="30">
        <v>1.8</v>
      </c>
      <c r="W499" s="30">
        <v>2.02</v>
      </c>
      <c r="X499" s="17">
        <f>(H499-I499)/H499*100</f>
        <v>97.267759562841533</v>
      </c>
      <c r="Y499" s="17">
        <f>(J499-K499)/J499*100</f>
        <v>98.702983138780809</v>
      </c>
      <c r="Z499" s="17">
        <f>(L499-M499)/L499*100</f>
        <v>96.279069767441854</v>
      </c>
      <c r="AA499" s="17" t="e">
        <f>(N499-O499)/N499*100</f>
        <v>#DIV/0!</v>
      </c>
      <c r="AB499" s="17" t="e">
        <f>(P499-Q499)/P499*100</f>
        <v>#DIV/0!</v>
      </c>
      <c r="AC499" s="41">
        <f xml:space="preserve"> (H499-I499)/H499*100</f>
        <v>97.267759562841533</v>
      </c>
      <c r="AD499" s="41">
        <f>(J499-K499)/J499*100</f>
        <v>98.702983138780809</v>
      </c>
      <c r="AE499" s="41">
        <f>(L499-M499)/L499*100</f>
        <v>96.279069767441854</v>
      </c>
      <c r="AF499" s="41"/>
      <c r="AG499" s="41"/>
    </row>
    <row r="500" spans="1:33" x14ac:dyDescent="0.35">
      <c r="A500" t="s">
        <v>76</v>
      </c>
      <c r="B500" s="40" t="s">
        <v>120</v>
      </c>
      <c r="C500" s="40">
        <v>2025</v>
      </c>
      <c r="D500" s="40">
        <v>3</v>
      </c>
      <c r="E500" s="40">
        <v>4</v>
      </c>
      <c r="F500" s="41">
        <v>8043</v>
      </c>
      <c r="G500" s="41">
        <v>259</v>
      </c>
      <c r="H500" s="42">
        <v>152</v>
      </c>
      <c r="I500" s="42">
        <v>9</v>
      </c>
      <c r="J500" s="42">
        <v>282</v>
      </c>
      <c r="K500" s="42">
        <v>11</v>
      </c>
      <c r="L500" s="42">
        <v>72</v>
      </c>
      <c r="M500" s="42">
        <v>9</v>
      </c>
      <c r="R500" s="29">
        <v>750</v>
      </c>
      <c r="S500" s="29">
        <v>1500</v>
      </c>
      <c r="T500" s="43">
        <v>7.16</v>
      </c>
      <c r="U500" s="43">
        <v>7.59</v>
      </c>
      <c r="V500" s="30">
        <v>2.29</v>
      </c>
      <c r="W500" s="30">
        <v>2.2200000000000002</v>
      </c>
      <c r="X500" s="40"/>
      <c r="AC500" s="41">
        <f xml:space="preserve"> (H500-I500)/H500*100</f>
        <v>94.078947368421055</v>
      </c>
      <c r="AD500" s="41">
        <f>(J500-K500)/J500*100</f>
        <v>96.099290780141843</v>
      </c>
      <c r="AE500" s="41">
        <f>(L500-M500)/L500*100</f>
        <v>87.5</v>
      </c>
      <c r="AF500" s="41"/>
      <c r="AG500" s="41"/>
    </row>
    <row r="501" spans="1:33" x14ac:dyDescent="0.35">
      <c r="A501" t="s">
        <v>76</v>
      </c>
      <c r="B501" s="40" t="s">
        <v>120</v>
      </c>
      <c r="C501" s="40">
        <v>2025</v>
      </c>
      <c r="D501" s="44">
        <v>4</v>
      </c>
      <c r="E501" s="40">
        <v>9</v>
      </c>
      <c r="F501" s="41">
        <v>14304</v>
      </c>
      <c r="G501" s="41">
        <v>477</v>
      </c>
      <c r="H501" s="42">
        <v>152</v>
      </c>
      <c r="I501" s="42">
        <v>9</v>
      </c>
      <c r="J501" s="42">
        <v>282</v>
      </c>
      <c r="K501" s="42">
        <v>11</v>
      </c>
      <c r="L501" s="42">
        <v>94</v>
      </c>
      <c r="M501" s="42">
        <v>8</v>
      </c>
      <c r="R501" s="29">
        <v>800</v>
      </c>
      <c r="S501" s="29">
        <v>850</v>
      </c>
      <c r="T501" s="43">
        <v>6.8</v>
      </c>
      <c r="U501" s="43">
        <v>6.71</v>
      </c>
      <c r="V501" s="30">
        <v>2.92</v>
      </c>
      <c r="W501" s="30">
        <v>2.15</v>
      </c>
      <c r="AC501" s="41">
        <f xml:space="preserve"> (H501-I501)/H501*100</f>
        <v>94.078947368421055</v>
      </c>
      <c r="AD501" s="41">
        <f>(J501-K501)/J501*100</f>
        <v>96.099290780141843</v>
      </c>
      <c r="AE501" s="41">
        <f>(L501-M501)/L501*100</f>
        <v>91.489361702127653</v>
      </c>
      <c r="AF501" s="41"/>
      <c r="AG501" s="41"/>
    </row>
    <row r="502" spans="1:33" x14ac:dyDescent="0.35">
      <c r="A502" t="s">
        <v>76</v>
      </c>
      <c r="B502" s="40" t="s">
        <v>120</v>
      </c>
      <c r="C502" s="40">
        <v>2025</v>
      </c>
      <c r="D502" s="44">
        <v>4</v>
      </c>
      <c r="E502" s="40">
        <v>29</v>
      </c>
      <c r="F502" s="41"/>
      <c r="G502" s="41"/>
      <c r="H502" s="42">
        <v>429</v>
      </c>
      <c r="I502" s="42">
        <v>3</v>
      </c>
      <c r="J502" s="42">
        <v>792</v>
      </c>
      <c r="K502" s="42">
        <v>27</v>
      </c>
      <c r="L502" s="42">
        <v>281</v>
      </c>
      <c r="M502" s="42">
        <v>1</v>
      </c>
      <c r="R502" s="29">
        <v>266</v>
      </c>
      <c r="S502" s="29">
        <v>372</v>
      </c>
      <c r="T502" s="43">
        <v>6.74</v>
      </c>
      <c r="U502" s="43">
        <v>7.25</v>
      </c>
      <c r="V502" s="30">
        <v>1.56</v>
      </c>
      <c r="W502" s="30">
        <v>1.58</v>
      </c>
      <c r="AC502" s="41">
        <f xml:space="preserve"> (H502-I502)/H502*100</f>
        <v>99.300699300699307</v>
      </c>
      <c r="AD502" s="41">
        <f>(J502-K502)/J502*100</f>
        <v>96.590909090909093</v>
      </c>
      <c r="AE502" s="41">
        <f>(L502-M502)/L502*100</f>
        <v>99.644128113879006</v>
      </c>
      <c r="AF502" s="41"/>
      <c r="AG502" s="41"/>
    </row>
    <row r="503" spans="1:33" x14ac:dyDescent="0.35">
      <c r="A503" t="s">
        <v>136</v>
      </c>
      <c r="B503" s="40" t="s">
        <v>120</v>
      </c>
      <c r="C503" s="40">
        <v>2025</v>
      </c>
      <c r="D503" s="44">
        <v>5</v>
      </c>
      <c r="E503" s="40">
        <v>14</v>
      </c>
      <c r="F503" s="41">
        <v>18792</v>
      </c>
      <c r="G503" s="41">
        <v>606.19354838709683</v>
      </c>
      <c r="H503" s="42">
        <v>152.1</v>
      </c>
      <c r="I503" s="42">
        <v>9</v>
      </c>
      <c r="J503" s="42">
        <v>282</v>
      </c>
      <c r="K503" s="42">
        <v>11</v>
      </c>
      <c r="L503" s="42">
        <v>500</v>
      </c>
      <c r="M503" s="42">
        <v>13</v>
      </c>
      <c r="R503" s="29">
        <v>443.1</v>
      </c>
      <c r="S503" s="29">
        <v>372.2</v>
      </c>
      <c r="T503" s="43">
        <v>6.78</v>
      </c>
      <c r="U503" s="43">
        <v>7</v>
      </c>
      <c r="V503" s="30">
        <v>1.7949999999999999</v>
      </c>
      <c r="W503" s="30">
        <v>1.488</v>
      </c>
      <c r="AC503" s="41">
        <f xml:space="preserve"> (H503-I503)/H503*100</f>
        <v>94.082840236686394</v>
      </c>
      <c r="AD503" s="41">
        <f>(J503-K503)/J503*100</f>
        <v>96.099290780141843</v>
      </c>
      <c r="AE503" s="41">
        <f>(L503-M503)/L503*100</f>
        <v>97.399999999999991</v>
      </c>
      <c r="AF503" s="41"/>
      <c r="AG503" s="41"/>
    </row>
    <row r="504" spans="1:33" x14ac:dyDescent="0.35">
      <c r="A504" t="s">
        <v>76</v>
      </c>
      <c r="B504" s="40" t="s">
        <v>120</v>
      </c>
      <c r="C504" s="40">
        <v>2025</v>
      </c>
      <c r="D504" s="44">
        <v>5</v>
      </c>
      <c r="E504" s="40">
        <v>27</v>
      </c>
      <c r="F504" s="41"/>
      <c r="G504" s="41"/>
      <c r="H504" s="42">
        <v>429</v>
      </c>
      <c r="I504" s="42">
        <v>3</v>
      </c>
      <c r="J504" s="42">
        <v>792</v>
      </c>
      <c r="K504" s="42">
        <v>27</v>
      </c>
      <c r="L504" s="42">
        <v>480</v>
      </c>
      <c r="M504" s="42">
        <v>10</v>
      </c>
      <c r="R504" s="29">
        <v>500</v>
      </c>
      <c r="S504" s="29">
        <v>420</v>
      </c>
      <c r="T504" s="43">
        <v>6.9</v>
      </c>
      <c r="U504" s="43">
        <v>7.1</v>
      </c>
      <c r="V504" s="30">
        <v>1.85</v>
      </c>
      <c r="W504" s="30">
        <v>1.53</v>
      </c>
      <c r="AC504" s="41">
        <f xml:space="preserve"> (H504-I504)/H504*100</f>
        <v>99.300699300699307</v>
      </c>
      <c r="AD504" s="41">
        <f>(J504-K504)/J504*100</f>
        <v>96.590909090909093</v>
      </c>
      <c r="AE504" s="41">
        <f>(L504-M504)/L504*100</f>
        <v>97.916666666666657</v>
      </c>
      <c r="AF504" s="41"/>
      <c r="AG504" s="41"/>
    </row>
    <row r="505" spans="1:33" x14ac:dyDescent="0.35">
      <c r="A505" t="s">
        <v>76</v>
      </c>
      <c r="B505" s="40" t="s">
        <v>120</v>
      </c>
      <c r="C505" s="40">
        <v>2025</v>
      </c>
      <c r="D505" s="44">
        <v>6</v>
      </c>
      <c r="E505" s="40">
        <v>18</v>
      </c>
      <c r="F505" s="41">
        <v>22137</v>
      </c>
      <c r="G505" s="41">
        <v>738</v>
      </c>
      <c r="H505" s="42">
        <v>152</v>
      </c>
      <c r="I505" s="42">
        <v>9</v>
      </c>
      <c r="J505" s="42">
        <v>282</v>
      </c>
      <c r="K505" s="42">
        <v>11</v>
      </c>
      <c r="L505" s="42">
        <v>332</v>
      </c>
      <c r="M505" s="42">
        <v>8</v>
      </c>
      <c r="R505" s="29">
        <v>500</v>
      </c>
      <c r="S505" s="29">
        <v>600</v>
      </c>
      <c r="T505" s="43">
        <v>6.8</v>
      </c>
      <c r="U505" s="43">
        <v>7.05</v>
      </c>
      <c r="V505" s="30">
        <v>1.74</v>
      </c>
      <c r="W505" s="30">
        <v>1.46</v>
      </c>
      <c r="AC505" s="41">
        <f xml:space="preserve"> (H505-I505)/H505*100</f>
        <v>94.078947368421055</v>
      </c>
      <c r="AD505" s="41">
        <f>(J505-K505)/J505*100</f>
        <v>96.099290780141843</v>
      </c>
      <c r="AE505" s="41">
        <f>(L505-M505)/L505*100</f>
        <v>97.590361445783131</v>
      </c>
      <c r="AF505" s="41"/>
      <c r="AG505" s="41"/>
    </row>
    <row r="506" spans="1:33" x14ac:dyDescent="0.35">
      <c r="A506" t="s">
        <v>76</v>
      </c>
      <c r="B506" s="40" t="s">
        <v>120</v>
      </c>
      <c r="C506" s="40">
        <v>2025</v>
      </c>
      <c r="D506" s="44">
        <v>6</v>
      </c>
      <c r="E506" s="40">
        <v>24</v>
      </c>
      <c r="F506" s="41"/>
      <c r="G506" s="41"/>
      <c r="H506" s="42">
        <v>429</v>
      </c>
      <c r="I506" s="42">
        <v>3</v>
      </c>
      <c r="J506" s="42">
        <v>792</v>
      </c>
      <c r="K506" s="42">
        <v>27</v>
      </c>
      <c r="L506" s="42">
        <v>208</v>
      </c>
      <c r="M506" s="42">
        <v>12</v>
      </c>
      <c r="R506" s="29">
        <v>532</v>
      </c>
      <c r="S506" s="29">
        <v>372</v>
      </c>
      <c r="T506" s="43">
        <v>6.78</v>
      </c>
      <c r="U506" s="43">
        <v>7.17</v>
      </c>
      <c r="V506" s="30">
        <v>1.66</v>
      </c>
      <c r="W506" s="30">
        <v>1.47</v>
      </c>
      <c r="AC506" s="41">
        <f xml:space="preserve"> (H506-I506)/H506*100</f>
        <v>99.300699300699307</v>
      </c>
      <c r="AD506" s="41">
        <f>(J506-K506)/J506*100</f>
        <v>96.590909090909093</v>
      </c>
      <c r="AE506" s="41">
        <f>(L506-M506)/L506*100</f>
        <v>94.230769230769226</v>
      </c>
      <c r="AF506" s="41"/>
      <c r="AG506" s="41"/>
    </row>
    <row r="507" spans="1:33" x14ac:dyDescent="0.35">
      <c r="A507" t="s">
        <v>76</v>
      </c>
      <c r="B507" s="40" t="s">
        <v>120</v>
      </c>
      <c r="C507" s="40">
        <v>2025</v>
      </c>
      <c r="D507" s="44">
        <v>7</v>
      </c>
      <c r="E507" s="40">
        <v>8</v>
      </c>
      <c r="F507" s="41">
        <v>24391</v>
      </c>
      <c r="G507" s="41">
        <v>787</v>
      </c>
      <c r="H507" s="42">
        <v>383</v>
      </c>
      <c r="I507" s="42">
        <v>16</v>
      </c>
      <c r="J507" s="42">
        <v>718</v>
      </c>
      <c r="K507" s="42">
        <v>38</v>
      </c>
      <c r="L507" s="42">
        <v>232</v>
      </c>
      <c r="M507" s="42">
        <v>9</v>
      </c>
      <c r="R507" s="29">
        <v>585</v>
      </c>
      <c r="S507" s="29">
        <v>301</v>
      </c>
      <c r="T507" s="43">
        <v>7.21</v>
      </c>
      <c r="U507" s="43">
        <v>7</v>
      </c>
      <c r="V507" s="30">
        <v>2.62</v>
      </c>
      <c r="W507" s="30">
        <v>1.29</v>
      </c>
      <c r="AC507" s="41">
        <f xml:space="preserve"> (H507-I507)/H507*100</f>
        <v>95.822454308093995</v>
      </c>
      <c r="AD507" s="41">
        <f>(J507-K507)/J507*100</f>
        <v>94.707520891364908</v>
      </c>
      <c r="AE507" s="41">
        <f>(L507-M507)/L507*100</f>
        <v>96.120689655172413</v>
      </c>
      <c r="AF507" s="41"/>
      <c r="AG507" s="41"/>
    </row>
    <row r="508" spans="1:33" x14ac:dyDescent="0.35">
      <c r="A508" t="s">
        <v>76</v>
      </c>
      <c r="B508" s="40" t="s">
        <v>120</v>
      </c>
      <c r="C508" s="40">
        <v>2025</v>
      </c>
      <c r="D508" s="44">
        <v>7</v>
      </c>
      <c r="E508" s="40">
        <v>17</v>
      </c>
      <c r="F508" s="41"/>
      <c r="G508" s="41"/>
      <c r="H508" s="42">
        <v>451</v>
      </c>
      <c r="I508" s="42">
        <v>32</v>
      </c>
      <c r="J508" s="42">
        <v>890</v>
      </c>
      <c r="K508" s="42">
        <v>32.299999999999997</v>
      </c>
      <c r="L508" s="42">
        <v>396</v>
      </c>
      <c r="M508" s="42">
        <v>12</v>
      </c>
      <c r="R508" s="29">
        <v>500</v>
      </c>
      <c r="S508" s="29">
        <v>300</v>
      </c>
      <c r="T508" s="43">
        <v>6.62</v>
      </c>
      <c r="U508" s="43">
        <v>7.04</v>
      </c>
      <c r="V508" s="30">
        <v>1.88</v>
      </c>
      <c r="W508" s="30">
        <v>1.41</v>
      </c>
      <c r="AC508" s="41">
        <f xml:space="preserve"> (H508-I508)/H508*100</f>
        <v>92.904656319290467</v>
      </c>
      <c r="AD508" s="41">
        <f>(J508-K508)/J508*100</f>
        <v>96.37078651685394</v>
      </c>
      <c r="AE508" s="41">
        <f>(L508-M508)/L508*100</f>
        <v>96.969696969696969</v>
      </c>
      <c r="AF508" s="41"/>
      <c r="AG508" s="41"/>
    </row>
    <row r="509" spans="1:33" x14ac:dyDescent="0.35">
      <c r="A509" t="s">
        <v>76</v>
      </c>
      <c r="B509" s="40" t="s">
        <v>120</v>
      </c>
      <c r="C509" s="40">
        <v>2025</v>
      </c>
      <c r="D509" s="44">
        <v>8</v>
      </c>
      <c r="E509" s="40">
        <v>5</v>
      </c>
      <c r="F509" s="41">
        <v>264772</v>
      </c>
      <c r="G509" s="41">
        <v>854</v>
      </c>
      <c r="H509" s="42">
        <v>186</v>
      </c>
      <c r="I509" s="42">
        <v>11</v>
      </c>
      <c r="J509" s="42">
        <v>291</v>
      </c>
      <c r="K509" s="42">
        <v>25</v>
      </c>
      <c r="L509" s="42">
        <v>80</v>
      </c>
      <c r="M509" s="42">
        <v>3</v>
      </c>
      <c r="R509" s="29">
        <v>1134</v>
      </c>
      <c r="S509" s="29">
        <v>390</v>
      </c>
      <c r="T509" s="43">
        <v>7.23</v>
      </c>
      <c r="U509" s="43">
        <v>7.08</v>
      </c>
      <c r="V509" s="30">
        <v>4.41</v>
      </c>
      <c r="W509" s="30">
        <v>1.3</v>
      </c>
      <c r="AC509" s="41">
        <f xml:space="preserve"> (H509-I509)/H509*100</f>
        <v>94.086021505376351</v>
      </c>
      <c r="AD509" s="41">
        <f>(J509-K509)/J509*100</f>
        <v>91.408934707903782</v>
      </c>
      <c r="AE509" s="41">
        <f>(L509-M509)/L509*100</f>
        <v>96.25</v>
      </c>
      <c r="AF509" s="41"/>
      <c r="AG509" s="41"/>
    </row>
    <row r="510" spans="1:33" x14ac:dyDescent="0.35">
      <c r="A510" t="s">
        <v>76</v>
      </c>
      <c r="B510" s="40" t="s">
        <v>120</v>
      </c>
      <c r="C510" s="40">
        <v>2025</v>
      </c>
      <c r="D510" s="44">
        <v>8</v>
      </c>
      <c r="E510" s="40">
        <v>27</v>
      </c>
      <c r="F510" s="41"/>
      <c r="G510" s="41"/>
      <c r="H510" s="42">
        <v>380</v>
      </c>
      <c r="I510" s="42">
        <v>15</v>
      </c>
      <c r="J510" s="42">
        <v>740</v>
      </c>
      <c r="K510" s="42">
        <v>19</v>
      </c>
      <c r="L510" s="42">
        <v>184</v>
      </c>
      <c r="M510" s="42">
        <v>4</v>
      </c>
      <c r="R510" s="29">
        <v>1200</v>
      </c>
      <c r="S510" s="29">
        <v>400</v>
      </c>
      <c r="T510" s="43">
        <v>7.3</v>
      </c>
      <c r="U510" s="43">
        <v>7.1</v>
      </c>
      <c r="V510" s="30">
        <v>4.3</v>
      </c>
      <c r="W510" s="30">
        <v>1.4</v>
      </c>
      <c r="AC510" s="41">
        <f xml:space="preserve"> (H510-I510)/H510*100</f>
        <v>96.05263157894737</v>
      </c>
      <c r="AD510" s="41">
        <f>(J510-K510)/J510*100</f>
        <v>97.432432432432435</v>
      </c>
      <c r="AE510" s="41">
        <f>(L510-M510)/L510*100</f>
        <v>97.826086956521735</v>
      </c>
      <c r="AF510" s="41"/>
      <c r="AG510" s="41"/>
    </row>
    <row r="511" spans="1:33" x14ac:dyDescent="0.35">
      <c r="A511" t="s">
        <v>76</v>
      </c>
      <c r="B511" s="40" t="s">
        <v>120</v>
      </c>
      <c r="C511" s="40">
        <v>2025</v>
      </c>
      <c r="D511" s="44">
        <v>9</v>
      </c>
      <c r="E511" s="40">
        <v>2</v>
      </c>
      <c r="F511" s="41">
        <v>23229</v>
      </c>
      <c r="G511" s="41">
        <v>774</v>
      </c>
      <c r="H511" s="42">
        <v>341</v>
      </c>
      <c r="I511" s="42">
        <v>15</v>
      </c>
      <c r="J511" s="42">
        <v>512</v>
      </c>
      <c r="K511" s="42">
        <v>23</v>
      </c>
      <c r="L511" s="42">
        <v>155</v>
      </c>
      <c r="M511" s="42">
        <v>4</v>
      </c>
      <c r="R511" s="29">
        <v>390</v>
      </c>
      <c r="S511" s="29">
        <v>461</v>
      </c>
      <c r="T511" s="43">
        <v>6.54</v>
      </c>
      <c r="U511" s="43">
        <v>6.89</v>
      </c>
      <c r="V511" s="30">
        <v>1.47</v>
      </c>
      <c r="W511" s="30">
        <v>1.64</v>
      </c>
      <c r="AC511" s="41">
        <f xml:space="preserve"> (H511-I511)/H511*100</f>
        <v>95.601173020527867</v>
      </c>
      <c r="AD511" s="41">
        <f>(J511-K511)/J511*100</f>
        <v>95.5078125</v>
      </c>
      <c r="AE511" s="41">
        <f>(L511-M511)/L511*100</f>
        <v>97.41935483870968</v>
      </c>
      <c r="AF511" s="41"/>
      <c r="AG511" s="41"/>
    </row>
    <row r="512" spans="1:33" x14ac:dyDescent="0.35">
      <c r="A512" t="s">
        <v>76</v>
      </c>
      <c r="B512" s="40" t="s">
        <v>120</v>
      </c>
      <c r="C512" s="40">
        <v>2025</v>
      </c>
      <c r="D512" s="44">
        <v>9</v>
      </c>
      <c r="E512" s="40">
        <v>24</v>
      </c>
      <c r="F512" s="41"/>
      <c r="G512" s="41"/>
      <c r="H512" s="42">
        <v>408</v>
      </c>
      <c r="I512" s="42">
        <v>6</v>
      </c>
      <c r="J512" s="42">
        <v>504</v>
      </c>
      <c r="K512" s="42">
        <v>38</v>
      </c>
      <c r="L512" s="42">
        <v>244</v>
      </c>
      <c r="M512" s="42">
        <v>6</v>
      </c>
      <c r="R512" s="29">
        <v>500</v>
      </c>
      <c r="S512" s="29">
        <v>600</v>
      </c>
      <c r="T512" s="43">
        <v>6.63</v>
      </c>
      <c r="U512" s="43">
        <v>6.99</v>
      </c>
      <c r="V512" s="30">
        <v>0.74</v>
      </c>
      <c r="W512" s="30">
        <v>1.62</v>
      </c>
      <c r="AC512" s="41">
        <f xml:space="preserve"> (H512-I512)/H512*100</f>
        <v>98.529411764705884</v>
      </c>
      <c r="AD512" s="41">
        <f>(J512-K512)/J512*100</f>
        <v>92.460317460317469</v>
      </c>
      <c r="AE512" s="41">
        <f>(L512-M512)/L512*100</f>
        <v>97.540983606557376</v>
      </c>
      <c r="AF512" s="41"/>
      <c r="AG512" s="41"/>
    </row>
    <row r="513" spans="1:33" x14ac:dyDescent="0.35">
      <c r="A513" t="s">
        <v>76</v>
      </c>
      <c r="B513" s="40" t="s">
        <v>120</v>
      </c>
      <c r="C513" s="40">
        <v>2025</v>
      </c>
      <c r="D513" s="44">
        <v>10</v>
      </c>
      <c r="E513" s="40">
        <v>22</v>
      </c>
      <c r="F513" s="41">
        <v>21247</v>
      </c>
      <c r="G513" s="41">
        <v>685</v>
      </c>
      <c r="H513" s="42">
        <v>547</v>
      </c>
      <c r="I513" s="42">
        <v>10</v>
      </c>
      <c r="J513" s="42">
        <v>966</v>
      </c>
      <c r="K513" s="42">
        <v>88</v>
      </c>
      <c r="L513" s="42">
        <v>26</v>
      </c>
      <c r="M513" s="42">
        <v>10</v>
      </c>
      <c r="R513" s="29">
        <v>500</v>
      </c>
      <c r="S513" s="29">
        <v>820</v>
      </c>
      <c r="T513" s="43">
        <v>6.66</v>
      </c>
      <c r="U513" s="43">
        <v>7.08</v>
      </c>
      <c r="V513" s="30">
        <v>1.89</v>
      </c>
      <c r="W513" s="30">
        <v>0.84</v>
      </c>
      <c r="AC513" s="41">
        <f xml:space="preserve"> (H513-I513)/H513*100</f>
        <v>98.171846435100548</v>
      </c>
      <c r="AD513" s="41">
        <f>(J513-K513)/J513*100</f>
        <v>90.89026915113871</v>
      </c>
      <c r="AE513" s="41">
        <f>(L513-M513)/L513*100</f>
        <v>61.53846153846154</v>
      </c>
      <c r="AF513" s="41"/>
      <c r="AG513" s="41"/>
    </row>
    <row r="514" spans="1:33" x14ac:dyDescent="0.35">
      <c r="A514" t="s">
        <v>76</v>
      </c>
      <c r="B514" s="40" t="s">
        <v>120</v>
      </c>
      <c r="C514" s="40">
        <v>2025</v>
      </c>
      <c r="D514" s="44">
        <v>10</v>
      </c>
      <c r="E514" s="40">
        <v>29</v>
      </c>
      <c r="F514" s="41"/>
      <c r="G514" s="41"/>
      <c r="H514" s="42">
        <v>150</v>
      </c>
      <c r="I514" s="42">
        <v>5</v>
      </c>
      <c r="J514" s="42">
        <v>371</v>
      </c>
      <c r="K514" s="42">
        <v>21</v>
      </c>
      <c r="L514" s="42">
        <v>228</v>
      </c>
      <c r="M514" s="42">
        <v>7</v>
      </c>
      <c r="R514" s="29">
        <v>574</v>
      </c>
      <c r="S514" s="29">
        <v>781</v>
      </c>
      <c r="T514" s="43">
        <v>6.9</v>
      </c>
      <c r="U514" s="43">
        <v>7</v>
      </c>
      <c r="V514" s="30">
        <v>2.4700000000000002</v>
      </c>
      <c r="W514" s="30">
        <v>3.06</v>
      </c>
      <c r="AC514" s="41">
        <f xml:space="preserve"> (H514-I514)/H514*100</f>
        <v>96.666666666666671</v>
      </c>
      <c r="AD514" s="41">
        <f>(J514-K514)/J514*100</f>
        <v>94.339622641509436</v>
      </c>
      <c r="AE514" s="41">
        <f>(L514-M514)/L514*100</f>
        <v>96.929824561403507</v>
      </c>
      <c r="AF514" s="41"/>
      <c r="AG514" s="41"/>
    </row>
    <row r="515" spans="1:33" x14ac:dyDescent="0.35">
      <c r="A515" t="s">
        <v>76</v>
      </c>
      <c r="B515" s="40" t="s">
        <v>120</v>
      </c>
      <c r="C515" s="40">
        <v>2025</v>
      </c>
      <c r="D515" s="44">
        <v>11</v>
      </c>
      <c r="E515" s="40">
        <v>4</v>
      </c>
      <c r="F515" s="41">
        <v>8612</v>
      </c>
      <c r="G515" s="41">
        <v>287</v>
      </c>
      <c r="H515" s="42">
        <v>250</v>
      </c>
      <c r="I515" s="42">
        <v>15</v>
      </c>
      <c r="J515" s="42">
        <v>275</v>
      </c>
      <c r="K515" s="42">
        <v>19</v>
      </c>
      <c r="L515" s="42">
        <v>96</v>
      </c>
      <c r="M515" s="42">
        <v>4</v>
      </c>
      <c r="R515" s="29">
        <v>567</v>
      </c>
      <c r="S515" s="29">
        <v>745</v>
      </c>
      <c r="T515" s="43">
        <v>6.84</v>
      </c>
      <c r="U515" s="43">
        <v>6.95</v>
      </c>
      <c r="V515" s="30">
        <v>1.96</v>
      </c>
      <c r="W515" s="30">
        <v>2.5499999999999998</v>
      </c>
      <c r="AC515" s="41">
        <f xml:space="preserve"> (H515-I515)/H515*100</f>
        <v>94</v>
      </c>
      <c r="AD515" s="41">
        <f>(J515-K515)/J515*100</f>
        <v>93.090909090909093</v>
      </c>
      <c r="AE515" s="41">
        <f>(L515-M515)/L515*100</f>
        <v>95.833333333333343</v>
      </c>
      <c r="AF515" s="41"/>
      <c r="AG515" s="41"/>
    </row>
    <row r="516" spans="1:33" x14ac:dyDescent="0.35">
      <c r="A516" t="s">
        <v>76</v>
      </c>
      <c r="B516" s="40" t="s">
        <v>120</v>
      </c>
      <c r="C516" s="40">
        <v>2025</v>
      </c>
      <c r="D516" s="44">
        <v>11</v>
      </c>
      <c r="E516" s="40">
        <v>26</v>
      </c>
      <c r="F516" s="41"/>
      <c r="G516" s="41"/>
      <c r="H516" s="42">
        <v>232</v>
      </c>
      <c r="I516" s="42">
        <v>2</v>
      </c>
      <c r="J516" s="42">
        <v>250</v>
      </c>
      <c r="K516" s="42">
        <v>13</v>
      </c>
      <c r="L516" s="42">
        <v>238</v>
      </c>
      <c r="M516" s="42">
        <v>3</v>
      </c>
      <c r="R516" s="29">
        <v>950</v>
      </c>
      <c r="S516" s="29">
        <v>1020</v>
      </c>
      <c r="T516" s="43">
        <v>6.87</v>
      </c>
      <c r="U516" s="43">
        <v>6.82</v>
      </c>
      <c r="V516" s="30">
        <v>1.08</v>
      </c>
      <c r="W516" s="30">
        <v>2.37</v>
      </c>
      <c r="AC516" s="41">
        <f xml:space="preserve"> (H516-I516)/H516*100</f>
        <v>99.137931034482762</v>
      </c>
      <c r="AD516" s="41">
        <f>(J516-K516)/J516*100</f>
        <v>94.8</v>
      </c>
      <c r="AE516" s="41">
        <f>(L516-M516)/L516*100</f>
        <v>98.739495798319325</v>
      </c>
      <c r="AF516" s="41"/>
      <c r="AG516" s="41"/>
    </row>
    <row r="517" spans="1:33" x14ac:dyDescent="0.35">
      <c r="A517" t="s">
        <v>76</v>
      </c>
      <c r="B517" s="40" t="s">
        <v>120</v>
      </c>
      <c r="C517" s="40">
        <v>2025</v>
      </c>
      <c r="D517" s="44">
        <v>12</v>
      </c>
      <c r="E517" s="40">
        <v>2</v>
      </c>
      <c r="F517" s="41">
        <v>5884</v>
      </c>
      <c r="G517" s="41">
        <v>190</v>
      </c>
      <c r="H517" s="42">
        <v>367</v>
      </c>
      <c r="I517" s="42">
        <v>8</v>
      </c>
      <c r="J517" s="42">
        <v>615</v>
      </c>
      <c r="K517" s="42">
        <v>26</v>
      </c>
      <c r="L517" s="42">
        <v>231</v>
      </c>
      <c r="M517" s="42">
        <v>3</v>
      </c>
      <c r="R517" s="29">
        <v>461</v>
      </c>
      <c r="S517" s="29">
        <v>638</v>
      </c>
      <c r="T517" s="43">
        <v>6.83</v>
      </c>
      <c r="U517" s="43">
        <v>6.91</v>
      </c>
      <c r="V517" s="30">
        <v>1.86</v>
      </c>
      <c r="W517" s="30">
        <v>2.59</v>
      </c>
      <c r="AC517" s="41">
        <f xml:space="preserve"> (H517-I517)/H517*100</f>
        <v>97.820163487738427</v>
      </c>
      <c r="AD517" s="41">
        <f>(J517-K517)/J517*100</f>
        <v>95.772357723577244</v>
      </c>
      <c r="AE517" s="41">
        <f>(L517-M517)/L517*100</f>
        <v>98.701298701298697</v>
      </c>
      <c r="AF517" s="41"/>
      <c r="AG517" s="41"/>
    </row>
    <row r="518" spans="1:33" x14ac:dyDescent="0.35">
      <c r="A518" t="s">
        <v>76</v>
      </c>
      <c r="B518" s="40" t="s">
        <v>120</v>
      </c>
      <c r="C518" s="40">
        <v>2025</v>
      </c>
      <c r="D518" s="44">
        <v>12</v>
      </c>
      <c r="E518" s="40">
        <v>24</v>
      </c>
      <c r="F518" s="41"/>
      <c r="G518" s="41"/>
      <c r="H518" s="42">
        <v>68</v>
      </c>
      <c r="I518" s="42">
        <v>3</v>
      </c>
      <c r="J518" s="42">
        <v>675</v>
      </c>
      <c r="K518" s="42">
        <v>30</v>
      </c>
      <c r="L518" s="42">
        <v>126</v>
      </c>
      <c r="M518" s="42">
        <v>15</v>
      </c>
      <c r="R518" s="29">
        <v>450</v>
      </c>
      <c r="S518" s="29">
        <v>500</v>
      </c>
      <c r="T518" s="43">
        <v>6.95</v>
      </c>
      <c r="U518" s="43">
        <v>6.84</v>
      </c>
      <c r="V518" s="30">
        <v>1.75</v>
      </c>
      <c r="W518" s="30">
        <v>2.13</v>
      </c>
      <c r="AC518" s="41">
        <f xml:space="preserve"> (H518-I518)/H518*100</f>
        <v>95.588235294117652</v>
      </c>
      <c r="AD518" s="41">
        <f>(J518-K518)/J518*100</f>
        <v>95.555555555555557</v>
      </c>
      <c r="AE518" s="41">
        <f>(L518-M518)/L518*100</f>
        <v>88.095238095238088</v>
      </c>
      <c r="AF518" s="41"/>
      <c r="AG518" s="41"/>
    </row>
    <row r="519" spans="1:33" x14ac:dyDescent="0.35">
      <c r="A519" s="6" t="s">
        <v>54</v>
      </c>
      <c r="B519" s="5" t="s">
        <v>52</v>
      </c>
      <c r="C519" s="5">
        <v>2025</v>
      </c>
      <c r="D519" s="4">
        <v>1</v>
      </c>
      <c r="E519" s="5">
        <v>7</v>
      </c>
      <c r="F519" s="17">
        <v>24404.5</v>
      </c>
      <c r="G519" s="17">
        <v>762.640625</v>
      </c>
      <c r="H519" s="33">
        <v>100</v>
      </c>
      <c r="I519" s="33">
        <v>15</v>
      </c>
      <c r="J519" s="33">
        <v>298</v>
      </c>
      <c r="K519" s="33">
        <v>20</v>
      </c>
      <c r="L519" s="33">
        <v>173</v>
      </c>
      <c r="M519" s="42">
        <v>25</v>
      </c>
      <c r="N519" s="34"/>
      <c r="O519" s="34"/>
      <c r="R519" s="29"/>
      <c r="S519" s="29"/>
      <c r="T519" s="30">
        <v>7.68</v>
      </c>
      <c r="U519" s="30">
        <v>7.7</v>
      </c>
      <c r="V519" s="30">
        <v>2.06</v>
      </c>
      <c r="W519" s="30">
        <v>2.09</v>
      </c>
      <c r="X519" s="17">
        <f>(H519-I519)/H519*100</f>
        <v>85</v>
      </c>
      <c r="Y519" s="17">
        <f>(J519-K519)/J519*100</f>
        <v>93.288590604026851</v>
      </c>
      <c r="Z519" s="17">
        <f>(L519-M519)/L519*100</f>
        <v>85.549132947976886</v>
      </c>
      <c r="AA519" s="17"/>
      <c r="AB519" s="17"/>
      <c r="AC519" s="41">
        <f xml:space="preserve"> (H519-I519)/H519*100</f>
        <v>85</v>
      </c>
      <c r="AD519" s="41">
        <f>(J519-K519)/J519*100</f>
        <v>93.288590604026851</v>
      </c>
      <c r="AE519" s="41">
        <f>(L519-M519)/L519*100</f>
        <v>85.549132947976886</v>
      </c>
      <c r="AF519" s="41"/>
      <c r="AG519" s="41"/>
    </row>
    <row r="520" spans="1:33" x14ac:dyDescent="0.35">
      <c r="A520" s="6" t="s">
        <v>54</v>
      </c>
      <c r="B520" s="5" t="s">
        <v>52</v>
      </c>
      <c r="C520" s="5">
        <v>2025</v>
      </c>
      <c r="D520" s="4">
        <v>1</v>
      </c>
      <c r="E520" s="5">
        <v>14</v>
      </c>
      <c r="F520" s="34"/>
      <c r="G520" s="34"/>
      <c r="H520" s="33">
        <v>140</v>
      </c>
      <c r="I520" s="33">
        <v>10</v>
      </c>
      <c r="J520" s="33">
        <v>283</v>
      </c>
      <c r="K520" s="33">
        <v>16</v>
      </c>
      <c r="L520" s="33">
        <v>322</v>
      </c>
      <c r="M520" s="42">
        <v>31</v>
      </c>
      <c r="N520" s="34"/>
      <c r="O520" s="34"/>
      <c r="R520" s="29"/>
      <c r="S520" s="29"/>
      <c r="T520" s="30">
        <v>7.95</v>
      </c>
      <c r="U520" s="30">
        <v>7.48</v>
      </c>
      <c r="V520" s="30">
        <v>2.4300000000000002</v>
      </c>
      <c r="W520" s="30">
        <v>2.0699999999999998</v>
      </c>
      <c r="X520" s="17">
        <f>(H520-I520)/H520*100</f>
        <v>92.857142857142861</v>
      </c>
      <c r="Y520" s="17">
        <f>(J520-K520)/J520*100</f>
        <v>94.346289752650179</v>
      </c>
      <c r="Z520" s="17">
        <f>(L520-M520)/L520*100</f>
        <v>90.372670807453417</v>
      </c>
      <c r="AA520" s="17"/>
      <c r="AB520" s="17"/>
      <c r="AC520" s="41">
        <f xml:space="preserve"> (H520-I520)/H520*100</f>
        <v>92.857142857142861</v>
      </c>
      <c r="AD520" s="41">
        <f>(J520-K520)/J520*100</f>
        <v>94.346289752650179</v>
      </c>
      <c r="AE520" s="41">
        <f>(L520-M520)/L520*100</f>
        <v>90.372670807453417</v>
      </c>
      <c r="AF520" s="41"/>
      <c r="AG520" s="41"/>
    </row>
    <row r="521" spans="1:33" x14ac:dyDescent="0.35">
      <c r="A521" s="6" t="s">
        <v>54</v>
      </c>
      <c r="B521" s="5" t="s">
        <v>52</v>
      </c>
      <c r="C521" s="5">
        <v>2025</v>
      </c>
      <c r="D521" s="4">
        <v>1</v>
      </c>
      <c r="E521" s="5">
        <v>21</v>
      </c>
      <c r="F521" s="34"/>
      <c r="G521" s="34"/>
      <c r="H521" s="33">
        <v>110</v>
      </c>
      <c r="I521" s="33">
        <v>5</v>
      </c>
      <c r="J521" s="33">
        <v>255</v>
      </c>
      <c r="K521" s="33">
        <v>19</v>
      </c>
      <c r="L521" s="33">
        <v>215</v>
      </c>
      <c r="M521" s="42">
        <v>31</v>
      </c>
      <c r="N521" s="34"/>
      <c r="O521" s="34"/>
      <c r="R521" s="29"/>
      <c r="S521" s="29"/>
      <c r="T521" s="30">
        <v>7.76</v>
      </c>
      <c r="U521" s="30">
        <v>7.27</v>
      </c>
      <c r="V521" s="30">
        <v>2.2999999999999998</v>
      </c>
      <c r="W521" s="30">
        <v>1.66</v>
      </c>
      <c r="X521" s="17">
        <f>(H521-I521)/H521*100</f>
        <v>95.454545454545453</v>
      </c>
      <c r="Y521" s="17">
        <f>(J521-K521)/J521*100</f>
        <v>92.549019607843135</v>
      </c>
      <c r="Z521" s="17">
        <f>(L521-M521)/L521*100</f>
        <v>85.581395348837205</v>
      </c>
      <c r="AA521" s="17"/>
      <c r="AB521" s="17"/>
      <c r="AC521" s="41">
        <f xml:space="preserve"> (H521-I521)/H521*100</f>
        <v>95.454545454545453</v>
      </c>
      <c r="AD521" s="41">
        <f>(J521-K521)/J521*100</f>
        <v>92.549019607843135</v>
      </c>
      <c r="AE521" s="41">
        <f>(L521-M521)/L521*100</f>
        <v>85.581395348837205</v>
      </c>
      <c r="AF521" s="41"/>
      <c r="AG521" s="41"/>
    </row>
    <row r="522" spans="1:33" x14ac:dyDescent="0.35">
      <c r="A522" s="6" t="s">
        <v>54</v>
      </c>
      <c r="B522" s="5" t="s">
        <v>52</v>
      </c>
      <c r="C522" s="5">
        <v>2025</v>
      </c>
      <c r="D522" s="4">
        <v>1</v>
      </c>
      <c r="E522" s="5">
        <v>28</v>
      </c>
      <c r="F522" s="34"/>
      <c r="G522" s="34"/>
      <c r="H522" s="33">
        <v>230</v>
      </c>
      <c r="I522" s="33">
        <v>10</v>
      </c>
      <c r="J522" s="33">
        <v>596</v>
      </c>
      <c r="K522" s="33">
        <v>17</v>
      </c>
      <c r="L522" s="33">
        <v>317</v>
      </c>
      <c r="M522" s="42">
        <v>33</v>
      </c>
      <c r="N522" s="17"/>
      <c r="O522" s="17"/>
      <c r="R522" s="29">
        <v>168</v>
      </c>
      <c r="S522" s="29">
        <v>159</v>
      </c>
      <c r="T522" s="30">
        <v>7.91</v>
      </c>
      <c r="U522" s="30">
        <v>7.48</v>
      </c>
      <c r="V522" s="30">
        <v>1.64</v>
      </c>
      <c r="W522" s="30">
        <v>1.42</v>
      </c>
      <c r="X522" s="17">
        <f>(H522-I522)/H522*100</f>
        <v>95.652173913043484</v>
      </c>
      <c r="Y522" s="17">
        <f>(J522-K522)/J522*100</f>
        <v>97.147651006711413</v>
      </c>
      <c r="Z522" s="17">
        <f>(L522-M522)/L522*100</f>
        <v>89.589905362776022</v>
      </c>
      <c r="AA522" s="17" t="e">
        <f>(N522-O522)/N522*100</f>
        <v>#DIV/0!</v>
      </c>
      <c r="AB522" s="17" t="e">
        <f>(P522-Q522)/P522*100</f>
        <v>#DIV/0!</v>
      </c>
      <c r="AC522" s="41">
        <f xml:space="preserve"> (H522-I522)/H522*100</f>
        <v>95.652173913043484</v>
      </c>
      <c r="AD522" s="41">
        <f>(J522-K522)/J522*100</f>
        <v>97.147651006711413</v>
      </c>
      <c r="AE522" s="41">
        <f>(L522-M522)/L522*100</f>
        <v>89.589905362776022</v>
      </c>
      <c r="AF522" s="41"/>
      <c r="AG522" s="41"/>
    </row>
    <row r="523" spans="1:33" x14ac:dyDescent="0.35">
      <c r="A523" s="6" t="s">
        <v>54</v>
      </c>
      <c r="B523" s="40" t="s">
        <v>52</v>
      </c>
      <c r="C523" s="40">
        <v>2025</v>
      </c>
      <c r="D523" s="40">
        <v>2</v>
      </c>
      <c r="E523" s="44">
        <v>4</v>
      </c>
      <c r="F523" s="45">
        <v>21287.13</v>
      </c>
      <c r="G523" s="45">
        <v>760.25464290000002</v>
      </c>
      <c r="H523" s="42">
        <v>90</v>
      </c>
      <c r="I523" s="42">
        <v>15</v>
      </c>
      <c r="J523" s="42">
        <v>222</v>
      </c>
      <c r="K523" s="42">
        <v>21</v>
      </c>
      <c r="L523" s="42">
        <v>136</v>
      </c>
      <c r="M523" s="42">
        <v>27</v>
      </c>
      <c r="R523" s="29"/>
      <c r="S523" s="29"/>
      <c r="T523" s="19">
        <v>7.83</v>
      </c>
      <c r="U523" s="19">
        <v>7.3</v>
      </c>
      <c r="V523" s="30">
        <v>1.45</v>
      </c>
      <c r="W523" s="30">
        <v>1.2170000000000001</v>
      </c>
      <c r="X523" s="17">
        <f>(H523-I523)/H523*100</f>
        <v>83.333333333333343</v>
      </c>
      <c r="Y523" s="17">
        <f>(J523-K523)/J523*100</f>
        <v>90.540540540540533</v>
      </c>
      <c r="Z523" s="17">
        <f>(L523-M523)/L523*100</f>
        <v>80.14705882352942</v>
      </c>
      <c r="AC523" s="41">
        <f xml:space="preserve"> (H523-I523)/H523*100</f>
        <v>83.333333333333343</v>
      </c>
      <c r="AD523" s="41">
        <f>(J523-K523)/J523*100</f>
        <v>90.540540540540533</v>
      </c>
      <c r="AE523" s="41">
        <f>(L523-M523)/L523*100</f>
        <v>80.14705882352942</v>
      </c>
      <c r="AF523" s="41"/>
      <c r="AG523" s="41"/>
    </row>
    <row r="524" spans="1:33" x14ac:dyDescent="0.35">
      <c r="A524" s="6" t="s">
        <v>54</v>
      </c>
      <c r="B524" s="40" t="s">
        <v>52</v>
      </c>
      <c r="C524" s="40">
        <v>2025</v>
      </c>
      <c r="D524" s="40">
        <v>2</v>
      </c>
      <c r="E524" s="44">
        <v>11</v>
      </c>
      <c r="H524" s="42">
        <v>240</v>
      </c>
      <c r="I524" s="42">
        <v>10</v>
      </c>
      <c r="J524" s="42">
        <v>356</v>
      </c>
      <c r="K524" s="42">
        <v>14</v>
      </c>
      <c r="L524" s="42">
        <v>305</v>
      </c>
      <c r="M524" s="42">
        <v>42</v>
      </c>
      <c r="R524" s="29"/>
      <c r="S524" s="29"/>
      <c r="T524" s="19">
        <v>7.97</v>
      </c>
      <c r="U524" s="19">
        <v>7.41</v>
      </c>
      <c r="V524" s="30">
        <v>1.92</v>
      </c>
      <c r="W524" s="30">
        <v>1.637</v>
      </c>
      <c r="X524" s="17">
        <f>(H524-I524)/H524*100</f>
        <v>95.833333333333343</v>
      </c>
      <c r="Y524" s="17">
        <f>(J524-K524)/J524*100</f>
        <v>96.067415730337075</v>
      </c>
      <c r="Z524" s="17">
        <f>(L524-M524)/L524*100</f>
        <v>86.229508196721312</v>
      </c>
      <c r="AC524" s="41">
        <f xml:space="preserve"> (H524-I524)/H524*100</f>
        <v>95.833333333333343</v>
      </c>
      <c r="AD524" s="41">
        <f>(J524-K524)/J524*100</f>
        <v>96.067415730337075</v>
      </c>
      <c r="AE524" s="41">
        <f>(L524-M524)/L524*100</f>
        <v>86.229508196721312</v>
      </c>
      <c r="AF524" s="41"/>
      <c r="AG524" s="41"/>
    </row>
    <row r="525" spans="1:33" x14ac:dyDescent="0.35">
      <c r="A525" s="6" t="s">
        <v>54</v>
      </c>
      <c r="B525" s="40" t="s">
        <v>52</v>
      </c>
      <c r="C525" s="40">
        <v>2025</v>
      </c>
      <c r="D525" s="40">
        <v>2</v>
      </c>
      <c r="E525" s="44">
        <v>18</v>
      </c>
      <c r="H525" s="42">
        <v>180</v>
      </c>
      <c r="I525" s="42">
        <v>5</v>
      </c>
      <c r="J525" s="42">
        <v>348</v>
      </c>
      <c r="K525" s="42">
        <v>15</v>
      </c>
      <c r="L525" s="42">
        <v>294</v>
      </c>
      <c r="M525" s="42">
        <v>33</v>
      </c>
      <c r="R525" s="29"/>
      <c r="S525" s="29"/>
      <c r="T525" s="19">
        <v>8.09</v>
      </c>
      <c r="U525" s="19">
        <v>7.78</v>
      </c>
      <c r="V525" s="30">
        <v>2.15</v>
      </c>
      <c r="W525" s="30">
        <v>1.6739999999999999</v>
      </c>
      <c r="X525" s="17">
        <f>(H525-I525)/H525*100</f>
        <v>97.222222222222214</v>
      </c>
      <c r="Y525" s="17">
        <f>(J525-K525)/J525*100</f>
        <v>95.689655172413794</v>
      </c>
      <c r="Z525" s="17">
        <f>(L525-M525)/L525*100</f>
        <v>88.775510204081627</v>
      </c>
      <c r="AC525" s="41">
        <f xml:space="preserve"> (H525-I525)/H525*100</f>
        <v>97.222222222222214</v>
      </c>
      <c r="AD525" s="41">
        <f>(J525-K525)/J525*100</f>
        <v>95.689655172413794</v>
      </c>
      <c r="AE525" s="41">
        <f>(L525-M525)/L525*100</f>
        <v>88.775510204081627</v>
      </c>
      <c r="AF525" s="41"/>
      <c r="AG525" s="41"/>
    </row>
    <row r="526" spans="1:33" x14ac:dyDescent="0.35">
      <c r="A526" s="6" t="s">
        <v>54</v>
      </c>
      <c r="B526" s="40" t="s">
        <v>52</v>
      </c>
      <c r="C526" s="40">
        <v>2025</v>
      </c>
      <c r="D526" s="40">
        <v>2</v>
      </c>
      <c r="E526" s="44">
        <v>25</v>
      </c>
      <c r="H526" s="42">
        <v>260</v>
      </c>
      <c r="I526" s="42">
        <v>5</v>
      </c>
      <c r="J526" s="42">
        <v>456</v>
      </c>
      <c r="K526" s="42">
        <v>16</v>
      </c>
      <c r="L526" s="42">
        <v>346</v>
      </c>
      <c r="M526" s="42">
        <v>20</v>
      </c>
      <c r="R526" s="29">
        <v>141</v>
      </c>
      <c r="S526" s="29">
        <v>173</v>
      </c>
      <c r="T526" s="19">
        <v>7.95</v>
      </c>
      <c r="U526" s="19">
        <v>7.38</v>
      </c>
      <c r="V526" s="30">
        <v>1.95</v>
      </c>
      <c r="W526" s="30">
        <v>1.65</v>
      </c>
      <c r="X526" s="17">
        <f>(H526-I526)/H526*100</f>
        <v>98.076923076923066</v>
      </c>
      <c r="Y526" s="17">
        <f>(J526-K526)/J526*100</f>
        <v>96.491228070175438</v>
      </c>
      <c r="Z526" s="17">
        <f>(L526-M526)/L526*100</f>
        <v>94.219653179190757</v>
      </c>
      <c r="AA526" s="17" t="e">
        <f>(N526-O526)/N526*100</f>
        <v>#DIV/0!</v>
      </c>
      <c r="AB526" s="17" t="e">
        <f>(P526-Q526)/P526*100</f>
        <v>#DIV/0!</v>
      </c>
      <c r="AC526" s="41">
        <f xml:space="preserve"> (H526-I526)/H526*100</f>
        <v>98.076923076923066</v>
      </c>
      <c r="AD526" s="41">
        <f>(J526-K526)/J526*100</f>
        <v>96.491228070175438</v>
      </c>
      <c r="AE526" s="41">
        <f>(L526-M526)/L526*100</f>
        <v>94.219653179190757</v>
      </c>
      <c r="AF526" s="41"/>
      <c r="AG526" s="41"/>
    </row>
    <row r="527" spans="1:33" x14ac:dyDescent="0.35">
      <c r="A527" s="6" t="s">
        <v>54</v>
      </c>
      <c r="B527" s="40" t="s">
        <v>52</v>
      </c>
      <c r="C527" s="40">
        <v>2025</v>
      </c>
      <c r="D527" s="40">
        <v>3</v>
      </c>
      <c r="E527" s="40">
        <v>4</v>
      </c>
      <c r="F527" s="41">
        <v>26341</v>
      </c>
      <c r="G527" s="41">
        <v>849.70967740000003</v>
      </c>
      <c r="H527" s="42">
        <v>150</v>
      </c>
      <c r="I527" s="42">
        <v>25</v>
      </c>
      <c r="J527" s="42">
        <v>288</v>
      </c>
      <c r="K527" s="42">
        <v>36</v>
      </c>
      <c r="L527" s="42">
        <v>420</v>
      </c>
      <c r="M527" s="42">
        <v>39</v>
      </c>
      <c r="R527" s="29"/>
      <c r="S527" s="29"/>
      <c r="T527" s="19">
        <v>8.01</v>
      </c>
      <c r="U527" s="19">
        <v>7.4</v>
      </c>
      <c r="V527" s="30">
        <v>1.69</v>
      </c>
      <c r="W527" s="30">
        <v>1.427</v>
      </c>
      <c r="X527" s="17">
        <f>(H527-I527)/H527*100</f>
        <v>83.333333333333343</v>
      </c>
      <c r="Y527" s="17">
        <f>(J527-K527)/J527*100</f>
        <v>87.5</v>
      </c>
      <c r="Z527" s="17">
        <f>(L527-M527)/L527*100</f>
        <v>90.714285714285708</v>
      </c>
      <c r="AA527" s="17"/>
      <c r="AB527" s="17"/>
      <c r="AC527" s="41">
        <f xml:space="preserve"> (H527-I527)/H527*100</f>
        <v>83.333333333333343</v>
      </c>
      <c r="AD527" s="41">
        <f>(J527-K527)/J527*100</f>
        <v>87.5</v>
      </c>
      <c r="AE527" s="41">
        <f>(L527-M527)/L527*100</f>
        <v>90.714285714285708</v>
      </c>
      <c r="AF527" s="41"/>
      <c r="AG527" s="41"/>
    </row>
    <row r="528" spans="1:33" x14ac:dyDescent="0.35">
      <c r="A528" s="6" t="s">
        <v>54</v>
      </c>
      <c r="B528" s="40" t="s">
        <v>52</v>
      </c>
      <c r="C528" s="40">
        <v>2025</v>
      </c>
      <c r="D528" s="40">
        <v>3</v>
      </c>
      <c r="E528" s="40">
        <v>12</v>
      </c>
      <c r="F528" s="41"/>
      <c r="G528" s="41"/>
      <c r="H528" s="42">
        <v>95</v>
      </c>
      <c r="I528" s="42">
        <v>3</v>
      </c>
      <c r="J528" s="42">
        <v>290</v>
      </c>
      <c r="K528" s="42">
        <v>22.5</v>
      </c>
      <c r="L528" s="42">
        <v>93</v>
      </c>
      <c r="M528" s="42">
        <v>6</v>
      </c>
      <c r="R528" s="29">
        <v>159.5</v>
      </c>
      <c r="S528" s="29">
        <v>159.5</v>
      </c>
      <c r="T528" s="19">
        <v>7.91</v>
      </c>
      <c r="U528" s="19">
        <v>7.66</v>
      </c>
      <c r="V528" s="30">
        <v>1.39</v>
      </c>
      <c r="W528" s="30">
        <v>1.1599999999999999</v>
      </c>
      <c r="X528" s="17">
        <f>(H528-I528)/H528*100</f>
        <v>96.84210526315789</v>
      </c>
      <c r="Y528" s="17">
        <f>(J528-K528)/J528*100</f>
        <v>92.241379310344826</v>
      </c>
      <c r="Z528" s="17">
        <f>(L528-M528)/L528*100</f>
        <v>93.548387096774192</v>
      </c>
      <c r="AA528" s="17" t="e">
        <f>(N528-O528)/N528*100</f>
        <v>#DIV/0!</v>
      </c>
      <c r="AB528" s="17" t="e">
        <f>(P528-Q528)/P528*100</f>
        <v>#DIV/0!</v>
      </c>
      <c r="AC528" s="41">
        <f xml:space="preserve"> (H528-I528)/H528*100</f>
        <v>96.84210526315789</v>
      </c>
      <c r="AD528" s="41">
        <f>(J528-K528)/J528*100</f>
        <v>92.241379310344826</v>
      </c>
      <c r="AE528" s="41">
        <f>(L528-M528)/L528*100</f>
        <v>93.548387096774192</v>
      </c>
      <c r="AF528" s="41"/>
      <c r="AG528" s="41"/>
    </row>
    <row r="529" spans="1:33" x14ac:dyDescent="0.35">
      <c r="A529" s="6" t="s">
        <v>54</v>
      </c>
      <c r="B529" s="40" t="s">
        <v>52</v>
      </c>
      <c r="C529" s="40">
        <v>2025</v>
      </c>
      <c r="D529" s="40">
        <v>3</v>
      </c>
      <c r="E529" s="40">
        <v>26</v>
      </c>
      <c r="F529" s="41"/>
      <c r="G529" s="41"/>
      <c r="H529" s="42">
        <v>160</v>
      </c>
      <c r="I529" s="42">
        <v>10</v>
      </c>
      <c r="J529" s="42">
        <v>235</v>
      </c>
      <c r="K529" s="42">
        <v>12</v>
      </c>
      <c r="L529" s="42">
        <v>323</v>
      </c>
      <c r="M529" s="42">
        <v>34</v>
      </c>
      <c r="R529" s="29"/>
      <c r="S529" s="29"/>
      <c r="T529" s="19">
        <v>7.89</v>
      </c>
      <c r="U529" s="19">
        <v>7.29</v>
      </c>
      <c r="V529" s="30">
        <v>1.56</v>
      </c>
      <c r="W529" s="30">
        <v>1.36</v>
      </c>
      <c r="X529" s="17">
        <f>(H529-I529)/H529*100</f>
        <v>93.75</v>
      </c>
      <c r="Y529" s="17">
        <f>(J529-K529)/J529*100</f>
        <v>94.893617021276597</v>
      </c>
      <c r="Z529" s="17">
        <f>(L529-M529)/L529*100</f>
        <v>89.473684210526315</v>
      </c>
      <c r="AA529" s="17"/>
      <c r="AB529" s="17"/>
      <c r="AC529" s="41">
        <f xml:space="preserve"> (H529-I529)/H529*100</f>
        <v>93.75</v>
      </c>
      <c r="AD529" s="41">
        <f>(J529-K529)/J529*100</f>
        <v>94.893617021276597</v>
      </c>
      <c r="AE529" s="41">
        <f>(L529-M529)/L529*100</f>
        <v>89.473684210526315</v>
      </c>
      <c r="AF529" s="41"/>
      <c r="AG529" s="41"/>
    </row>
    <row r="530" spans="1:33" x14ac:dyDescent="0.35">
      <c r="A530" s="6" t="s">
        <v>54</v>
      </c>
      <c r="B530" s="7" t="s">
        <v>52</v>
      </c>
      <c r="C530" s="7">
        <v>2025</v>
      </c>
      <c r="D530" s="7">
        <v>4</v>
      </c>
      <c r="E530" s="7">
        <v>1</v>
      </c>
      <c r="F530" s="15">
        <v>22658.87</v>
      </c>
      <c r="G530" s="15">
        <v>755.3</v>
      </c>
      <c r="H530" s="35">
        <v>102</v>
      </c>
      <c r="I530" s="35">
        <v>1</v>
      </c>
      <c r="J530" s="35">
        <v>318</v>
      </c>
      <c r="K530" s="35">
        <v>28</v>
      </c>
      <c r="L530" s="35">
        <v>163</v>
      </c>
      <c r="M530" s="42">
        <v>6</v>
      </c>
      <c r="N530" s="15"/>
      <c r="O530" s="15"/>
      <c r="R530" s="29">
        <v>160</v>
      </c>
      <c r="S530" s="29">
        <v>213</v>
      </c>
      <c r="T530" s="37">
        <v>7.44</v>
      </c>
      <c r="U530" s="37">
        <v>7.85</v>
      </c>
      <c r="V530" s="30">
        <v>1.58</v>
      </c>
      <c r="W530" s="30">
        <v>1.48</v>
      </c>
      <c r="X530" s="17">
        <v>99.02</v>
      </c>
      <c r="Y530" s="17">
        <v>91.19</v>
      </c>
      <c r="Z530" s="17">
        <v>96.32</v>
      </c>
      <c r="AA530" s="17">
        <v>96.5</v>
      </c>
      <c r="AB530" s="17">
        <v>49.4</v>
      </c>
      <c r="AC530" s="41">
        <f xml:space="preserve"> (H530-I530)/H530*100</f>
        <v>99.019607843137265</v>
      </c>
      <c r="AD530" s="41">
        <f>(J530-K530)/J530*100</f>
        <v>91.19496855345912</v>
      </c>
      <c r="AE530" s="41">
        <f>(L530-M530)/L530*100</f>
        <v>96.319018404907979</v>
      </c>
      <c r="AF530" s="41"/>
      <c r="AG530" s="41"/>
    </row>
    <row r="531" spans="1:33" x14ac:dyDescent="0.35">
      <c r="A531" s="6" t="s">
        <v>54</v>
      </c>
      <c r="B531" s="7" t="s">
        <v>52</v>
      </c>
      <c r="C531" s="7">
        <v>2025</v>
      </c>
      <c r="D531" s="7">
        <v>4</v>
      </c>
      <c r="E531" s="7">
        <v>8</v>
      </c>
      <c r="F531" s="15"/>
      <c r="G531" s="15"/>
      <c r="H531" s="35">
        <v>200</v>
      </c>
      <c r="I531" s="35">
        <v>10</v>
      </c>
      <c r="J531" s="35">
        <v>396</v>
      </c>
      <c r="K531" s="35">
        <v>21</v>
      </c>
      <c r="L531" s="35">
        <v>337</v>
      </c>
      <c r="M531" s="42">
        <v>26</v>
      </c>
      <c r="N531" s="15"/>
      <c r="O531" s="15"/>
      <c r="R531" s="29"/>
      <c r="S531" s="29"/>
      <c r="T531" s="37">
        <v>7.89</v>
      </c>
      <c r="U531" s="37">
        <v>7.42</v>
      </c>
      <c r="V531" s="30">
        <v>1.82</v>
      </c>
      <c r="W531" s="30">
        <v>1.528</v>
      </c>
      <c r="X531" s="17">
        <v>95</v>
      </c>
      <c r="Y531" s="17">
        <v>94.7</v>
      </c>
      <c r="Z531" s="17">
        <v>92.28</v>
      </c>
      <c r="AA531" s="17"/>
      <c r="AB531" s="17"/>
      <c r="AC531" s="41">
        <f xml:space="preserve"> (H531-I531)/H531*100</f>
        <v>95</v>
      </c>
      <c r="AD531" s="41">
        <f>(J531-K531)/J531*100</f>
        <v>94.696969696969703</v>
      </c>
      <c r="AE531" s="41">
        <f>(L531-M531)/L531*100</f>
        <v>92.284866468842736</v>
      </c>
      <c r="AF531" s="41"/>
      <c r="AG531" s="41"/>
    </row>
    <row r="532" spans="1:33" x14ac:dyDescent="0.35">
      <c r="A532" s="6" t="s">
        <v>54</v>
      </c>
      <c r="B532" s="7" t="s">
        <v>52</v>
      </c>
      <c r="C532" s="7">
        <v>2025</v>
      </c>
      <c r="D532" s="7">
        <v>4</v>
      </c>
      <c r="E532" s="7">
        <v>23</v>
      </c>
      <c r="F532" s="15"/>
      <c r="G532" s="15"/>
      <c r="H532" s="35">
        <v>170</v>
      </c>
      <c r="I532" s="35">
        <v>10</v>
      </c>
      <c r="J532" s="35">
        <v>415</v>
      </c>
      <c r="K532" s="35">
        <v>16</v>
      </c>
      <c r="L532" s="35">
        <v>252</v>
      </c>
      <c r="M532" s="42">
        <v>30</v>
      </c>
      <c r="N532" s="15"/>
      <c r="O532" s="15"/>
      <c r="R532" s="29"/>
      <c r="S532" s="29"/>
      <c r="T532" s="37">
        <v>7.48</v>
      </c>
      <c r="U532" s="37">
        <v>7.34</v>
      </c>
      <c r="V532" s="30">
        <v>1.57</v>
      </c>
      <c r="W532" s="30">
        <v>1.405</v>
      </c>
      <c r="X532" s="17">
        <v>94.12</v>
      </c>
      <c r="Y532" s="17">
        <v>96.14</v>
      </c>
      <c r="Z532" s="17">
        <v>88.1</v>
      </c>
      <c r="AA532" s="17"/>
      <c r="AB532" s="17"/>
      <c r="AC532" s="41">
        <f xml:space="preserve"> (H532-I532)/H532*100</f>
        <v>94.117647058823522</v>
      </c>
      <c r="AD532" s="41">
        <f>(J532-K532)/J532*100</f>
        <v>96.144578313253021</v>
      </c>
      <c r="AE532" s="41">
        <f>(L532-M532)/L532*100</f>
        <v>88.095238095238088</v>
      </c>
      <c r="AF532" s="41"/>
      <c r="AG532" s="41"/>
    </row>
    <row r="533" spans="1:33" x14ac:dyDescent="0.35">
      <c r="A533" s="6" t="s">
        <v>54</v>
      </c>
      <c r="B533" s="7" t="s">
        <v>52</v>
      </c>
      <c r="C533" s="7">
        <v>2025</v>
      </c>
      <c r="D533" s="7">
        <v>4</v>
      </c>
      <c r="E533" s="7">
        <v>29</v>
      </c>
      <c r="F533" s="15"/>
      <c r="G533" s="15"/>
      <c r="H533" s="35">
        <v>120</v>
      </c>
      <c r="I533" s="35">
        <v>5</v>
      </c>
      <c r="J533" s="35">
        <v>216</v>
      </c>
      <c r="K533" s="35">
        <v>13</v>
      </c>
      <c r="L533" s="35">
        <v>253</v>
      </c>
      <c r="M533" s="42">
        <v>30</v>
      </c>
      <c r="N533" s="15"/>
      <c r="O533" s="15"/>
      <c r="R533" s="29"/>
      <c r="S533" s="29"/>
      <c r="T533" s="37">
        <v>7.81</v>
      </c>
      <c r="U533" s="37">
        <v>7.34</v>
      </c>
      <c r="V533" s="30">
        <v>2.83</v>
      </c>
      <c r="W533" s="30">
        <v>2.39</v>
      </c>
      <c r="X533" s="17">
        <v>95.83</v>
      </c>
      <c r="Y533" s="17">
        <v>93.98</v>
      </c>
      <c r="Z533" s="17">
        <v>88.14</v>
      </c>
      <c r="AA533" s="17"/>
      <c r="AB533" s="17"/>
      <c r="AC533" s="41">
        <f xml:space="preserve"> (H533-I533)/H533*100</f>
        <v>95.833333333333343</v>
      </c>
      <c r="AD533" s="41">
        <f>(J533-K533)/J533*100</f>
        <v>93.981481481481481</v>
      </c>
      <c r="AE533" s="41">
        <f>(L533-M533)/L533*100</f>
        <v>88.142292490118578</v>
      </c>
      <c r="AF533" s="41"/>
      <c r="AG533" s="41"/>
    </row>
    <row r="534" spans="1:33" x14ac:dyDescent="0.35">
      <c r="A534" s="6" t="s">
        <v>54</v>
      </c>
      <c r="B534" s="7" t="s">
        <v>52</v>
      </c>
      <c r="C534" s="7">
        <v>2025</v>
      </c>
      <c r="D534" s="7">
        <v>5</v>
      </c>
      <c r="E534" s="7">
        <v>6</v>
      </c>
      <c r="F534" s="15">
        <v>23068.880000000001</v>
      </c>
      <c r="G534" s="15">
        <v>769</v>
      </c>
      <c r="H534" s="35">
        <v>104</v>
      </c>
      <c r="I534" s="35">
        <v>4</v>
      </c>
      <c r="J534" s="35">
        <v>125</v>
      </c>
      <c r="K534" s="35">
        <v>14</v>
      </c>
      <c r="L534" s="35">
        <v>19</v>
      </c>
      <c r="M534" s="42">
        <v>1</v>
      </c>
      <c r="N534" s="15"/>
      <c r="O534" s="15"/>
      <c r="R534" s="29">
        <v>177</v>
      </c>
      <c r="S534" s="29">
        <v>248</v>
      </c>
      <c r="T534" s="37">
        <v>8.0299999999999994</v>
      </c>
      <c r="U534" s="37">
        <v>7.54</v>
      </c>
      <c r="V534" s="30">
        <v>1.6</v>
      </c>
      <c r="W534" s="30">
        <v>1.47</v>
      </c>
      <c r="X534" s="17">
        <v>96.15</v>
      </c>
      <c r="Y534" s="17">
        <v>88.8</v>
      </c>
      <c r="Z534" s="17">
        <v>94.74</v>
      </c>
      <c r="AA534" s="17">
        <v>80.81</v>
      </c>
      <c r="AB534" s="17">
        <v>49.94</v>
      </c>
      <c r="AC534" s="41">
        <f xml:space="preserve"> (H534-I534)/H534*100</f>
        <v>96.15384615384616</v>
      </c>
      <c r="AD534" s="41">
        <f>(J534-K534)/J534*100</f>
        <v>88.8</v>
      </c>
      <c r="AE534" s="41">
        <f>(L534-M534)/L534*100</f>
        <v>94.73684210526315</v>
      </c>
      <c r="AF534" s="41"/>
      <c r="AG534" s="41"/>
    </row>
    <row r="535" spans="1:33" x14ac:dyDescent="0.35">
      <c r="A535" s="6" t="s">
        <v>54</v>
      </c>
      <c r="B535" s="7" t="s">
        <v>52</v>
      </c>
      <c r="C535" s="7">
        <v>2025</v>
      </c>
      <c r="D535" s="7">
        <v>5</v>
      </c>
      <c r="E535" s="7">
        <v>13</v>
      </c>
      <c r="F535" s="15"/>
      <c r="G535" s="15"/>
      <c r="H535" s="35">
        <v>120</v>
      </c>
      <c r="I535" s="35">
        <v>10</v>
      </c>
      <c r="J535" s="35">
        <v>360</v>
      </c>
      <c r="K535" s="35">
        <v>11</v>
      </c>
      <c r="L535" s="35">
        <v>300</v>
      </c>
      <c r="M535" s="42">
        <v>17</v>
      </c>
      <c r="N535" s="15"/>
      <c r="O535" s="15"/>
      <c r="R535" s="29"/>
      <c r="S535" s="29"/>
      <c r="T535" s="37">
        <v>7.91</v>
      </c>
      <c r="U535" s="37">
        <v>7.41</v>
      </c>
      <c r="V535" s="30">
        <v>1.5</v>
      </c>
      <c r="W535" s="30">
        <v>1.24</v>
      </c>
      <c r="X535" s="17">
        <v>91.67</v>
      </c>
      <c r="Y535" s="17">
        <v>96.94</v>
      </c>
      <c r="Z535" s="17">
        <v>94.33</v>
      </c>
      <c r="AA535" s="17"/>
      <c r="AB535" s="17"/>
      <c r="AC535" s="41">
        <f xml:space="preserve"> (H535-I535)/H535*100</f>
        <v>91.666666666666657</v>
      </c>
      <c r="AD535" s="41">
        <f>(J535-K535)/J535*100</f>
        <v>96.944444444444443</v>
      </c>
      <c r="AE535" s="41">
        <f>(L535-M535)/L535*100</f>
        <v>94.333333333333343</v>
      </c>
      <c r="AF535" s="41"/>
      <c r="AG535" s="41"/>
    </row>
    <row r="536" spans="1:33" x14ac:dyDescent="0.35">
      <c r="A536" s="6" t="s">
        <v>54</v>
      </c>
      <c r="B536" s="7" t="s">
        <v>52</v>
      </c>
      <c r="C536" s="7">
        <v>2025</v>
      </c>
      <c r="D536" s="7">
        <v>5</v>
      </c>
      <c r="E536" s="7">
        <v>20</v>
      </c>
      <c r="F536" s="15"/>
      <c r="G536" s="15"/>
      <c r="H536" s="35">
        <v>160</v>
      </c>
      <c r="I536" s="35">
        <v>5</v>
      </c>
      <c r="J536" s="35">
        <v>370</v>
      </c>
      <c r="K536" s="35">
        <v>18</v>
      </c>
      <c r="L536" s="35">
        <v>397</v>
      </c>
      <c r="M536" s="42">
        <v>32</v>
      </c>
      <c r="N536" s="15"/>
      <c r="O536" s="15"/>
      <c r="R536" s="29"/>
      <c r="S536" s="29"/>
      <c r="T536" s="37">
        <v>7.73</v>
      </c>
      <c r="U536" s="37">
        <v>7.22</v>
      </c>
      <c r="V536" s="30">
        <v>1.8</v>
      </c>
      <c r="W536" s="30">
        <v>1.458</v>
      </c>
      <c r="X536" s="17">
        <v>96.88</v>
      </c>
      <c r="Y536" s="17">
        <v>95.14</v>
      </c>
      <c r="Z536" s="17">
        <v>91.94</v>
      </c>
      <c r="AA536" s="17"/>
      <c r="AB536" s="17"/>
      <c r="AC536" s="41">
        <f xml:space="preserve"> (H536-I536)/H536*100</f>
        <v>96.875</v>
      </c>
      <c r="AD536" s="41">
        <f>(J536-K536)/J536*100</f>
        <v>95.135135135135144</v>
      </c>
      <c r="AE536" s="41">
        <f>(L536-M536)/L536*100</f>
        <v>91.939546599496225</v>
      </c>
      <c r="AF536" s="41"/>
      <c r="AG536" s="41"/>
    </row>
    <row r="537" spans="1:33" x14ac:dyDescent="0.35">
      <c r="A537" s="6" t="s">
        <v>54</v>
      </c>
      <c r="B537" s="7" t="s">
        <v>52</v>
      </c>
      <c r="C537" s="7">
        <v>2025</v>
      </c>
      <c r="D537" s="7">
        <v>5</v>
      </c>
      <c r="E537" s="7">
        <v>27</v>
      </c>
      <c r="F537" s="15"/>
      <c r="G537" s="15"/>
      <c r="H537" s="35">
        <v>110</v>
      </c>
      <c r="I537" s="35">
        <v>10</v>
      </c>
      <c r="J537" s="35">
        <v>297</v>
      </c>
      <c r="K537" s="35">
        <v>20</v>
      </c>
      <c r="L537" s="35">
        <v>314</v>
      </c>
      <c r="M537" s="42">
        <v>34</v>
      </c>
      <c r="N537" s="15"/>
      <c r="O537" s="15"/>
      <c r="R537" s="29"/>
      <c r="S537" s="29"/>
      <c r="T537" s="37">
        <v>7.88</v>
      </c>
      <c r="U537" s="37">
        <v>7.47</v>
      </c>
      <c r="V537" s="30">
        <v>1.59</v>
      </c>
      <c r="W537" s="30">
        <v>1.52</v>
      </c>
      <c r="X537" s="17">
        <v>90.91</v>
      </c>
      <c r="Y537" s="17">
        <v>93.27</v>
      </c>
      <c r="Z537" s="17">
        <v>89.17</v>
      </c>
      <c r="AA537" s="17"/>
      <c r="AB537" s="17"/>
      <c r="AC537" s="41">
        <f xml:space="preserve"> (H537-I537)/H537*100</f>
        <v>90.909090909090907</v>
      </c>
      <c r="AD537" s="41">
        <f>(J537-K537)/J537*100</f>
        <v>93.265993265993259</v>
      </c>
      <c r="AE537" s="41">
        <f>(L537-M537)/L537*100</f>
        <v>89.171974522292999</v>
      </c>
      <c r="AF537" s="41"/>
      <c r="AG537" s="41"/>
    </row>
    <row r="538" spans="1:33" x14ac:dyDescent="0.35">
      <c r="A538" s="6" t="s">
        <v>54</v>
      </c>
      <c r="B538" s="7" t="s">
        <v>52</v>
      </c>
      <c r="C538" s="7">
        <v>2025</v>
      </c>
      <c r="D538" s="7">
        <v>6</v>
      </c>
      <c r="E538" s="7">
        <v>3</v>
      </c>
      <c r="F538" s="15">
        <v>18506.12</v>
      </c>
      <c r="G538" s="15">
        <v>597</v>
      </c>
      <c r="H538" s="35">
        <v>326</v>
      </c>
      <c r="I538" s="35">
        <v>13</v>
      </c>
      <c r="J538" s="35">
        <v>556</v>
      </c>
      <c r="K538" s="35">
        <v>18</v>
      </c>
      <c r="L538" s="35">
        <v>268</v>
      </c>
      <c r="M538" s="42">
        <v>7</v>
      </c>
      <c r="N538" s="15"/>
      <c r="O538" s="15"/>
      <c r="R538" s="29">
        <v>230</v>
      </c>
      <c r="S538" s="29">
        <v>284</v>
      </c>
      <c r="T538" s="37">
        <v>7.85</v>
      </c>
      <c r="U538" s="37">
        <v>7.52</v>
      </c>
      <c r="V538" s="30">
        <v>1.81</v>
      </c>
      <c r="W538" s="30">
        <v>1.63</v>
      </c>
      <c r="X538" s="17">
        <v>96.01</v>
      </c>
      <c r="Y538" s="17">
        <v>96.76</v>
      </c>
      <c r="Z538" s="17">
        <v>97.39</v>
      </c>
      <c r="AA538" s="17">
        <v>90.15</v>
      </c>
      <c r="AB538" s="17">
        <v>32.81</v>
      </c>
      <c r="AC538" s="41">
        <f xml:space="preserve"> (H538-I538)/H538*100</f>
        <v>96.012269938650306</v>
      </c>
      <c r="AD538" s="41">
        <f>(J538-K538)/J538*100</f>
        <v>96.762589928057551</v>
      </c>
      <c r="AE538" s="41">
        <f>(L538-M538)/L538*100</f>
        <v>97.388059701492537</v>
      </c>
      <c r="AF538" s="41"/>
      <c r="AG538" s="41"/>
    </row>
    <row r="539" spans="1:33" x14ac:dyDescent="0.35">
      <c r="A539" s="6" t="s">
        <v>54</v>
      </c>
      <c r="B539" s="7" t="s">
        <v>52</v>
      </c>
      <c r="C539" s="7">
        <v>2025</v>
      </c>
      <c r="D539" s="7">
        <v>6</v>
      </c>
      <c r="E539" s="7">
        <v>10</v>
      </c>
      <c r="F539" s="15"/>
      <c r="G539" s="15"/>
      <c r="H539" s="35">
        <v>260</v>
      </c>
      <c r="I539" s="35">
        <v>10</v>
      </c>
      <c r="J539" s="35">
        <v>304</v>
      </c>
      <c r="K539" s="35">
        <v>21</v>
      </c>
      <c r="L539" s="35">
        <v>625</v>
      </c>
      <c r="M539" s="42">
        <v>49</v>
      </c>
      <c r="N539" s="15"/>
      <c r="O539" s="15"/>
      <c r="R539" s="29"/>
      <c r="S539" s="29"/>
      <c r="T539" s="37">
        <v>7.68</v>
      </c>
      <c r="U539" s="37">
        <v>7.43</v>
      </c>
      <c r="V539" s="30">
        <v>2.4</v>
      </c>
      <c r="W539" s="30">
        <v>1.974</v>
      </c>
      <c r="X539" s="17">
        <v>96.15</v>
      </c>
      <c r="Y539" s="17">
        <v>93.09</v>
      </c>
      <c r="Z539" s="17">
        <v>92.16</v>
      </c>
      <c r="AA539" s="17"/>
      <c r="AB539" s="17"/>
      <c r="AC539" s="41">
        <f xml:space="preserve"> (H539-I539)/H539*100</f>
        <v>96.15384615384616</v>
      </c>
      <c r="AD539" s="41">
        <f>(J539-K539)/J539*100</f>
        <v>93.092105263157904</v>
      </c>
      <c r="AE539" s="41">
        <f>(L539-M539)/L539*100</f>
        <v>92.16</v>
      </c>
      <c r="AF539" s="41"/>
      <c r="AG539" s="41"/>
    </row>
    <row r="540" spans="1:33" x14ac:dyDescent="0.35">
      <c r="A540" s="6" t="s">
        <v>54</v>
      </c>
      <c r="B540" s="7" t="s">
        <v>52</v>
      </c>
      <c r="C540" s="7">
        <v>2025</v>
      </c>
      <c r="D540" s="7">
        <v>6</v>
      </c>
      <c r="E540" s="7">
        <v>17</v>
      </c>
      <c r="F540" s="15"/>
      <c r="G540" s="15"/>
      <c r="H540" s="35">
        <v>230</v>
      </c>
      <c r="I540" s="35">
        <v>5</v>
      </c>
      <c r="J540" s="35">
        <v>434</v>
      </c>
      <c r="K540" s="35">
        <v>28</v>
      </c>
      <c r="L540" s="35">
        <v>287</v>
      </c>
      <c r="M540" s="42">
        <v>29</v>
      </c>
      <c r="N540" s="15"/>
      <c r="O540" s="15"/>
      <c r="R540" s="29"/>
      <c r="S540" s="29"/>
      <c r="T540" s="37">
        <v>7.68</v>
      </c>
      <c r="U540" s="37">
        <v>7.28</v>
      </c>
      <c r="V540" s="30">
        <v>2.2400000000000002</v>
      </c>
      <c r="W540" s="30">
        <v>1.7030000000000001</v>
      </c>
      <c r="X540" s="17">
        <v>97.83</v>
      </c>
      <c r="Y540" s="17">
        <v>93.55</v>
      </c>
      <c r="Z540" s="17">
        <v>89.9</v>
      </c>
      <c r="AA540" s="17"/>
      <c r="AB540" s="17"/>
      <c r="AC540" s="41">
        <f xml:space="preserve"> (H540-I540)/H540*100</f>
        <v>97.826086956521735</v>
      </c>
      <c r="AD540" s="41">
        <f>(J540-K540)/J540*100</f>
        <v>93.548387096774192</v>
      </c>
      <c r="AE540" s="41">
        <f>(L540-M540)/L540*100</f>
        <v>89.895470383275267</v>
      </c>
      <c r="AF540" s="41"/>
      <c r="AG540" s="41"/>
    </row>
    <row r="541" spans="1:33" x14ac:dyDescent="0.35">
      <c r="A541" s="6" t="s">
        <v>54</v>
      </c>
      <c r="B541" s="7" t="s">
        <v>52</v>
      </c>
      <c r="C541" s="7">
        <v>2025</v>
      </c>
      <c r="D541" s="7">
        <v>6</v>
      </c>
      <c r="E541" s="7">
        <v>24</v>
      </c>
      <c r="F541" s="15"/>
      <c r="G541" s="15"/>
      <c r="H541" s="35">
        <v>100</v>
      </c>
      <c r="I541" s="35">
        <v>15</v>
      </c>
      <c r="J541" s="35">
        <v>280</v>
      </c>
      <c r="K541" s="35">
        <v>36</v>
      </c>
      <c r="L541" s="35">
        <v>976</v>
      </c>
      <c r="M541" s="42">
        <v>66</v>
      </c>
      <c r="N541" s="15"/>
      <c r="O541" s="15"/>
      <c r="R541" s="29"/>
      <c r="S541" s="29"/>
      <c r="T541" s="37">
        <v>7.58</v>
      </c>
      <c r="U541" s="37">
        <v>7.53</v>
      </c>
      <c r="V541" s="30">
        <v>1.89</v>
      </c>
      <c r="W541" s="30">
        <v>1.75</v>
      </c>
      <c r="X541" s="17">
        <v>85</v>
      </c>
      <c r="Y541" s="17">
        <v>87.14</v>
      </c>
      <c r="Z541" s="17">
        <v>93.24</v>
      </c>
      <c r="AA541" s="17"/>
      <c r="AB541" s="17"/>
      <c r="AC541" s="41">
        <f xml:space="preserve"> (H541-I541)/H541*100</f>
        <v>85</v>
      </c>
      <c r="AD541" s="41">
        <f>(J541-K541)/J541*100</f>
        <v>87.142857142857139</v>
      </c>
      <c r="AE541" s="41">
        <f>(L541-M541)/L541*100</f>
        <v>93.237704918032776</v>
      </c>
      <c r="AF541" s="41"/>
      <c r="AG541" s="41"/>
    </row>
    <row r="542" spans="1:33" x14ac:dyDescent="0.35">
      <c r="A542" s="6" t="s">
        <v>54</v>
      </c>
      <c r="B542" s="7" t="s">
        <v>52</v>
      </c>
      <c r="C542" s="7">
        <v>2025</v>
      </c>
      <c r="D542" s="7">
        <v>7</v>
      </c>
      <c r="E542" s="7">
        <v>1</v>
      </c>
      <c r="F542" s="15">
        <v>17745.38</v>
      </c>
      <c r="G542" s="15">
        <v>554.54312500000003</v>
      </c>
      <c r="H542" s="35">
        <v>215</v>
      </c>
      <c r="I542" s="35">
        <v>35</v>
      </c>
      <c r="J542" s="35">
        <v>496</v>
      </c>
      <c r="K542" s="35">
        <v>51</v>
      </c>
      <c r="L542" s="35">
        <v>667</v>
      </c>
      <c r="M542" s="42">
        <v>19</v>
      </c>
      <c r="N542" s="15"/>
      <c r="O542" s="15"/>
      <c r="R542" s="29">
        <v>301.3</v>
      </c>
      <c r="S542" s="29">
        <v>265.89999999999998</v>
      </c>
      <c r="T542" s="37">
        <v>7.69</v>
      </c>
      <c r="U542" s="37">
        <v>7.57</v>
      </c>
      <c r="V542" s="30">
        <v>2.14</v>
      </c>
      <c r="W542" s="30">
        <v>1.754</v>
      </c>
      <c r="X542" s="14">
        <v>83.72</v>
      </c>
      <c r="Y542" s="14">
        <v>89.72</v>
      </c>
      <c r="Z542" s="14">
        <v>97.15</v>
      </c>
      <c r="AA542" s="14">
        <v>88.91</v>
      </c>
      <c r="AB542" s="14">
        <v>64.040000000000006</v>
      </c>
      <c r="AC542" s="41">
        <f xml:space="preserve"> (H542-I542)/H542*100</f>
        <v>83.720930232558146</v>
      </c>
      <c r="AD542" s="41">
        <f>(J542-K542)/J542*100</f>
        <v>89.717741935483872</v>
      </c>
      <c r="AE542" s="41">
        <f>(L542-M542)/L542*100</f>
        <v>97.151424287856074</v>
      </c>
      <c r="AF542" s="41"/>
      <c r="AG542" s="41"/>
    </row>
    <row r="543" spans="1:33" x14ac:dyDescent="0.35">
      <c r="A543" s="6" t="s">
        <v>54</v>
      </c>
      <c r="B543" s="7" t="s">
        <v>52</v>
      </c>
      <c r="C543" s="7">
        <v>2025</v>
      </c>
      <c r="D543" s="7">
        <v>7</v>
      </c>
      <c r="E543" s="7">
        <v>8</v>
      </c>
      <c r="F543" s="15"/>
      <c r="G543" s="15"/>
      <c r="H543" s="35">
        <v>160</v>
      </c>
      <c r="I543" s="35">
        <v>5</v>
      </c>
      <c r="J543" s="35">
        <v>327</v>
      </c>
      <c r="K543" s="35">
        <v>29</v>
      </c>
      <c r="L543" s="35">
        <v>138</v>
      </c>
      <c r="M543" s="42">
        <v>33</v>
      </c>
      <c r="N543" s="15"/>
      <c r="O543" s="15"/>
      <c r="R543" s="29"/>
      <c r="S543" s="29"/>
      <c r="T543" s="37">
        <v>7.62</v>
      </c>
      <c r="U543" s="37">
        <v>7.38</v>
      </c>
      <c r="V543" s="30">
        <v>1.87</v>
      </c>
      <c r="W543" s="30">
        <v>1.9950000000000001</v>
      </c>
      <c r="X543" s="14">
        <v>96.88</v>
      </c>
      <c r="Y543" s="14">
        <v>91.13</v>
      </c>
      <c r="Z543" s="14">
        <v>76.09</v>
      </c>
      <c r="AA543" s="14"/>
      <c r="AB543" s="14"/>
      <c r="AC543" s="41">
        <f xml:space="preserve"> (H543-I543)/H543*100</f>
        <v>96.875</v>
      </c>
      <c r="AD543" s="41">
        <f>(J543-K543)/J543*100</f>
        <v>91.131498470948017</v>
      </c>
      <c r="AE543" s="41">
        <f>(L543-M543)/L543*100</f>
        <v>76.08695652173914</v>
      </c>
      <c r="AF543" s="41"/>
      <c r="AG543" s="41"/>
    </row>
    <row r="544" spans="1:33" x14ac:dyDescent="0.35">
      <c r="A544" s="6" t="s">
        <v>54</v>
      </c>
      <c r="B544" s="7" t="s">
        <v>52</v>
      </c>
      <c r="C544" s="7">
        <v>2025</v>
      </c>
      <c r="D544" s="7">
        <v>7</v>
      </c>
      <c r="E544" s="7">
        <v>15</v>
      </c>
      <c r="F544" s="15"/>
      <c r="G544" s="15"/>
      <c r="H544" s="35">
        <v>210</v>
      </c>
      <c r="I544" s="35">
        <v>10</v>
      </c>
      <c r="J544" s="35">
        <v>361</v>
      </c>
      <c r="K544" s="35">
        <v>45</v>
      </c>
      <c r="L544" s="35">
        <v>486</v>
      </c>
      <c r="M544" s="42">
        <v>42</v>
      </c>
      <c r="N544" s="15"/>
      <c r="O544" s="15"/>
      <c r="R544" s="29"/>
      <c r="S544" s="29"/>
      <c r="T544" s="37">
        <v>7.56</v>
      </c>
      <c r="U544" s="37">
        <v>7.43</v>
      </c>
      <c r="V544" s="30">
        <v>2.2799999999999998</v>
      </c>
      <c r="W544" s="30">
        <v>1.962</v>
      </c>
      <c r="X544" s="14">
        <v>95.24</v>
      </c>
      <c r="Y544" s="14">
        <v>87.53</v>
      </c>
      <c r="Z544" s="14">
        <v>91.36</v>
      </c>
      <c r="AA544" s="14"/>
      <c r="AB544" s="14"/>
      <c r="AC544" s="41">
        <f xml:space="preserve"> (H544-I544)/H544*100</f>
        <v>95.238095238095227</v>
      </c>
      <c r="AD544" s="41">
        <f>(J544-K544)/J544*100</f>
        <v>87.534626038781155</v>
      </c>
      <c r="AE544" s="41">
        <f>(L544-M544)/L544*100</f>
        <v>91.358024691358025</v>
      </c>
      <c r="AF544" s="41"/>
      <c r="AG544" s="41"/>
    </row>
    <row r="545" spans="1:33" x14ac:dyDescent="0.35">
      <c r="A545" s="6" t="s">
        <v>54</v>
      </c>
      <c r="B545" s="7" t="s">
        <v>52</v>
      </c>
      <c r="C545" s="7">
        <v>2025</v>
      </c>
      <c r="D545" s="7">
        <v>7</v>
      </c>
      <c r="E545" s="7">
        <v>22</v>
      </c>
      <c r="F545" s="15"/>
      <c r="G545" s="15"/>
      <c r="H545" s="35">
        <v>120</v>
      </c>
      <c r="I545" s="35">
        <v>15</v>
      </c>
      <c r="J545" s="35">
        <v>249</v>
      </c>
      <c r="K545" s="35">
        <v>38</v>
      </c>
      <c r="L545" s="35">
        <v>122</v>
      </c>
      <c r="M545" s="42">
        <v>33</v>
      </c>
      <c r="N545" s="15"/>
      <c r="O545" s="15"/>
      <c r="R545" s="29"/>
      <c r="S545" s="29"/>
      <c r="T545" s="37">
        <v>7.68</v>
      </c>
      <c r="U545" s="37">
        <v>7.45</v>
      </c>
      <c r="V545" s="30">
        <v>2.21</v>
      </c>
      <c r="W545" s="30">
        <v>2.0499999999999998</v>
      </c>
      <c r="X545" s="14">
        <v>87.5</v>
      </c>
      <c r="Y545" s="14">
        <v>84.74</v>
      </c>
      <c r="Z545" s="14">
        <v>72.95</v>
      </c>
      <c r="AA545" s="14"/>
      <c r="AB545" s="14"/>
      <c r="AC545" s="41">
        <f xml:space="preserve"> (H545-I545)/H545*100</f>
        <v>87.5</v>
      </c>
      <c r="AD545" s="41">
        <f>(J545-K545)/J545*100</f>
        <v>84.738955823293168</v>
      </c>
      <c r="AE545" s="41">
        <f>(L545-M545)/L545*100</f>
        <v>72.950819672131146</v>
      </c>
      <c r="AF545" s="41"/>
      <c r="AG545" s="41"/>
    </row>
    <row r="546" spans="1:33" x14ac:dyDescent="0.35">
      <c r="A546" s="6" t="s">
        <v>54</v>
      </c>
      <c r="B546" s="7" t="s">
        <v>52</v>
      </c>
      <c r="C546" s="7">
        <v>2025</v>
      </c>
      <c r="D546" s="44">
        <v>8</v>
      </c>
      <c r="E546" s="7">
        <v>5</v>
      </c>
      <c r="F546" s="15">
        <v>15930.62</v>
      </c>
      <c r="G546" s="15">
        <v>531.02</v>
      </c>
      <c r="H546" s="42">
        <v>189</v>
      </c>
      <c r="I546" s="42">
        <v>23</v>
      </c>
      <c r="J546" s="42">
        <v>609</v>
      </c>
      <c r="K546" s="42">
        <v>47</v>
      </c>
      <c r="L546" s="42">
        <v>421</v>
      </c>
      <c r="M546" s="42">
        <v>20</v>
      </c>
      <c r="N546" s="15"/>
      <c r="O546" s="15"/>
      <c r="R546" s="29">
        <v>319.10000000000002</v>
      </c>
      <c r="S546" s="29">
        <v>319.10000000000002</v>
      </c>
      <c r="T546" s="19">
        <v>7.77</v>
      </c>
      <c r="U546" s="19">
        <v>7.58</v>
      </c>
      <c r="V546" s="30">
        <v>2</v>
      </c>
      <c r="W546" s="30">
        <v>1.76</v>
      </c>
      <c r="AC546" s="41">
        <f xml:space="preserve"> (H546-I546)/H546*100</f>
        <v>87.830687830687822</v>
      </c>
      <c r="AD546" s="41">
        <f>(J546-K546)/J546*100</f>
        <v>92.282430213464693</v>
      </c>
      <c r="AE546" s="41">
        <f>(L546-M546)/L546*100</f>
        <v>95.249406175771966</v>
      </c>
      <c r="AF546" s="41"/>
      <c r="AG546" s="41"/>
    </row>
    <row r="547" spans="1:33" x14ac:dyDescent="0.35">
      <c r="A547" s="6" t="s">
        <v>54</v>
      </c>
      <c r="B547" s="7" t="s">
        <v>52</v>
      </c>
      <c r="C547" s="7">
        <v>2025</v>
      </c>
      <c r="D547" s="7">
        <v>9</v>
      </c>
      <c r="E547" s="7">
        <v>2</v>
      </c>
      <c r="F547" s="15">
        <v>18823.5</v>
      </c>
      <c r="G547" s="15">
        <v>627.45000000000005</v>
      </c>
      <c r="H547" s="35">
        <v>777</v>
      </c>
      <c r="I547" s="35">
        <v>13</v>
      </c>
      <c r="J547" s="35">
        <v>1917</v>
      </c>
      <c r="K547" s="35">
        <v>53</v>
      </c>
      <c r="L547" s="35">
        <v>1088</v>
      </c>
      <c r="M547" s="42">
        <v>25</v>
      </c>
      <c r="N547" s="15"/>
      <c r="O547" s="15"/>
      <c r="R547" s="29">
        <v>319.10000000000002</v>
      </c>
      <c r="S547" s="29">
        <v>319.10000000000002</v>
      </c>
      <c r="T547" s="37">
        <v>7.6</v>
      </c>
      <c r="U547" s="37">
        <v>7.65</v>
      </c>
      <c r="V547" s="30">
        <v>1.93</v>
      </c>
      <c r="W547" s="30">
        <v>1.7649999999999999</v>
      </c>
      <c r="X547" s="14">
        <v>98.33</v>
      </c>
      <c r="Y547" s="14">
        <v>97.24</v>
      </c>
      <c r="Z547" s="14">
        <v>97.7</v>
      </c>
      <c r="AA547" s="14">
        <v>84.29</v>
      </c>
      <c r="AB547" s="14">
        <v>61.99</v>
      </c>
      <c r="AC547" s="41">
        <f xml:space="preserve"> (H547-I547)/H547*100</f>
        <v>98.326898326898331</v>
      </c>
      <c r="AD547" s="41">
        <f>(J547-K547)/J547*100</f>
        <v>97.23526343244653</v>
      </c>
      <c r="AE547" s="41">
        <f>(L547-M547)/L547*100</f>
        <v>97.702205882352942</v>
      </c>
      <c r="AF547" s="41"/>
      <c r="AG547" s="41"/>
    </row>
    <row r="548" spans="1:33" x14ac:dyDescent="0.35">
      <c r="A548" s="6" t="s">
        <v>54</v>
      </c>
      <c r="B548" s="7" t="s">
        <v>52</v>
      </c>
      <c r="C548" s="7">
        <v>2025</v>
      </c>
      <c r="D548" s="7">
        <v>9</v>
      </c>
      <c r="E548" s="7">
        <v>9</v>
      </c>
      <c r="F548" s="15"/>
      <c r="G548" s="15"/>
      <c r="H548" s="35">
        <v>140</v>
      </c>
      <c r="I548" s="35">
        <v>20</v>
      </c>
      <c r="J548" s="35">
        <v>313</v>
      </c>
      <c r="K548" s="35">
        <v>32</v>
      </c>
      <c r="L548" s="35">
        <v>442</v>
      </c>
      <c r="M548" s="42">
        <v>28</v>
      </c>
      <c r="N548" s="15"/>
      <c r="O548" s="15"/>
      <c r="R548" s="29"/>
      <c r="S548" s="29"/>
      <c r="T548" s="37">
        <v>7.54</v>
      </c>
      <c r="U548" s="37">
        <v>7.15</v>
      </c>
      <c r="V548" s="30">
        <v>3.21</v>
      </c>
      <c r="W548" s="30">
        <v>2.58</v>
      </c>
      <c r="X548" s="14">
        <v>85.71</v>
      </c>
      <c r="Y548" s="14">
        <v>89.78</v>
      </c>
      <c r="Z548" s="14">
        <v>93.67</v>
      </c>
      <c r="AA548" s="14"/>
      <c r="AB548" s="14"/>
      <c r="AC548" s="41">
        <f xml:space="preserve"> (H548-I548)/H548*100</f>
        <v>85.714285714285708</v>
      </c>
      <c r="AD548" s="41">
        <f>(J548-K548)/J548*100</f>
        <v>89.776357827476033</v>
      </c>
      <c r="AE548" s="41">
        <f>(L548-M548)/L548*100</f>
        <v>93.665158371040718</v>
      </c>
      <c r="AF548" s="41"/>
      <c r="AG548" s="41"/>
    </row>
    <row r="549" spans="1:33" x14ac:dyDescent="0.35">
      <c r="A549" s="6" t="s">
        <v>54</v>
      </c>
      <c r="B549" s="7" t="s">
        <v>52</v>
      </c>
      <c r="C549" s="7">
        <v>2025</v>
      </c>
      <c r="D549" s="7">
        <v>9</v>
      </c>
      <c r="E549" s="7">
        <v>16</v>
      </c>
      <c r="F549" s="15"/>
      <c r="G549" s="15"/>
      <c r="H549" s="35">
        <v>270</v>
      </c>
      <c r="I549" s="35">
        <v>10</v>
      </c>
      <c r="J549" s="35">
        <v>562</v>
      </c>
      <c r="K549" s="35">
        <v>30</v>
      </c>
      <c r="L549" s="35">
        <v>344</v>
      </c>
      <c r="M549" s="42">
        <v>34</v>
      </c>
      <c r="N549" s="15"/>
      <c r="O549" s="15"/>
      <c r="R549" s="29"/>
      <c r="S549" s="29"/>
      <c r="T549" s="37">
        <v>7.54</v>
      </c>
      <c r="U549" s="37">
        <v>7.35</v>
      </c>
      <c r="V549" s="30">
        <v>1.86</v>
      </c>
      <c r="W549" s="30">
        <v>1.6639999999999999</v>
      </c>
      <c r="X549" s="7">
        <v>96.3</v>
      </c>
      <c r="Y549" s="7">
        <v>94.66</v>
      </c>
      <c r="Z549" s="7">
        <v>90.12</v>
      </c>
      <c r="AA549" s="7"/>
      <c r="AB549" s="7"/>
      <c r="AC549" s="41">
        <f xml:space="preserve"> (H549-I549)/H549*100</f>
        <v>96.296296296296291</v>
      </c>
      <c r="AD549" s="41">
        <f>(J549-K549)/J549*100</f>
        <v>94.661921708185048</v>
      </c>
      <c r="AE549" s="41">
        <f>(L549-M549)/L549*100</f>
        <v>90.116279069767444</v>
      </c>
      <c r="AF549" s="41"/>
      <c r="AG549" s="41"/>
    </row>
    <row r="550" spans="1:33" x14ac:dyDescent="0.35">
      <c r="A550" s="6" t="s">
        <v>54</v>
      </c>
      <c r="B550" s="7" t="s">
        <v>52</v>
      </c>
      <c r="C550" s="7">
        <v>2025</v>
      </c>
      <c r="D550" s="7">
        <v>9</v>
      </c>
      <c r="E550" s="7">
        <v>23</v>
      </c>
      <c r="F550" s="15"/>
      <c r="G550" s="15"/>
      <c r="H550" s="35">
        <v>200</v>
      </c>
      <c r="I550" s="35">
        <v>20</v>
      </c>
      <c r="J550" s="35">
        <v>363</v>
      </c>
      <c r="K550" s="35">
        <v>40</v>
      </c>
      <c r="L550" s="35">
        <v>581</v>
      </c>
      <c r="M550" s="42">
        <v>55</v>
      </c>
      <c r="N550" s="15"/>
      <c r="O550" s="15"/>
      <c r="R550" s="29"/>
      <c r="S550" s="29"/>
      <c r="T550" s="37">
        <v>7.91</v>
      </c>
      <c r="U550" s="37">
        <v>7.61</v>
      </c>
      <c r="V550" s="30">
        <v>3.28</v>
      </c>
      <c r="W550" s="30">
        <v>2.84</v>
      </c>
      <c r="X550" s="7">
        <v>90</v>
      </c>
      <c r="Y550" s="7">
        <v>88.98</v>
      </c>
      <c r="Z550" s="7">
        <v>90.53</v>
      </c>
      <c r="AA550" s="7"/>
      <c r="AB550" s="7"/>
      <c r="AC550" s="41">
        <f xml:space="preserve"> (H550-I550)/H550*100</f>
        <v>90</v>
      </c>
      <c r="AD550" s="41">
        <f>(J550-K550)/J550*100</f>
        <v>88.980716253443532</v>
      </c>
      <c r="AE550" s="41">
        <f>(L550-M550)/L550*100</f>
        <v>90.533562822719446</v>
      </c>
      <c r="AF550" s="41"/>
      <c r="AG550" s="41"/>
    </row>
    <row r="551" spans="1:33" x14ac:dyDescent="0.35">
      <c r="A551" s="6" t="s">
        <v>54</v>
      </c>
      <c r="B551" s="7" t="s">
        <v>52</v>
      </c>
      <c r="C551" s="7">
        <v>2025</v>
      </c>
      <c r="D551" s="44">
        <v>10</v>
      </c>
      <c r="E551" s="40">
        <v>7</v>
      </c>
      <c r="F551" s="41">
        <v>18649.38</v>
      </c>
      <c r="G551" s="41">
        <v>621.65</v>
      </c>
      <c r="H551" s="42">
        <v>221</v>
      </c>
      <c r="I551" s="42">
        <v>9</v>
      </c>
      <c r="J551" s="42">
        <v>1916</v>
      </c>
      <c r="K551" s="42">
        <v>51</v>
      </c>
      <c r="L551" s="42">
        <v>1157</v>
      </c>
      <c r="M551" s="42">
        <v>22</v>
      </c>
      <c r="R551" s="29">
        <v>354.5</v>
      </c>
      <c r="S551" s="29">
        <v>354.5</v>
      </c>
      <c r="T551" s="19">
        <v>7.76</v>
      </c>
      <c r="U551" s="19">
        <v>7.63</v>
      </c>
      <c r="V551" s="30">
        <v>1.82</v>
      </c>
      <c r="W551" s="30">
        <v>1.83</v>
      </c>
      <c r="AC551" s="41">
        <f xml:space="preserve"> (H551-I551)/H551*100</f>
        <v>95.927601809954751</v>
      </c>
      <c r="AD551" s="41">
        <f>(J551-K551)/J551*100</f>
        <v>97.338204592901874</v>
      </c>
      <c r="AE551" s="41">
        <f>(L551-M551)/L551*100</f>
        <v>98.098530682800344</v>
      </c>
      <c r="AF551" s="41"/>
      <c r="AG551" s="41"/>
    </row>
    <row r="552" spans="1:33" x14ac:dyDescent="0.35">
      <c r="A552" s="6" t="s">
        <v>54</v>
      </c>
      <c r="B552" s="7" t="s">
        <v>52</v>
      </c>
      <c r="C552" s="7">
        <v>2025</v>
      </c>
      <c r="D552" s="44">
        <v>10</v>
      </c>
      <c r="E552" s="40">
        <v>14</v>
      </c>
      <c r="F552" s="41"/>
      <c r="G552" s="41"/>
      <c r="H552" s="42">
        <v>170</v>
      </c>
      <c r="I552" s="42">
        <v>10</v>
      </c>
      <c r="J552" s="42">
        <v>386</v>
      </c>
      <c r="K552" s="42">
        <v>32</v>
      </c>
      <c r="L552" s="42">
        <v>230</v>
      </c>
      <c r="M552" s="42">
        <v>25</v>
      </c>
      <c r="R552" s="29"/>
      <c r="S552" s="29"/>
      <c r="T552" s="19">
        <v>8.3699999999999992</v>
      </c>
      <c r="U552" s="19">
        <v>7.43</v>
      </c>
      <c r="V552" s="30">
        <v>4.24</v>
      </c>
      <c r="W552" s="30">
        <v>2.41</v>
      </c>
      <c r="AC552" s="41">
        <f xml:space="preserve"> (H552-I552)/H552*100</f>
        <v>94.117647058823522</v>
      </c>
      <c r="AD552" s="41">
        <f>(J552-K552)/J552*100</f>
        <v>91.709844559585491</v>
      </c>
      <c r="AE552" s="41">
        <f>(L552-M552)/L552*100</f>
        <v>89.130434782608688</v>
      </c>
      <c r="AF552" s="41"/>
      <c r="AG552" s="41"/>
    </row>
    <row r="553" spans="1:33" x14ac:dyDescent="0.35">
      <c r="A553" s="6" t="s">
        <v>54</v>
      </c>
      <c r="B553" s="7" t="s">
        <v>52</v>
      </c>
      <c r="C553" s="7">
        <v>2025</v>
      </c>
      <c r="D553" s="44">
        <v>10</v>
      </c>
      <c r="E553" s="40">
        <v>21</v>
      </c>
      <c r="F553" s="41"/>
      <c r="G553" s="41"/>
      <c r="H553" s="42">
        <v>240</v>
      </c>
      <c r="I553" s="42">
        <v>20</v>
      </c>
      <c r="J553" s="42">
        <v>498</v>
      </c>
      <c r="K553" s="42">
        <v>69</v>
      </c>
      <c r="L553" s="42">
        <v>463</v>
      </c>
      <c r="M553" s="42">
        <v>46</v>
      </c>
      <c r="R553" s="29"/>
      <c r="S553" s="29"/>
      <c r="T553" s="19">
        <v>7.83</v>
      </c>
      <c r="U553" s="19">
        <v>7.42</v>
      </c>
      <c r="V553" s="30">
        <v>4.0599999999999996</v>
      </c>
      <c r="W553" s="30">
        <v>3.97</v>
      </c>
      <c r="AC553" s="41">
        <f xml:space="preserve"> (H553-I553)/H553*100</f>
        <v>91.666666666666657</v>
      </c>
      <c r="AD553" s="41">
        <f>(J553-K553)/J553*100</f>
        <v>86.144578313253021</v>
      </c>
      <c r="AE553" s="41">
        <f>(L553-M553)/L553*100</f>
        <v>90.06479481641469</v>
      </c>
      <c r="AF553" s="41"/>
      <c r="AG553" s="41"/>
    </row>
    <row r="554" spans="1:33" x14ac:dyDescent="0.35">
      <c r="A554" s="6" t="s">
        <v>54</v>
      </c>
      <c r="B554" s="7" t="s">
        <v>52</v>
      </c>
      <c r="C554" s="7">
        <v>2025</v>
      </c>
      <c r="D554" s="44">
        <v>10</v>
      </c>
      <c r="E554" s="40">
        <v>28</v>
      </c>
      <c r="F554" s="41"/>
      <c r="G554" s="41"/>
      <c r="H554" s="42">
        <v>380</v>
      </c>
      <c r="I554" s="42">
        <v>10</v>
      </c>
      <c r="J554" s="42">
        <v>445</v>
      </c>
      <c r="K554" s="42">
        <v>35</v>
      </c>
      <c r="L554" s="42">
        <v>295</v>
      </c>
      <c r="M554" s="42">
        <v>49</v>
      </c>
      <c r="R554" s="29"/>
      <c r="S554" s="29"/>
      <c r="T554" s="19">
        <v>8.08</v>
      </c>
      <c r="U554" s="19">
        <v>7.43</v>
      </c>
      <c r="V554" s="30">
        <v>4.08</v>
      </c>
      <c r="W554" s="30">
        <v>3.19</v>
      </c>
      <c r="AC554" s="41">
        <f xml:space="preserve"> (H554-I554)/H554*100</f>
        <v>97.368421052631575</v>
      </c>
      <c r="AD554" s="41">
        <f>(J554-K554)/J554*100</f>
        <v>92.134831460674164</v>
      </c>
      <c r="AE554" s="41">
        <f>(L554-M554)/L554*100</f>
        <v>83.389830508474574</v>
      </c>
      <c r="AF554" s="41"/>
      <c r="AG554" s="41"/>
    </row>
    <row r="555" spans="1:33" x14ac:dyDescent="0.35">
      <c r="A555" t="s">
        <v>54</v>
      </c>
      <c r="B555" s="40" t="s">
        <v>52</v>
      </c>
      <c r="C555" s="40">
        <v>2025</v>
      </c>
      <c r="D555" s="40">
        <v>11</v>
      </c>
      <c r="E555" s="40">
        <v>4</v>
      </c>
      <c r="F555" s="41">
        <v>19325.62</v>
      </c>
      <c r="G555" s="41">
        <v>623.40709679999998</v>
      </c>
      <c r="H555" s="42">
        <v>358</v>
      </c>
      <c r="I555" s="42">
        <v>10</v>
      </c>
      <c r="J555" s="42">
        <v>1149</v>
      </c>
      <c r="K555" s="42">
        <v>54</v>
      </c>
      <c r="L555" s="42">
        <v>585</v>
      </c>
      <c r="M555" s="42">
        <v>26</v>
      </c>
      <c r="R555" s="29">
        <v>212.7</v>
      </c>
      <c r="S555" s="29">
        <v>283.60000000000002</v>
      </c>
      <c r="T555" s="19">
        <v>8</v>
      </c>
      <c r="U555" s="19">
        <v>7.82</v>
      </c>
      <c r="V555" s="30">
        <v>2.1</v>
      </c>
      <c r="W555" s="30">
        <v>1.5509999999999999</v>
      </c>
      <c r="AC555" s="41">
        <f xml:space="preserve"> (H555-I555)/H555*100</f>
        <v>97.206703910614522</v>
      </c>
      <c r="AD555" s="41">
        <f>(J555-K555)/J555*100</f>
        <v>95.300261096605738</v>
      </c>
      <c r="AE555" s="41">
        <f>(L555-M555)/L555*100</f>
        <v>95.555555555555557</v>
      </c>
      <c r="AF555" s="41"/>
      <c r="AG555" s="41"/>
    </row>
    <row r="556" spans="1:33" x14ac:dyDescent="0.35">
      <c r="A556" t="s">
        <v>54</v>
      </c>
      <c r="B556" s="40" t="s">
        <v>52</v>
      </c>
      <c r="C556" s="40">
        <v>2025</v>
      </c>
      <c r="D556" s="40">
        <v>11</v>
      </c>
      <c r="E556" s="40">
        <v>18</v>
      </c>
      <c r="F556" s="41"/>
      <c r="G556" s="41"/>
      <c r="H556" s="42">
        <v>1700</v>
      </c>
      <c r="I556" s="42">
        <v>15</v>
      </c>
      <c r="J556" s="42">
        <v>15800</v>
      </c>
      <c r="K556" s="42">
        <v>35</v>
      </c>
      <c r="L556" s="42">
        <v>36491</v>
      </c>
      <c r="M556" s="42">
        <v>24</v>
      </c>
      <c r="R556" s="29"/>
      <c r="S556" s="29"/>
      <c r="T556" s="19">
        <v>8.39</v>
      </c>
      <c r="U556" s="19">
        <v>7.45</v>
      </c>
      <c r="V556" s="30">
        <v>2.3199999999999998</v>
      </c>
      <c r="W556" s="30">
        <v>1.452</v>
      </c>
      <c r="AC556" s="41">
        <f xml:space="preserve"> (H556-I556)/H556*100</f>
        <v>99.117647058823536</v>
      </c>
      <c r="AD556" s="41">
        <f>(J556-K556)/J556*100</f>
        <v>99.778481012658233</v>
      </c>
      <c r="AE556" s="41">
        <f>(L556-M556)/L556*100</f>
        <v>99.93423035817051</v>
      </c>
      <c r="AF556" s="41"/>
      <c r="AG556" s="41"/>
    </row>
    <row r="557" spans="1:33" x14ac:dyDescent="0.35">
      <c r="A557" t="s">
        <v>54</v>
      </c>
      <c r="B557" s="40" t="s">
        <v>52</v>
      </c>
      <c r="C557" s="40">
        <v>2025</v>
      </c>
      <c r="D557" s="40">
        <v>11</v>
      </c>
      <c r="E557" s="40">
        <v>25</v>
      </c>
      <c r="F557" s="41"/>
      <c r="G557" s="41"/>
      <c r="H557" s="42">
        <v>240</v>
      </c>
      <c r="I557" s="42">
        <v>30</v>
      </c>
      <c r="J557" s="42">
        <v>474</v>
      </c>
      <c r="K557" s="42">
        <v>95</v>
      </c>
      <c r="L557" s="42">
        <v>297</v>
      </c>
      <c r="M557" s="42">
        <v>40</v>
      </c>
      <c r="R557" s="29"/>
      <c r="S557" s="29"/>
      <c r="T557" s="19">
        <v>8.09</v>
      </c>
      <c r="U557" s="19">
        <v>7.51</v>
      </c>
      <c r="V557" s="30">
        <v>2</v>
      </c>
      <c r="W557" s="30">
        <v>1.71</v>
      </c>
      <c r="AC557" s="41">
        <f xml:space="preserve"> (H557-I557)/H557*100</f>
        <v>87.5</v>
      </c>
      <c r="AD557" s="41">
        <f>(J557-K557)/J557*100</f>
        <v>79.957805907172997</v>
      </c>
      <c r="AE557" s="41">
        <f>(L557-M557)/L557*100</f>
        <v>86.531986531986533</v>
      </c>
      <c r="AF557" s="41"/>
      <c r="AG557" s="41"/>
    </row>
    <row r="558" spans="1:33" x14ac:dyDescent="0.35">
      <c r="A558" t="s">
        <v>54</v>
      </c>
      <c r="B558" s="40" t="s">
        <v>52</v>
      </c>
      <c r="C558" s="40">
        <v>2025</v>
      </c>
      <c r="D558" s="44">
        <v>12</v>
      </c>
      <c r="E558" s="40">
        <v>2</v>
      </c>
      <c r="F558" s="41">
        <v>23077.75</v>
      </c>
      <c r="G558" s="41">
        <v>769.26</v>
      </c>
      <c r="H558" s="42">
        <v>84</v>
      </c>
      <c r="I558" s="42">
        <v>4</v>
      </c>
      <c r="J558" s="42">
        <v>229</v>
      </c>
      <c r="K558" s="42">
        <v>52</v>
      </c>
      <c r="L558" s="42">
        <v>110</v>
      </c>
      <c r="M558" s="42">
        <v>15</v>
      </c>
      <c r="R558" s="29">
        <v>354.5</v>
      </c>
      <c r="S558" s="29">
        <v>319.10000000000002</v>
      </c>
      <c r="T558" s="19">
        <v>8.15</v>
      </c>
      <c r="U558" s="19">
        <v>7.52</v>
      </c>
      <c r="V558" s="30">
        <v>1.98</v>
      </c>
      <c r="W558" s="30">
        <v>1.47</v>
      </c>
      <c r="AC558" s="41">
        <f xml:space="preserve"> (H558-I558)/H558*100</f>
        <v>95.238095238095227</v>
      </c>
      <c r="AD558" s="41">
        <f>(J558-K558)/J558*100</f>
        <v>77.292576419213972</v>
      </c>
      <c r="AE558" s="41">
        <f>(L558-M558)/L558*100</f>
        <v>86.36363636363636</v>
      </c>
      <c r="AF558" s="41"/>
      <c r="AG558" s="41"/>
    </row>
    <row r="559" spans="1:33" x14ac:dyDescent="0.35">
      <c r="A559" t="s">
        <v>54</v>
      </c>
      <c r="B559" s="40" t="s">
        <v>52</v>
      </c>
      <c r="C559" s="40">
        <v>2025</v>
      </c>
      <c r="D559" s="44">
        <v>12</v>
      </c>
      <c r="E559" s="40">
        <v>16</v>
      </c>
      <c r="F559" s="41"/>
      <c r="G559" s="41"/>
      <c r="H559" s="42">
        <v>160</v>
      </c>
      <c r="I559" s="42">
        <v>15</v>
      </c>
      <c r="J559" s="42">
        <v>327</v>
      </c>
      <c r="K559" s="42">
        <v>47</v>
      </c>
      <c r="L559" s="42">
        <v>171</v>
      </c>
      <c r="M559" s="42">
        <v>34</v>
      </c>
      <c r="R559" s="29"/>
      <c r="S559" s="29"/>
      <c r="T559" s="19">
        <v>7.98</v>
      </c>
      <c r="U559" s="19">
        <v>7.67</v>
      </c>
      <c r="V559" s="30">
        <v>2.4</v>
      </c>
      <c r="W559" s="30">
        <v>2.74</v>
      </c>
      <c r="AC559" s="41">
        <f xml:space="preserve"> (H559-I559)/H559*100</f>
        <v>90.625</v>
      </c>
      <c r="AD559" s="41">
        <f>(J559-K559)/J559*100</f>
        <v>85.62691131498471</v>
      </c>
      <c r="AE559" s="41">
        <f>(L559-M559)/L559*100</f>
        <v>80.116959064327489</v>
      </c>
      <c r="AF559" s="41"/>
      <c r="AG559" s="41"/>
    </row>
    <row r="560" spans="1:33" x14ac:dyDescent="0.35">
      <c r="A560" t="s">
        <v>54</v>
      </c>
      <c r="B560" s="40" t="s">
        <v>52</v>
      </c>
      <c r="C560" s="40">
        <v>2025</v>
      </c>
      <c r="D560" s="44">
        <v>12</v>
      </c>
      <c r="E560" s="40">
        <v>22</v>
      </c>
      <c r="F560" s="41"/>
      <c r="G560" s="41"/>
      <c r="H560" s="42">
        <v>60</v>
      </c>
      <c r="I560" s="42">
        <v>5</v>
      </c>
      <c r="J560" s="42">
        <v>304</v>
      </c>
      <c r="K560" s="42">
        <v>19</v>
      </c>
      <c r="L560" s="42">
        <v>174</v>
      </c>
      <c r="M560" s="42">
        <v>24</v>
      </c>
      <c r="R560" s="29"/>
      <c r="S560" s="29"/>
      <c r="T560" s="19">
        <v>7.65</v>
      </c>
      <c r="U560" s="19">
        <v>7.36</v>
      </c>
      <c r="V560" s="30">
        <v>1.73</v>
      </c>
      <c r="W560" s="30">
        <v>1.73</v>
      </c>
      <c r="AC560" s="41">
        <f xml:space="preserve"> (H560-I560)/H560*100</f>
        <v>91.666666666666657</v>
      </c>
      <c r="AD560" s="41">
        <f>(J560-K560)/J560*100</f>
        <v>93.75</v>
      </c>
      <c r="AE560" s="41">
        <f>(L560-M560)/L560*100</f>
        <v>86.206896551724128</v>
      </c>
      <c r="AF560" s="41"/>
      <c r="AG560" s="41"/>
    </row>
    <row r="561" spans="1:33" x14ac:dyDescent="0.35">
      <c r="A561" s="3" t="s">
        <v>35</v>
      </c>
      <c r="B561" s="5" t="s">
        <v>28</v>
      </c>
      <c r="C561" s="5">
        <v>2025</v>
      </c>
      <c r="D561" s="4">
        <v>1</v>
      </c>
      <c r="E561" s="5">
        <v>23</v>
      </c>
      <c r="F561" s="17">
        <v>39047</v>
      </c>
      <c r="G561" s="17">
        <v>1260</v>
      </c>
      <c r="H561" s="33">
        <v>160</v>
      </c>
      <c r="I561" s="33">
        <v>10</v>
      </c>
      <c r="J561" s="33">
        <v>257</v>
      </c>
      <c r="K561" s="33">
        <v>54</v>
      </c>
      <c r="L561" s="33">
        <v>234</v>
      </c>
      <c r="M561" s="42">
        <v>16</v>
      </c>
      <c r="N561" s="17"/>
      <c r="O561" s="17"/>
      <c r="R561" s="29">
        <v>1603</v>
      </c>
      <c r="S561" s="29">
        <v>1542</v>
      </c>
      <c r="T561" s="13">
        <v>7.32</v>
      </c>
      <c r="U561" s="13">
        <v>7.28</v>
      </c>
      <c r="V561" s="30">
        <v>4.59</v>
      </c>
      <c r="W561" s="30">
        <v>4.09</v>
      </c>
      <c r="X561" s="17">
        <f>(H561-I561)/H561*100</f>
        <v>93.75</v>
      </c>
      <c r="Y561" s="17">
        <f>(J561-K561)/J561*100</f>
        <v>78.988326848249031</v>
      </c>
      <c r="Z561" s="17">
        <f>(L561-M561)/L561*100</f>
        <v>93.162393162393158</v>
      </c>
      <c r="AA561" s="17" t="e">
        <f>(N561-O561)/N561*100</f>
        <v>#DIV/0!</v>
      </c>
      <c r="AB561" s="17" t="e">
        <f>(P561-Q561)/P561*100</f>
        <v>#DIV/0!</v>
      </c>
      <c r="AC561" s="41">
        <f xml:space="preserve"> (H561-I561)/H561*100</f>
        <v>93.75</v>
      </c>
      <c r="AD561" s="41">
        <f>(J561-K561)/J561*100</f>
        <v>78.988326848249031</v>
      </c>
      <c r="AE561" s="41">
        <f>(L561-M561)/L561*100</f>
        <v>93.162393162393158</v>
      </c>
      <c r="AF561" s="41"/>
      <c r="AG561" s="41"/>
    </row>
    <row r="562" spans="1:33" x14ac:dyDescent="0.35">
      <c r="A562" t="s">
        <v>35</v>
      </c>
      <c r="B562" s="40" t="s">
        <v>28</v>
      </c>
      <c r="C562" s="40">
        <v>2025</v>
      </c>
      <c r="D562" s="40">
        <v>2</v>
      </c>
      <c r="E562" s="40">
        <v>27</v>
      </c>
      <c r="F562" s="41">
        <v>36071</v>
      </c>
      <c r="G562" s="41">
        <v>1288</v>
      </c>
      <c r="H562" s="42">
        <v>142</v>
      </c>
      <c r="I562" s="42">
        <v>19</v>
      </c>
      <c r="J562" s="42">
        <v>204</v>
      </c>
      <c r="K562" s="42">
        <v>85.4</v>
      </c>
      <c r="L562" s="42">
        <v>184</v>
      </c>
      <c r="M562" s="42">
        <v>24</v>
      </c>
      <c r="R562" s="29">
        <v>1183</v>
      </c>
      <c r="S562" s="29">
        <v>1241</v>
      </c>
      <c r="T562" s="43">
        <v>7.23</v>
      </c>
      <c r="U562" s="43">
        <v>7.26</v>
      </c>
      <c r="V562" s="30">
        <v>3.52</v>
      </c>
      <c r="W562" s="30">
        <v>3.78</v>
      </c>
      <c r="X562" s="17">
        <f>(H562-I562)/H562*100</f>
        <v>86.619718309859152</v>
      </c>
      <c r="Y562" s="17">
        <f>(J562-K562)/J562*100</f>
        <v>58.13725490196078</v>
      </c>
      <c r="Z562" s="17">
        <f>(L562-M562)/L562*100</f>
        <v>86.956521739130437</v>
      </c>
      <c r="AA562" s="17" t="e">
        <f>(N562-O562)/N562*100</f>
        <v>#DIV/0!</v>
      </c>
      <c r="AB562" s="17" t="e">
        <f>(P562-Q562)/P562*100</f>
        <v>#DIV/0!</v>
      </c>
      <c r="AC562" s="41">
        <f xml:space="preserve"> (H562-I562)/H562*100</f>
        <v>86.619718309859152</v>
      </c>
      <c r="AD562" s="41">
        <f>(J562-K562)/J562*100</f>
        <v>58.13725490196078</v>
      </c>
      <c r="AE562" s="41">
        <f>(L562-M562)/L562*100</f>
        <v>86.956521739130437</v>
      </c>
      <c r="AF562" s="41"/>
      <c r="AG562" s="41"/>
    </row>
    <row r="563" spans="1:33" x14ac:dyDescent="0.35">
      <c r="A563" t="s">
        <v>35</v>
      </c>
      <c r="B563" s="40" t="s">
        <v>28</v>
      </c>
      <c r="C563" s="40">
        <v>2025</v>
      </c>
      <c r="D563" s="40">
        <v>3</v>
      </c>
      <c r="E563" s="40">
        <v>27</v>
      </c>
      <c r="F563" s="41">
        <v>41338</v>
      </c>
      <c r="G563" s="41">
        <v>1333</v>
      </c>
      <c r="H563" s="42">
        <v>421</v>
      </c>
      <c r="J563" s="42">
        <v>1327</v>
      </c>
      <c r="L563" s="42">
        <v>495</v>
      </c>
      <c r="R563" s="29">
        <v>1045.8</v>
      </c>
      <c r="S563" s="29"/>
      <c r="T563" s="43">
        <v>7.75</v>
      </c>
      <c r="V563" s="30">
        <v>5</v>
      </c>
      <c r="W563" s="30"/>
      <c r="X563" s="17"/>
      <c r="Y563" s="17"/>
      <c r="Z563" s="17"/>
      <c r="AA563" s="17"/>
      <c r="AB563" s="17"/>
      <c r="AC563" s="41">
        <f xml:space="preserve"> (H563-I563)/H563*100</f>
        <v>100</v>
      </c>
      <c r="AD563" s="41">
        <f>(J563-K563)/J563*100</f>
        <v>100</v>
      </c>
      <c r="AE563" s="41">
        <f>(L563-M563)/L563*100</f>
        <v>100</v>
      </c>
      <c r="AF563" s="41"/>
      <c r="AG563" s="41"/>
    </row>
    <row r="564" spans="1:33" x14ac:dyDescent="0.35">
      <c r="A564" s="6" t="s">
        <v>35</v>
      </c>
      <c r="B564" s="7" t="s">
        <v>28</v>
      </c>
      <c r="C564" s="7">
        <v>2025</v>
      </c>
      <c r="D564" s="7">
        <v>4</v>
      </c>
      <c r="E564" s="7"/>
      <c r="F564" s="15">
        <v>36003</v>
      </c>
      <c r="G564" s="15">
        <v>1200</v>
      </c>
      <c r="H564" s="35">
        <v>604</v>
      </c>
      <c r="I564" s="35">
        <v>57</v>
      </c>
      <c r="J564" s="35">
        <v>690</v>
      </c>
      <c r="K564" s="35">
        <v>165</v>
      </c>
      <c r="L564" s="35">
        <v>340</v>
      </c>
      <c r="M564" s="42">
        <v>52</v>
      </c>
      <c r="N564" s="15"/>
      <c r="O564" s="15"/>
      <c r="R564" s="29">
        <v>726.7</v>
      </c>
      <c r="S564" s="29">
        <v>762.2</v>
      </c>
      <c r="T564" s="14">
        <v>7.42</v>
      </c>
      <c r="U564" s="14">
        <v>7.48</v>
      </c>
      <c r="V564" s="30">
        <v>3.63</v>
      </c>
      <c r="W564" s="30">
        <v>3.66</v>
      </c>
      <c r="X564" s="17">
        <v>90.56</v>
      </c>
      <c r="Y564" s="17">
        <v>76.09</v>
      </c>
      <c r="Z564" s="17">
        <v>84.71</v>
      </c>
      <c r="AA564" s="17">
        <v>6</v>
      </c>
      <c r="AB564" s="17">
        <v>16.27</v>
      </c>
      <c r="AC564" s="41">
        <f xml:space="preserve"> (H564-I564)/H564*100</f>
        <v>90.562913907284766</v>
      </c>
      <c r="AD564" s="41">
        <f>(J564-K564)/J564*100</f>
        <v>76.08695652173914</v>
      </c>
      <c r="AE564" s="41">
        <f>(L564-M564)/L564*100</f>
        <v>84.705882352941174</v>
      </c>
      <c r="AF564" s="41"/>
      <c r="AG564" s="41"/>
    </row>
    <row r="565" spans="1:33" x14ac:dyDescent="0.35">
      <c r="A565" s="6" t="s">
        <v>35</v>
      </c>
      <c r="B565" s="7" t="s">
        <v>28</v>
      </c>
      <c r="C565" s="7">
        <v>2025</v>
      </c>
      <c r="D565" s="7">
        <v>5</v>
      </c>
      <c r="E565" s="7"/>
      <c r="F565" s="15">
        <v>38122</v>
      </c>
      <c r="G565" s="15">
        <v>1230</v>
      </c>
      <c r="H565" s="35">
        <v>469</v>
      </c>
      <c r="I565" s="35">
        <v>36</v>
      </c>
      <c r="J565" s="35">
        <v>979</v>
      </c>
      <c r="K565" s="35">
        <v>114</v>
      </c>
      <c r="L565" s="35">
        <v>410</v>
      </c>
      <c r="M565" s="42">
        <v>32</v>
      </c>
      <c r="N565" s="15"/>
      <c r="O565" s="15"/>
      <c r="R565" s="29">
        <v>1045.8</v>
      </c>
      <c r="S565" s="29">
        <v>1063.5</v>
      </c>
      <c r="T565" s="14">
        <v>7.65</v>
      </c>
      <c r="U565" s="14">
        <v>7.53</v>
      </c>
      <c r="V565" s="30">
        <v>5.03</v>
      </c>
      <c r="W565" s="30">
        <v>4.62</v>
      </c>
      <c r="X565" s="17">
        <v>92.24</v>
      </c>
      <c r="Y565" s="17">
        <v>88.36</v>
      </c>
      <c r="Z565" s="17">
        <v>92.2</v>
      </c>
      <c r="AA565" s="17">
        <v>64.09</v>
      </c>
      <c r="AB565" s="17">
        <v>60.37</v>
      </c>
      <c r="AC565" s="41">
        <f xml:space="preserve"> (H565-I565)/H565*100</f>
        <v>92.32409381663112</v>
      </c>
      <c r="AD565" s="41">
        <f>(J565-K565)/J565*100</f>
        <v>88.355464759959148</v>
      </c>
      <c r="AE565" s="41">
        <f>(L565-M565)/L565*100</f>
        <v>92.195121951219519</v>
      </c>
      <c r="AF565" s="41"/>
      <c r="AG565" s="41"/>
    </row>
    <row r="566" spans="1:33" x14ac:dyDescent="0.35">
      <c r="A566" s="6" t="s">
        <v>35</v>
      </c>
      <c r="B566" s="7" t="s">
        <v>28</v>
      </c>
      <c r="C566" s="7">
        <v>2025</v>
      </c>
      <c r="D566" s="7">
        <v>6</v>
      </c>
      <c r="E566" s="7"/>
      <c r="F566" s="15">
        <v>35476</v>
      </c>
      <c r="G566" s="15">
        <v>1183</v>
      </c>
      <c r="H566" s="35">
        <v>240</v>
      </c>
      <c r="I566" s="35">
        <v>31</v>
      </c>
      <c r="J566" s="35">
        <v>482</v>
      </c>
      <c r="K566" s="35">
        <v>86.1</v>
      </c>
      <c r="L566" s="35">
        <v>357</v>
      </c>
      <c r="M566" s="42">
        <v>28</v>
      </c>
      <c r="N566" s="15"/>
      <c r="O566" s="15"/>
      <c r="R566" s="29">
        <v>1506.6</v>
      </c>
      <c r="S566" s="29">
        <v>4370</v>
      </c>
      <c r="T566" s="14">
        <v>7.78</v>
      </c>
      <c r="U566" s="14">
        <v>7.67</v>
      </c>
      <c r="V566" s="30">
        <v>5.86</v>
      </c>
      <c r="W566" s="30">
        <v>4.37</v>
      </c>
      <c r="X566" s="17">
        <v>87</v>
      </c>
      <c r="Y566" s="17">
        <v>82.14</v>
      </c>
      <c r="Z566" s="17">
        <v>92.16</v>
      </c>
      <c r="AA566" s="17">
        <v>31.12</v>
      </c>
      <c r="AB566" s="17">
        <v>43.1</v>
      </c>
      <c r="AC566" s="41">
        <f xml:space="preserve"> (H566-I566)/H566*100</f>
        <v>87.083333333333329</v>
      </c>
      <c r="AD566" s="41">
        <f>(J566-K566)/J566*100</f>
        <v>82.136929460580916</v>
      </c>
      <c r="AE566" s="41">
        <f>(L566-M566)/L566*100</f>
        <v>92.156862745098039</v>
      </c>
      <c r="AF566" s="41"/>
      <c r="AG566" s="41"/>
    </row>
    <row r="567" spans="1:33" x14ac:dyDescent="0.35">
      <c r="A567" s="6" t="s">
        <v>35</v>
      </c>
      <c r="B567" s="7" t="s">
        <v>28</v>
      </c>
      <c r="C567" s="7">
        <v>2025</v>
      </c>
      <c r="D567" s="44">
        <v>7</v>
      </c>
      <c r="E567" s="40">
        <v>18</v>
      </c>
      <c r="F567" s="41">
        <v>37507</v>
      </c>
      <c r="G567" s="41">
        <v>1210</v>
      </c>
      <c r="H567" s="42">
        <v>237</v>
      </c>
      <c r="I567" s="42">
        <v>33</v>
      </c>
      <c r="J567" s="42">
        <v>672</v>
      </c>
      <c r="K567" s="42">
        <v>80.599999999999994</v>
      </c>
      <c r="L567" s="42">
        <v>185</v>
      </c>
      <c r="M567" s="42">
        <v>31</v>
      </c>
      <c r="R567" s="29">
        <v>1772.5</v>
      </c>
      <c r="S567" s="29">
        <v>1169.9000000000001</v>
      </c>
      <c r="T567" s="43">
        <v>7.66</v>
      </c>
      <c r="U567" s="43">
        <v>7.57</v>
      </c>
      <c r="V567" s="30">
        <v>6.39</v>
      </c>
      <c r="W567" s="30">
        <v>4.41</v>
      </c>
      <c r="AC567" s="41">
        <f xml:space="preserve"> (H567-I567)/H567*100</f>
        <v>86.075949367088612</v>
      </c>
      <c r="AD567" s="41">
        <f>(J567-K567)/J567*100</f>
        <v>88.00595238095238</v>
      </c>
      <c r="AE567" s="41">
        <f>(L567-M567)/L567*100</f>
        <v>83.243243243243242</v>
      </c>
      <c r="AF567" s="41"/>
      <c r="AG567" s="41"/>
    </row>
    <row r="568" spans="1:33" x14ac:dyDescent="0.35">
      <c r="A568" s="6" t="s">
        <v>35</v>
      </c>
      <c r="B568" s="7" t="s">
        <v>28</v>
      </c>
      <c r="C568" s="7">
        <v>2025</v>
      </c>
      <c r="D568" s="44">
        <v>8</v>
      </c>
      <c r="E568" s="40">
        <v>21</v>
      </c>
      <c r="F568" s="41">
        <v>36789</v>
      </c>
      <c r="G568" s="41">
        <v>1187</v>
      </c>
      <c r="H568" s="42">
        <v>360</v>
      </c>
      <c r="I568" s="42">
        <v>15</v>
      </c>
      <c r="J568" s="42">
        <v>948</v>
      </c>
      <c r="K568" s="42">
        <v>91.7</v>
      </c>
      <c r="L568" s="42">
        <v>339</v>
      </c>
      <c r="M568" s="42">
        <v>31</v>
      </c>
      <c r="R568" s="29">
        <v>1240.8</v>
      </c>
      <c r="S568" s="29">
        <v>1028.0999999999999</v>
      </c>
      <c r="T568" s="43">
        <v>7.2</v>
      </c>
      <c r="U568" s="43">
        <v>7.57</v>
      </c>
      <c r="V568" s="30">
        <v>3.9</v>
      </c>
      <c r="W568" s="30">
        <v>3.13</v>
      </c>
      <c r="AC568" s="41">
        <f xml:space="preserve"> (H568-I568)/H568*100</f>
        <v>95.833333333333343</v>
      </c>
      <c r="AD568" s="41">
        <f>(J568-K568)/J568*100</f>
        <v>90.327004219409275</v>
      </c>
      <c r="AE568" s="41">
        <f>(L568-M568)/L568*100</f>
        <v>90.855457227138643</v>
      </c>
      <c r="AF568" s="41"/>
      <c r="AG568" s="41"/>
    </row>
    <row r="569" spans="1:33" x14ac:dyDescent="0.35">
      <c r="A569" s="6" t="s">
        <v>35</v>
      </c>
      <c r="B569" s="7" t="s">
        <v>28</v>
      </c>
      <c r="C569" s="7">
        <v>2025</v>
      </c>
      <c r="D569" s="44">
        <v>9</v>
      </c>
      <c r="E569" s="40">
        <v>11</v>
      </c>
      <c r="F569" s="41">
        <v>39910</v>
      </c>
      <c r="G569" s="41">
        <v>1330</v>
      </c>
      <c r="H569" s="42">
        <v>312</v>
      </c>
      <c r="I569" s="42">
        <v>28</v>
      </c>
      <c r="J569" s="42">
        <v>782</v>
      </c>
      <c r="K569" s="42">
        <v>61.2</v>
      </c>
      <c r="L569" s="42">
        <v>203</v>
      </c>
      <c r="M569" s="42">
        <v>23</v>
      </c>
      <c r="R569" s="29">
        <v>1418</v>
      </c>
      <c r="S569" s="29">
        <v>1240.8</v>
      </c>
      <c r="T569" s="43">
        <v>7.83</v>
      </c>
      <c r="U569" s="43">
        <v>7.4</v>
      </c>
      <c r="V569" s="30">
        <v>4.32</v>
      </c>
      <c r="W569" s="30">
        <v>4.03</v>
      </c>
      <c r="AC569" s="41">
        <f xml:space="preserve"> (H569-I569)/H569*100</f>
        <v>91.025641025641022</v>
      </c>
      <c r="AD569" s="41">
        <f>(J569-K569)/J569*100</f>
        <v>92.173913043478251</v>
      </c>
      <c r="AE569" s="41">
        <f>(L569-M569)/L569*100</f>
        <v>88.669950738916256</v>
      </c>
      <c r="AF569" s="41"/>
      <c r="AG569" s="41"/>
    </row>
    <row r="570" spans="1:33" x14ac:dyDescent="0.35">
      <c r="A570" s="6" t="s">
        <v>35</v>
      </c>
      <c r="B570" s="7" t="s">
        <v>28</v>
      </c>
      <c r="C570" s="7">
        <v>2025</v>
      </c>
      <c r="D570" s="44">
        <v>10</v>
      </c>
      <c r="E570" s="40">
        <v>22</v>
      </c>
      <c r="F570" s="41">
        <v>39556</v>
      </c>
      <c r="G570" s="41">
        <v>1276</v>
      </c>
      <c r="H570" s="42">
        <v>501</v>
      </c>
      <c r="I570" s="42">
        <v>7</v>
      </c>
      <c r="J570" s="42">
        <v>999</v>
      </c>
      <c r="K570" s="42">
        <v>58.3</v>
      </c>
      <c r="L570" s="42">
        <v>339</v>
      </c>
      <c r="M570" s="42">
        <v>25</v>
      </c>
      <c r="R570" s="29">
        <v>1099</v>
      </c>
      <c r="S570" s="29">
        <v>1028.0999999999999</v>
      </c>
      <c r="T570" s="43">
        <v>8.24</v>
      </c>
      <c r="U570" s="43">
        <v>7.72</v>
      </c>
      <c r="V570" s="30">
        <v>4.5199999999999996</v>
      </c>
      <c r="W570" s="30">
        <v>4.4800000000000004</v>
      </c>
      <c r="AC570" s="41">
        <f xml:space="preserve"> (H570-I570)/H570*100</f>
        <v>98.602794411177641</v>
      </c>
      <c r="AD570" s="41">
        <f>(J570-K570)/J570*100</f>
        <v>94.164164164164163</v>
      </c>
      <c r="AE570" s="41">
        <f>(L570-M570)/L570*100</f>
        <v>92.625368731563412</v>
      </c>
      <c r="AF570" s="41"/>
      <c r="AG570" s="41"/>
    </row>
    <row r="571" spans="1:33" x14ac:dyDescent="0.35">
      <c r="A571" s="6" t="s">
        <v>35</v>
      </c>
      <c r="B571" s="7" t="s">
        <v>28</v>
      </c>
      <c r="C571" s="7">
        <v>2025</v>
      </c>
      <c r="D571" s="44">
        <v>11</v>
      </c>
      <c r="E571" s="40">
        <v>13</v>
      </c>
      <c r="F571" s="41">
        <v>38129</v>
      </c>
      <c r="G571" s="41">
        <v>1271</v>
      </c>
      <c r="H571" s="42">
        <v>268</v>
      </c>
      <c r="I571" s="42">
        <v>10.7</v>
      </c>
      <c r="J571" s="42">
        <v>582</v>
      </c>
      <c r="K571" s="42">
        <v>63.6</v>
      </c>
      <c r="L571" s="42">
        <v>220</v>
      </c>
      <c r="M571" s="42">
        <v>23</v>
      </c>
      <c r="R571" s="29">
        <v>1453.5</v>
      </c>
      <c r="S571" s="29">
        <v>1028.0999999999999</v>
      </c>
      <c r="T571" s="43">
        <v>7.99</v>
      </c>
      <c r="U571" s="43">
        <v>7.68</v>
      </c>
      <c r="V571" s="30">
        <v>5.47</v>
      </c>
      <c r="W571" s="30">
        <v>3.96</v>
      </c>
      <c r="AC571" s="41">
        <f xml:space="preserve"> (H571-I571)/H571*100</f>
        <v>96.007462686567166</v>
      </c>
      <c r="AD571" s="41">
        <f>(J571-K571)/J571*100</f>
        <v>89.072164948453604</v>
      </c>
      <c r="AE571" s="41">
        <f>(L571-M571)/L571*100</f>
        <v>89.545454545454547</v>
      </c>
      <c r="AF571" s="41"/>
      <c r="AG571" s="41"/>
    </row>
    <row r="572" spans="1:33" x14ac:dyDescent="0.35">
      <c r="A572" s="6" t="s">
        <v>35</v>
      </c>
      <c r="B572" s="40" t="s">
        <v>28</v>
      </c>
      <c r="C572" s="7">
        <v>2025</v>
      </c>
      <c r="D572" s="44">
        <v>12</v>
      </c>
      <c r="E572" s="40">
        <v>4</v>
      </c>
      <c r="F572" s="41">
        <v>38738</v>
      </c>
      <c r="G572" s="41">
        <v>1250</v>
      </c>
      <c r="H572" s="42">
        <v>114</v>
      </c>
      <c r="I572" s="42">
        <v>4.5999999999999996</v>
      </c>
      <c r="J572" s="42">
        <v>556</v>
      </c>
      <c r="K572" s="42">
        <v>84.6</v>
      </c>
      <c r="L572" s="42">
        <v>331</v>
      </c>
      <c r="M572" s="42">
        <v>51</v>
      </c>
      <c r="R572" s="29">
        <v>886.3</v>
      </c>
      <c r="S572" s="29">
        <v>957.2</v>
      </c>
      <c r="T572" s="43">
        <v>7.54</v>
      </c>
      <c r="U572" s="43">
        <v>7.75</v>
      </c>
      <c r="V572" s="30">
        <v>3.73</v>
      </c>
      <c r="W572" s="30">
        <v>3.88</v>
      </c>
      <c r="AC572" s="41">
        <f xml:space="preserve"> (H572-I572)/H572*100</f>
        <v>95.964912280701768</v>
      </c>
      <c r="AD572" s="41">
        <f>(J572-K572)/J572*100</f>
        <v>84.7841726618705</v>
      </c>
      <c r="AE572" s="41">
        <f>(L572-M572)/L572*100</f>
        <v>84.592145015105729</v>
      </c>
      <c r="AF572" s="41"/>
      <c r="AG572" s="41"/>
    </row>
    <row r="573" spans="1:33" x14ac:dyDescent="0.35">
      <c r="A573" t="s">
        <v>96</v>
      </c>
      <c r="B573" s="40" t="s">
        <v>129</v>
      </c>
      <c r="C573" s="40">
        <v>2025</v>
      </c>
      <c r="D573" s="44">
        <v>1</v>
      </c>
      <c r="E573" s="40">
        <v>16</v>
      </c>
      <c r="F573" s="41">
        <v>51785</v>
      </c>
      <c r="G573" s="41">
        <v>1670</v>
      </c>
      <c r="H573" s="42">
        <v>84</v>
      </c>
      <c r="I573" s="42">
        <v>7</v>
      </c>
      <c r="J573" s="42">
        <v>262</v>
      </c>
      <c r="K573" s="42">
        <v>23.6</v>
      </c>
      <c r="L573" s="42">
        <v>193</v>
      </c>
      <c r="M573" s="42">
        <v>20</v>
      </c>
      <c r="N573" s="41">
        <v>27.1</v>
      </c>
      <c r="O573" s="41">
        <v>20.9</v>
      </c>
      <c r="P573" s="43">
        <v>3.92</v>
      </c>
      <c r="Q573" s="43">
        <v>6.89</v>
      </c>
      <c r="R573" s="29">
        <v>1124</v>
      </c>
      <c r="S573" s="29">
        <v>1028</v>
      </c>
      <c r="T573" s="19">
        <v>6.87</v>
      </c>
      <c r="U573" s="19">
        <v>6.97</v>
      </c>
      <c r="V573" s="30">
        <v>3.49</v>
      </c>
      <c r="W573" s="30">
        <v>3.16</v>
      </c>
      <c r="AC573" s="41">
        <f xml:space="preserve"> (H573-I573)/H573*100</f>
        <v>91.666666666666657</v>
      </c>
      <c r="AD573" s="41">
        <f>(J573-K573)/J573*100</f>
        <v>90.992366412213741</v>
      </c>
      <c r="AE573" s="41">
        <f>(L573-M573)/L573*100</f>
        <v>89.637305699481857</v>
      </c>
      <c r="AF573" s="41">
        <f>(N573-O573)/N573*100</f>
        <v>22.878228782287831</v>
      </c>
      <c r="AG573" s="41">
        <f t="shared" ref="AG573:AG596" si="11">(P573-Q573)/P573*100</f>
        <v>-75.765306122448976</v>
      </c>
    </row>
    <row r="574" spans="1:33" x14ac:dyDescent="0.35">
      <c r="A574" t="s">
        <v>96</v>
      </c>
      <c r="B574" s="40" t="s">
        <v>129</v>
      </c>
      <c r="C574" s="40">
        <v>2025</v>
      </c>
      <c r="D574" s="44">
        <v>1</v>
      </c>
      <c r="E574" s="40">
        <v>27</v>
      </c>
      <c r="F574" s="41"/>
      <c r="G574" s="41"/>
      <c r="H574" s="42">
        <v>100</v>
      </c>
      <c r="I574" s="42">
        <v>5</v>
      </c>
      <c r="J574" s="42">
        <v>308</v>
      </c>
      <c r="K574" s="42">
        <v>20</v>
      </c>
      <c r="L574" s="42">
        <v>108</v>
      </c>
      <c r="M574" s="42">
        <v>20</v>
      </c>
      <c r="N574" s="41">
        <v>43.9</v>
      </c>
      <c r="O574" s="41">
        <v>12.1</v>
      </c>
      <c r="P574" s="43">
        <v>4.24</v>
      </c>
      <c r="Q574" s="43">
        <v>3.46</v>
      </c>
      <c r="R574" s="29">
        <v>832</v>
      </c>
      <c r="S574" s="29">
        <v>1214</v>
      </c>
      <c r="T574" s="19">
        <v>7.07</v>
      </c>
      <c r="U574" s="19">
        <v>7.1</v>
      </c>
      <c r="V574" s="30">
        <v>3.62</v>
      </c>
      <c r="W574" s="30">
        <v>3.09</v>
      </c>
      <c r="AC574" s="41">
        <f xml:space="preserve"> (H574-I574)/H574*100</f>
        <v>95</v>
      </c>
      <c r="AD574" s="41">
        <f>(J574-K574)/J574*100</f>
        <v>93.506493506493499</v>
      </c>
      <c r="AE574" s="41">
        <f>(L574-M574)/L574*100</f>
        <v>81.481481481481481</v>
      </c>
      <c r="AF574" s="41">
        <f>(N574-O574)/N574*100</f>
        <v>72.437357630979491</v>
      </c>
      <c r="AG574" s="41">
        <f t="shared" si="11"/>
        <v>18.396226415094343</v>
      </c>
    </row>
    <row r="575" spans="1:33" x14ac:dyDescent="0.35">
      <c r="A575" t="s">
        <v>96</v>
      </c>
      <c r="B575" s="40" t="s">
        <v>129</v>
      </c>
      <c r="C575" s="40">
        <v>2025</v>
      </c>
      <c r="D575" s="40">
        <v>2</v>
      </c>
      <c r="E575" s="40">
        <v>6</v>
      </c>
      <c r="F575" s="45">
        <v>54153</v>
      </c>
      <c r="G575" s="41">
        <v>1747</v>
      </c>
      <c r="H575" s="42">
        <v>449</v>
      </c>
      <c r="I575" s="42">
        <v>6</v>
      </c>
      <c r="J575" s="42">
        <v>1272</v>
      </c>
      <c r="K575" s="42">
        <v>28.2</v>
      </c>
      <c r="L575" s="42">
        <v>70</v>
      </c>
      <c r="M575" s="42">
        <v>38</v>
      </c>
      <c r="N575" s="41">
        <v>85.2</v>
      </c>
      <c r="O575" s="41">
        <v>15.8</v>
      </c>
      <c r="P575" s="43">
        <v>11.82</v>
      </c>
      <c r="Q575" s="43">
        <v>5.12</v>
      </c>
      <c r="R575" s="29">
        <v>981</v>
      </c>
      <c r="S575" s="29">
        <v>1189</v>
      </c>
      <c r="T575" s="19">
        <v>7.31</v>
      </c>
      <c r="U575" s="19">
        <v>7.05</v>
      </c>
      <c r="V575" s="30">
        <v>3.38</v>
      </c>
      <c r="W575" s="30">
        <v>2.56</v>
      </c>
      <c r="AC575" s="41">
        <f xml:space="preserve"> (H575-I575)/H575*100</f>
        <v>98.663697104677055</v>
      </c>
      <c r="AD575" s="41">
        <f>(J575-K575)/J575*100</f>
        <v>97.783018867924525</v>
      </c>
      <c r="AE575" s="41">
        <f>(L575-M575)/L575*100</f>
        <v>45.714285714285715</v>
      </c>
      <c r="AF575" s="41">
        <f>(N575-O575)/N575*100</f>
        <v>81.455399061032864</v>
      </c>
      <c r="AG575" s="41">
        <f t="shared" si="11"/>
        <v>56.683587140439926</v>
      </c>
    </row>
    <row r="576" spans="1:33" x14ac:dyDescent="0.35">
      <c r="A576" t="s">
        <v>96</v>
      </c>
      <c r="B576" s="40" t="s">
        <v>129</v>
      </c>
      <c r="C576" s="40">
        <v>2025</v>
      </c>
      <c r="D576" s="40">
        <v>2</v>
      </c>
      <c r="E576" s="40">
        <v>19</v>
      </c>
      <c r="F576" s="41"/>
      <c r="G576" s="41"/>
      <c r="H576" s="42">
        <v>123</v>
      </c>
      <c r="I576" s="42">
        <v>10</v>
      </c>
      <c r="J576" s="42">
        <v>211</v>
      </c>
      <c r="K576" s="42">
        <v>59.6</v>
      </c>
      <c r="L576" s="42">
        <v>88</v>
      </c>
      <c r="M576" s="42">
        <v>20</v>
      </c>
      <c r="N576" s="41">
        <v>31</v>
      </c>
      <c r="O576" s="41">
        <v>12.5</v>
      </c>
      <c r="P576" s="43">
        <v>3.77</v>
      </c>
      <c r="Q576" s="43">
        <v>6.64</v>
      </c>
      <c r="R576" s="29">
        <v>761</v>
      </c>
      <c r="S576" s="29">
        <v>1023</v>
      </c>
      <c r="T576" s="19">
        <v>7.18</v>
      </c>
      <c r="U576" s="19">
        <v>6.94</v>
      </c>
      <c r="V576" s="30">
        <v>3.41</v>
      </c>
      <c r="W576" s="30">
        <v>2.54</v>
      </c>
      <c r="AC576" s="41">
        <f xml:space="preserve"> (H576-I576)/H576*100</f>
        <v>91.869918699186996</v>
      </c>
      <c r="AD576" s="41">
        <f>(J576-K576)/J576*100</f>
        <v>71.753554502369681</v>
      </c>
      <c r="AE576" s="41">
        <f>(L576-M576)/L576*100</f>
        <v>77.272727272727266</v>
      </c>
      <c r="AF576" s="41">
        <f>(N576-O576)/N576*100</f>
        <v>59.677419354838712</v>
      </c>
      <c r="AG576" s="41">
        <f t="shared" si="11"/>
        <v>-76.127320954907148</v>
      </c>
    </row>
    <row r="577" spans="1:33" x14ac:dyDescent="0.35">
      <c r="A577" t="s">
        <v>96</v>
      </c>
      <c r="B577" s="40" t="s">
        <v>129</v>
      </c>
      <c r="C577" s="40">
        <v>2025</v>
      </c>
      <c r="D577" s="40">
        <v>3</v>
      </c>
      <c r="E577" s="40">
        <v>12</v>
      </c>
      <c r="F577" s="41">
        <v>81427</v>
      </c>
      <c r="G577" s="41">
        <v>2627</v>
      </c>
      <c r="H577" s="42">
        <v>59</v>
      </c>
      <c r="I577" s="42">
        <v>8</v>
      </c>
      <c r="J577" s="42">
        <v>391</v>
      </c>
      <c r="K577" s="42">
        <v>20</v>
      </c>
      <c r="L577" s="42">
        <v>160</v>
      </c>
      <c r="M577" s="42">
        <v>0.5</v>
      </c>
      <c r="N577" s="41">
        <v>86.5</v>
      </c>
      <c r="O577" s="41">
        <v>12.5</v>
      </c>
      <c r="P577" s="43">
        <v>0.83</v>
      </c>
      <c r="Q577" s="43">
        <v>0.5</v>
      </c>
      <c r="R577" s="29">
        <v>985</v>
      </c>
      <c r="S577" s="29">
        <v>700</v>
      </c>
      <c r="T577" s="19">
        <v>7</v>
      </c>
      <c r="U577" s="19">
        <v>7.64</v>
      </c>
      <c r="V577" s="30">
        <v>3.395</v>
      </c>
      <c r="W577" s="30">
        <v>2.2530000000000001</v>
      </c>
      <c r="AC577" s="41">
        <f xml:space="preserve"> (H577-I577)/H577*100</f>
        <v>86.440677966101703</v>
      </c>
      <c r="AD577" s="41">
        <f>(J577-K577)/J577*100</f>
        <v>94.884910485933503</v>
      </c>
      <c r="AE577" s="41">
        <f>(L577-M577)/L577*100</f>
        <v>99.6875</v>
      </c>
      <c r="AF577" s="41">
        <f>(N577-O577)/N577*100</f>
        <v>85.549132947976886</v>
      </c>
      <c r="AG577" s="41">
        <f t="shared" si="11"/>
        <v>39.75903614457831</v>
      </c>
    </row>
    <row r="578" spans="1:33" x14ac:dyDescent="0.35">
      <c r="A578" t="s">
        <v>96</v>
      </c>
      <c r="B578" s="40" t="s">
        <v>129</v>
      </c>
      <c r="C578" s="40">
        <v>2025</v>
      </c>
      <c r="D578" s="40">
        <v>3</v>
      </c>
      <c r="E578" s="40">
        <v>21</v>
      </c>
      <c r="F578" s="41"/>
      <c r="G578" s="41"/>
      <c r="H578" s="42">
        <v>507</v>
      </c>
      <c r="I578" s="42">
        <v>77</v>
      </c>
      <c r="J578" s="42">
        <v>940</v>
      </c>
      <c r="K578" s="42">
        <v>120</v>
      </c>
      <c r="L578" s="42">
        <v>495</v>
      </c>
      <c r="M578" s="42">
        <v>48</v>
      </c>
      <c r="N578" s="41">
        <v>101</v>
      </c>
      <c r="O578" s="41">
        <v>46.5</v>
      </c>
      <c r="P578" s="43">
        <v>6.5</v>
      </c>
      <c r="Q578" s="43">
        <v>1.1599999999999999</v>
      </c>
      <c r="R578" s="29">
        <v>590</v>
      </c>
      <c r="S578" s="29">
        <v>1540</v>
      </c>
      <c r="T578" s="19">
        <v>7.61</v>
      </c>
      <c r="U578" s="19">
        <v>7.73</v>
      </c>
      <c r="V578" s="30">
        <v>2.4540000000000002</v>
      </c>
      <c r="W578" s="30">
        <v>3.91</v>
      </c>
      <c r="AC578" s="41">
        <f xml:space="preserve"> (H578-I578)/H578*100</f>
        <v>84.812623274161737</v>
      </c>
      <c r="AD578" s="41">
        <f>(J578-K578)/J578*100</f>
        <v>87.2340425531915</v>
      </c>
      <c r="AE578" s="41">
        <f>(L578-M578)/L578*100</f>
        <v>90.303030303030312</v>
      </c>
      <c r="AF578" s="41">
        <f>(N578-O578)/N578*100</f>
        <v>53.960396039603964</v>
      </c>
      <c r="AG578" s="41">
        <f t="shared" si="11"/>
        <v>82.15384615384616</v>
      </c>
    </row>
    <row r="579" spans="1:33" x14ac:dyDescent="0.35">
      <c r="A579" t="s">
        <v>96</v>
      </c>
      <c r="B579" s="40" t="s">
        <v>129</v>
      </c>
      <c r="C579" s="40">
        <v>2025</v>
      </c>
      <c r="D579" s="40">
        <v>3</v>
      </c>
      <c r="E579" s="40">
        <v>25</v>
      </c>
      <c r="F579" s="41"/>
      <c r="G579" s="41"/>
      <c r="H579" s="42">
        <v>40</v>
      </c>
      <c r="I579" s="42">
        <v>17</v>
      </c>
      <c r="J579" s="42">
        <v>150</v>
      </c>
      <c r="K579" s="42">
        <v>38</v>
      </c>
      <c r="L579" s="42">
        <v>52</v>
      </c>
      <c r="M579" s="42">
        <v>8</v>
      </c>
      <c r="N579" s="41">
        <v>35</v>
      </c>
      <c r="O579" s="41">
        <v>8.6999999999999993</v>
      </c>
      <c r="P579" s="43">
        <v>0.83</v>
      </c>
      <c r="Q579" s="43">
        <v>0.33</v>
      </c>
      <c r="R579" s="29">
        <v>1260</v>
      </c>
      <c r="S579" s="29">
        <v>930</v>
      </c>
      <c r="T579" s="19">
        <v>7.95</v>
      </c>
      <c r="U579" s="19">
        <v>7.97</v>
      </c>
      <c r="V579" s="30">
        <v>3.2639999999999998</v>
      </c>
      <c r="W579" s="30">
        <v>2.5750000000000002</v>
      </c>
      <c r="AC579" s="41">
        <f xml:space="preserve"> (H579-I579)/H579*100</f>
        <v>57.499999999999993</v>
      </c>
      <c r="AD579" s="41">
        <f>(J579-K579)/J579*100</f>
        <v>74.666666666666671</v>
      </c>
      <c r="AE579" s="41">
        <f>(L579-M579)/L579*100</f>
        <v>84.615384615384613</v>
      </c>
      <c r="AF579" s="41">
        <f>(N579-O579)/N579*100</f>
        <v>75.142857142857139</v>
      </c>
      <c r="AG579" s="41">
        <f t="shared" si="11"/>
        <v>60.240963855421683</v>
      </c>
    </row>
    <row r="580" spans="1:33" x14ac:dyDescent="0.35">
      <c r="A580" t="s">
        <v>96</v>
      </c>
      <c r="B580" s="40" t="s">
        <v>129</v>
      </c>
      <c r="C580" s="40">
        <v>2025</v>
      </c>
      <c r="D580" s="40">
        <v>4</v>
      </c>
      <c r="E580" s="40">
        <v>4</v>
      </c>
      <c r="F580" s="41">
        <v>93270</v>
      </c>
      <c r="G580" s="41">
        <v>3009</v>
      </c>
      <c r="H580" s="42">
        <v>201</v>
      </c>
      <c r="I580" s="42">
        <v>173</v>
      </c>
      <c r="J580" s="42">
        <v>445</v>
      </c>
      <c r="K580" s="42">
        <v>355</v>
      </c>
      <c r="L580" s="42">
        <v>42</v>
      </c>
      <c r="M580" s="42">
        <v>20</v>
      </c>
      <c r="N580" s="41">
        <v>39.200000000000003</v>
      </c>
      <c r="O580" s="41">
        <v>13.4</v>
      </c>
      <c r="P580" s="43">
        <v>3.47</v>
      </c>
      <c r="Q580" s="43">
        <v>1.1000000000000001</v>
      </c>
      <c r="R580" s="29">
        <v>1180</v>
      </c>
      <c r="S580" s="29">
        <v>950</v>
      </c>
      <c r="T580" s="19">
        <v>8.4</v>
      </c>
      <c r="U580" s="19">
        <v>8</v>
      </c>
      <c r="V580" s="30">
        <v>3.9910000000000001</v>
      </c>
      <c r="W580" s="30">
        <v>3.1629999999999998</v>
      </c>
      <c r="AC580" s="41">
        <f xml:space="preserve"> (H580-I580)/H580*100</f>
        <v>13.930348258706468</v>
      </c>
      <c r="AD580" s="41">
        <f>(J580-K580)/J580*100</f>
        <v>20.224719101123593</v>
      </c>
      <c r="AE580" s="41">
        <f>(L580-M580)/L580*100</f>
        <v>52.380952380952387</v>
      </c>
      <c r="AF580" s="41">
        <f>(N580-O580)/N580*100</f>
        <v>65.816326530612244</v>
      </c>
      <c r="AG580" s="41">
        <f t="shared" si="11"/>
        <v>68.299711815561963</v>
      </c>
    </row>
    <row r="581" spans="1:33" x14ac:dyDescent="0.35">
      <c r="A581" t="s">
        <v>96</v>
      </c>
      <c r="B581" s="40" t="s">
        <v>129</v>
      </c>
      <c r="C581" s="40">
        <v>2025</v>
      </c>
      <c r="D581" s="40">
        <v>4</v>
      </c>
      <c r="E581" s="40">
        <v>8</v>
      </c>
      <c r="F581" s="41"/>
      <c r="G581" s="41"/>
      <c r="H581" s="42">
        <v>107</v>
      </c>
      <c r="I581" s="42">
        <v>74</v>
      </c>
      <c r="J581" s="42">
        <v>400</v>
      </c>
      <c r="K581" s="42">
        <v>140</v>
      </c>
      <c r="L581" s="42">
        <v>64</v>
      </c>
      <c r="M581" s="42">
        <v>5.3</v>
      </c>
      <c r="N581" s="41">
        <v>57</v>
      </c>
      <c r="O581" s="41">
        <v>14</v>
      </c>
      <c r="P581" s="43">
        <v>5.54</v>
      </c>
      <c r="Q581" s="43">
        <v>2.0099999999999998</v>
      </c>
      <c r="R581" s="29">
        <v>770</v>
      </c>
      <c r="S581" s="29">
        <v>990</v>
      </c>
      <c r="T581" s="19">
        <v>7.93</v>
      </c>
      <c r="U581" s="19">
        <v>8.23</v>
      </c>
      <c r="V581" s="30">
        <v>2.27</v>
      </c>
      <c r="W581" s="30">
        <v>2.98</v>
      </c>
      <c r="AC581" s="41">
        <f xml:space="preserve"> (H581-I581)/H581*100</f>
        <v>30.841121495327101</v>
      </c>
      <c r="AD581" s="41">
        <f>(J581-K581)/J581*100</f>
        <v>65</v>
      </c>
      <c r="AE581" s="41">
        <f>(L581-M581)/L581*100</f>
        <v>91.71875</v>
      </c>
      <c r="AF581" s="41">
        <f>(N581-O581)/N581*100</f>
        <v>75.438596491228068</v>
      </c>
      <c r="AG581" s="41">
        <f t="shared" si="11"/>
        <v>63.718411552346574</v>
      </c>
    </row>
    <row r="582" spans="1:33" x14ac:dyDescent="0.35">
      <c r="A582" t="s">
        <v>96</v>
      </c>
      <c r="B582" s="40" t="s">
        <v>129</v>
      </c>
      <c r="C582" s="40">
        <v>2025</v>
      </c>
      <c r="D582" s="40">
        <v>4</v>
      </c>
      <c r="E582" s="40">
        <v>14</v>
      </c>
      <c r="F582" s="41"/>
      <c r="G582" s="41"/>
      <c r="H582" s="42">
        <v>319</v>
      </c>
      <c r="I582" s="42">
        <v>173</v>
      </c>
      <c r="J582" s="42">
        <v>705</v>
      </c>
      <c r="K582" s="42">
        <v>330</v>
      </c>
      <c r="L582" s="42">
        <v>100</v>
      </c>
      <c r="M582" s="42">
        <v>2.5</v>
      </c>
      <c r="N582" s="41">
        <v>127</v>
      </c>
      <c r="O582" s="41">
        <v>13.4</v>
      </c>
      <c r="P582" s="43">
        <v>4.9000000000000004</v>
      </c>
      <c r="Q582" s="43">
        <v>1.7</v>
      </c>
      <c r="R582" s="29">
        <v>780</v>
      </c>
      <c r="S582" s="29">
        <v>840</v>
      </c>
      <c r="T582" s="19">
        <v>7.93</v>
      </c>
      <c r="U582" s="19">
        <v>8.1</v>
      </c>
      <c r="V582" s="30">
        <v>3.1520000000000001</v>
      </c>
      <c r="W582" s="30">
        <v>2.8809999999999998</v>
      </c>
      <c r="AC582" s="41">
        <f xml:space="preserve"> (H582-I582)/H582*100</f>
        <v>45.768025078369909</v>
      </c>
      <c r="AD582" s="41">
        <f>(J582-K582)/J582*100</f>
        <v>53.191489361702125</v>
      </c>
      <c r="AE582" s="41">
        <f>(L582-M582)/L582*100</f>
        <v>97.5</v>
      </c>
      <c r="AF582" s="41">
        <f>(N582-O582)/N582*100</f>
        <v>89.448818897637793</v>
      </c>
      <c r="AG582" s="41">
        <f t="shared" si="11"/>
        <v>65.306122448979593</v>
      </c>
    </row>
    <row r="583" spans="1:33" x14ac:dyDescent="0.35">
      <c r="A583" t="s">
        <v>96</v>
      </c>
      <c r="B583" s="40" t="s">
        <v>129</v>
      </c>
      <c r="C583" s="40">
        <v>2025</v>
      </c>
      <c r="D583" s="40">
        <v>5</v>
      </c>
      <c r="E583" s="40">
        <v>14</v>
      </c>
      <c r="F583" s="41">
        <v>115144</v>
      </c>
      <c r="G583" s="41">
        <v>3714</v>
      </c>
      <c r="H583" s="42">
        <v>527</v>
      </c>
      <c r="I583" s="42">
        <v>143</v>
      </c>
      <c r="J583" s="42">
        <v>1150</v>
      </c>
      <c r="K583" s="42">
        <v>345</v>
      </c>
      <c r="L583" s="42">
        <v>240</v>
      </c>
      <c r="M583" s="42">
        <v>1</v>
      </c>
      <c r="N583" s="41">
        <v>95</v>
      </c>
      <c r="O583" s="41">
        <v>18.5</v>
      </c>
      <c r="P583" s="43">
        <v>9.3000000000000007</v>
      </c>
      <c r="Q583" s="43">
        <v>1.07</v>
      </c>
      <c r="R583" s="29">
        <v>710</v>
      </c>
      <c r="S583" s="29">
        <v>770</v>
      </c>
      <c r="T583" s="19">
        <v>7.52</v>
      </c>
      <c r="U583" s="19">
        <v>7.47</v>
      </c>
      <c r="V583" s="30">
        <v>2.5779999999999998</v>
      </c>
      <c r="W583" s="30">
        <v>2.7719999999999998</v>
      </c>
      <c r="AC583" s="41">
        <f xml:space="preserve"> (H583-I583)/H583*100</f>
        <v>72.865275142314985</v>
      </c>
      <c r="AD583" s="41">
        <f>(J583-K583)/J583*100</f>
        <v>70</v>
      </c>
      <c r="AE583" s="41">
        <f>(L583-M583)/L583*100</f>
        <v>99.583333333333329</v>
      </c>
      <c r="AF583" s="41">
        <f>(N583-O583)/N583*100</f>
        <v>80.526315789473685</v>
      </c>
      <c r="AG583" s="41">
        <f t="shared" si="11"/>
        <v>88.494623655913969</v>
      </c>
    </row>
    <row r="584" spans="1:33" x14ac:dyDescent="0.35">
      <c r="A584" t="s">
        <v>96</v>
      </c>
      <c r="B584" s="40" t="s">
        <v>129</v>
      </c>
      <c r="C584" s="40">
        <v>2025</v>
      </c>
      <c r="D584" s="40">
        <v>5</v>
      </c>
      <c r="E584" s="40">
        <v>23</v>
      </c>
      <c r="F584" s="41"/>
      <c r="G584" s="41"/>
      <c r="H584" s="42">
        <v>276</v>
      </c>
      <c r="I584" s="42">
        <v>140</v>
      </c>
      <c r="J584" s="42">
        <v>565</v>
      </c>
      <c r="K584" s="42">
        <v>295</v>
      </c>
      <c r="L584" s="42">
        <v>111</v>
      </c>
      <c r="M584" s="42">
        <v>2</v>
      </c>
      <c r="N584" s="41">
        <v>97</v>
      </c>
      <c r="O584" s="41">
        <v>15.4</v>
      </c>
      <c r="P584" s="43">
        <v>1.54</v>
      </c>
      <c r="Q584" s="43">
        <v>1.35</v>
      </c>
      <c r="R584" s="29">
        <v>1250</v>
      </c>
      <c r="S584" s="29">
        <v>770</v>
      </c>
      <c r="T584" s="19">
        <v>7.1</v>
      </c>
      <c r="U584" s="19">
        <v>7.6</v>
      </c>
      <c r="V584" s="30">
        <v>4.4000000000000004</v>
      </c>
      <c r="W584" s="30">
        <v>2.8420000000000001</v>
      </c>
      <c r="AC584" s="41">
        <f xml:space="preserve"> (H584-I584)/H584*100</f>
        <v>49.275362318840585</v>
      </c>
      <c r="AD584" s="41">
        <f>(J584-K584)/J584*100</f>
        <v>47.787610619469028</v>
      </c>
      <c r="AE584" s="41">
        <f>(L584-M584)/L584*100</f>
        <v>98.198198198198199</v>
      </c>
      <c r="AF584" s="41">
        <f>(N584-O584)/N584*100</f>
        <v>84.123711340206171</v>
      </c>
      <c r="AG584" s="41">
        <f t="shared" si="11"/>
        <v>12.337662337662334</v>
      </c>
    </row>
    <row r="585" spans="1:33" x14ac:dyDescent="0.35">
      <c r="A585" t="s">
        <v>96</v>
      </c>
      <c r="B585" s="40" t="s">
        <v>129</v>
      </c>
      <c r="C585" s="40">
        <v>2025</v>
      </c>
      <c r="D585" s="40">
        <v>6</v>
      </c>
      <c r="E585" s="40">
        <v>3</v>
      </c>
      <c r="F585" s="41">
        <v>145195</v>
      </c>
      <c r="G585" s="41">
        <v>4684</v>
      </c>
      <c r="H585" s="42">
        <v>800</v>
      </c>
      <c r="I585" s="42">
        <v>121</v>
      </c>
      <c r="J585" s="42">
        <v>1770</v>
      </c>
      <c r="K585" s="42">
        <v>305</v>
      </c>
      <c r="L585" s="42">
        <v>202</v>
      </c>
      <c r="M585" s="42">
        <v>0.1</v>
      </c>
      <c r="N585" s="41">
        <v>117.5</v>
      </c>
      <c r="O585" s="41">
        <v>12.3</v>
      </c>
      <c r="P585" s="43">
        <v>3.83</v>
      </c>
      <c r="Q585" s="43">
        <v>0.71</v>
      </c>
      <c r="R585" s="29">
        <v>650</v>
      </c>
      <c r="S585" s="29">
        <v>950</v>
      </c>
      <c r="T585" s="19">
        <v>7.56</v>
      </c>
      <c r="U585" s="19">
        <v>7.51</v>
      </c>
      <c r="V585" s="30">
        <v>2.7069999999999999</v>
      </c>
      <c r="W585" s="30">
        <v>2.4830000000000001</v>
      </c>
      <c r="AC585" s="41">
        <f xml:space="preserve"> (H585-I585)/H585*100</f>
        <v>84.875</v>
      </c>
      <c r="AD585" s="41">
        <f>(J585-K585)/J585*100</f>
        <v>82.7683615819209</v>
      </c>
      <c r="AE585" s="41">
        <f>(L585-M585)/L585*100</f>
        <v>99.950495049504951</v>
      </c>
      <c r="AF585" s="41">
        <f>(N585-O585)/N585*100</f>
        <v>89.531914893617028</v>
      </c>
      <c r="AG585" s="41">
        <f t="shared" si="11"/>
        <v>81.462140992167093</v>
      </c>
    </row>
    <row r="586" spans="1:33" x14ac:dyDescent="0.35">
      <c r="A586" t="s">
        <v>96</v>
      </c>
      <c r="B586" s="40" t="s">
        <v>129</v>
      </c>
      <c r="C586" s="40">
        <v>2025</v>
      </c>
      <c r="D586" s="40">
        <v>6</v>
      </c>
      <c r="E586" s="40">
        <v>9</v>
      </c>
      <c r="F586" s="41"/>
      <c r="G586" s="41"/>
      <c r="H586" s="42">
        <v>760</v>
      </c>
      <c r="I586" s="42">
        <v>120</v>
      </c>
      <c r="J586" s="42">
        <v>1690</v>
      </c>
      <c r="K586" s="42">
        <v>275</v>
      </c>
      <c r="L586" s="42">
        <v>120</v>
      </c>
      <c r="M586" s="42">
        <v>30</v>
      </c>
      <c r="N586" s="41">
        <v>133.19999999999999</v>
      </c>
      <c r="O586" s="41">
        <v>6.1</v>
      </c>
      <c r="P586" s="43">
        <v>0.63</v>
      </c>
      <c r="Q586" s="43">
        <v>1.54</v>
      </c>
      <c r="R586" s="29">
        <v>890</v>
      </c>
      <c r="S586" s="29">
        <v>1560</v>
      </c>
      <c r="T586" s="19">
        <v>6.99</v>
      </c>
      <c r="U586" s="19">
        <v>7.49</v>
      </c>
      <c r="V586" s="30">
        <v>3.6389999999999998</v>
      </c>
      <c r="W586" s="30">
        <v>3.1309999999999998</v>
      </c>
      <c r="AC586" s="41">
        <f xml:space="preserve"> (H586-I586)/H586*100</f>
        <v>84.210526315789465</v>
      </c>
      <c r="AD586" s="41">
        <f>(J586-K586)/J586*100</f>
        <v>83.727810650887562</v>
      </c>
      <c r="AE586" s="41">
        <f>(L586-M586)/L586*100</f>
        <v>75</v>
      </c>
      <c r="AF586" s="41">
        <f>(N586-O586)/N586*100</f>
        <v>95.420420420420427</v>
      </c>
      <c r="AG586" s="41">
        <f t="shared" si="11"/>
        <v>-144.44444444444443</v>
      </c>
    </row>
    <row r="587" spans="1:33" x14ac:dyDescent="0.35">
      <c r="A587" t="s">
        <v>96</v>
      </c>
      <c r="B587" s="40" t="s">
        <v>129</v>
      </c>
      <c r="C587" s="40">
        <v>2025</v>
      </c>
      <c r="D587" s="40">
        <v>6</v>
      </c>
      <c r="E587" s="40">
        <v>17</v>
      </c>
      <c r="F587" s="41"/>
      <c r="G587" s="41"/>
      <c r="H587" s="42">
        <v>190</v>
      </c>
      <c r="I587" s="42">
        <v>127</v>
      </c>
      <c r="J587" s="42">
        <v>430</v>
      </c>
      <c r="K587" s="42">
        <v>300</v>
      </c>
      <c r="L587" s="42">
        <v>190.82</v>
      </c>
      <c r="M587" s="42">
        <v>6.82</v>
      </c>
      <c r="N587" s="41">
        <v>110</v>
      </c>
      <c r="O587" s="41">
        <v>9</v>
      </c>
      <c r="P587" s="43">
        <v>1.54</v>
      </c>
      <c r="Q587" s="43">
        <v>1.32</v>
      </c>
      <c r="R587" s="29">
        <v>1560</v>
      </c>
      <c r="S587" s="29">
        <v>1490</v>
      </c>
      <c r="T587" s="19">
        <v>7.49</v>
      </c>
      <c r="U587" s="19">
        <v>7.08</v>
      </c>
      <c r="V587" s="30">
        <v>5.1210000000000004</v>
      </c>
      <c r="W587" s="30">
        <v>4.8419999999999996</v>
      </c>
      <c r="AC587" s="41">
        <f xml:space="preserve"> (H587-I587)/H587*100</f>
        <v>33.157894736842103</v>
      </c>
      <c r="AD587" s="41">
        <f>(J587-K587)/J587*100</f>
        <v>30.232558139534881</v>
      </c>
      <c r="AE587" s="41">
        <f>(L587-M587)/L587*100</f>
        <v>96.425951158159535</v>
      </c>
      <c r="AF587" s="41">
        <f>(N587-O587)/N587*100</f>
        <v>91.818181818181827</v>
      </c>
      <c r="AG587" s="41">
        <f t="shared" si="11"/>
        <v>14.285714285714285</v>
      </c>
    </row>
    <row r="588" spans="1:33" x14ac:dyDescent="0.35">
      <c r="A588" t="s">
        <v>96</v>
      </c>
      <c r="B588" s="40" t="s">
        <v>129</v>
      </c>
      <c r="C588" s="40">
        <v>2025</v>
      </c>
      <c r="D588" s="40">
        <v>6</v>
      </c>
      <c r="E588" s="40">
        <v>24</v>
      </c>
      <c r="F588" s="41"/>
      <c r="G588" s="41"/>
      <c r="H588" s="42">
        <v>750</v>
      </c>
      <c r="I588" s="42">
        <v>138</v>
      </c>
      <c r="J588" s="42">
        <v>1710</v>
      </c>
      <c r="K588" s="42">
        <v>317</v>
      </c>
      <c r="L588" s="42">
        <v>1050</v>
      </c>
      <c r="M588" s="42">
        <v>1</v>
      </c>
      <c r="N588" s="41">
        <v>125</v>
      </c>
      <c r="O588" s="41">
        <v>8</v>
      </c>
      <c r="P588" s="43">
        <v>3</v>
      </c>
      <c r="Q588" s="43">
        <v>3</v>
      </c>
      <c r="R588" s="29">
        <v>1320</v>
      </c>
      <c r="S588" s="29">
        <v>1440</v>
      </c>
      <c r="T588" s="19">
        <v>7</v>
      </c>
      <c r="U588" s="19">
        <v>7</v>
      </c>
      <c r="V588" s="30">
        <v>4.7</v>
      </c>
      <c r="W588" s="30">
        <v>4.79</v>
      </c>
      <c r="AC588" s="41">
        <f xml:space="preserve"> (H588-I588)/H588*100</f>
        <v>81.599999999999994</v>
      </c>
      <c r="AD588" s="41">
        <f>(J588-K588)/J588*100</f>
        <v>81.461988304093566</v>
      </c>
      <c r="AE588" s="41">
        <f>(L588-M588)/L588*100</f>
        <v>99.904761904761912</v>
      </c>
      <c r="AF588" s="41">
        <f>(N588-O588)/N588*100</f>
        <v>93.600000000000009</v>
      </c>
      <c r="AG588" s="41">
        <f t="shared" si="11"/>
        <v>0</v>
      </c>
    </row>
    <row r="589" spans="1:33" x14ac:dyDescent="0.35">
      <c r="A589" t="s">
        <v>96</v>
      </c>
      <c r="B589" s="40" t="s">
        <v>129</v>
      </c>
      <c r="C589" s="40">
        <v>2025</v>
      </c>
      <c r="D589" s="40">
        <v>6</v>
      </c>
      <c r="E589" s="40">
        <v>30</v>
      </c>
      <c r="F589" s="41"/>
      <c r="G589" s="41"/>
      <c r="H589" s="42">
        <v>800</v>
      </c>
      <c r="I589" s="42">
        <v>100</v>
      </c>
      <c r="J589" s="42">
        <v>1460</v>
      </c>
      <c r="K589" s="42">
        <v>270</v>
      </c>
      <c r="L589" s="42">
        <v>300</v>
      </c>
      <c r="M589" s="42">
        <v>1</v>
      </c>
      <c r="N589" s="41">
        <v>105</v>
      </c>
      <c r="O589" s="41">
        <v>29.2</v>
      </c>
      <c r="P589" s="43">
        <v>5.8</v>
      </c>
      <c r="Q589" s="43">
        <v>5.3</v>
      </c>
      <c r="R589" s="29">
        <v>1220</v>
      </c>
      <c r="S589" s="29">
        <v>1490</v>
      </c>
      <c r="T589" s="19">
        <v>6.99</v>
      </c>
      <c r="U589" s="19">
        <v>7.4</v>
      </c>
      <c r="V589" s="30">
        <v>4.5030000000000001</v>
      </c>
      <c r="W589" s="30">
        <v>4.2210000000000001</v>
      </c>
      <c r="AC589" s="41">
        <f xml:space="preserve"> (H589-I589)/H589*100</f>
        <v>87.5</v>
      </c>
      <c r="AD589" s="41">
        <f>(J589-K589)/J589*100</f>
        <v>81.506849315068493</v>
      </c>
      <c r="AE589" s="41">
        <f>(L589-M589)/L589*100</f>
        <v>99.666666666666671</v>
      </c>
      <c r="AF589" s="41">
        <f>(N589-O589)/N589*100</f>
        <v>72.190476190476176</v>
      </c>
      <c r="AG589" s="41">
        <f t="shared" si="11"/>
        <v>8.6206896551724146</v>
      </c>
    </row>
    <row r="590" spans="1:33" x14ac:dyDescent="0.35">
      <c r="A590" t="s">
        <v>96</v>
      </c>
      <c r="B590" s="40" t="s">
        <v>129</v>
      </c>
      <c r="C590" s="40">
        <v>2025</v>
      </c>
      <c r="D590" s="40">
        <v>7</v>
      </c>
      <c r="E590" s="40">
        <v>8</v>
      </c>
      <c r="F590" s="41">
        <v>158903</v>
      </c>
      <c r="G590" s="41">
        <v>5126</v>
      </c>
      <c r="H590" s="42">
        <v>300</v>
      </c>
      <c r="I590" s="42">
        <v>103</v>
      </c>
      <c r="J590" s="42">
        <v>695</v>
      </c>
      <c r="K590" s="42">
        <v>230</v>
      </c>
      <c r="L590" s="42">
        <v>193</v>
      </c>
      <c r="M590" s="42">
        <v>1</v>
      </c>
      <c r="N590" s="41">
        <v>140</v>
      </c>
      <c r="O590" s="41">
        <v>7</v>
      </c>
      <c r="P590" s="43">
        <v>12.25</v>
      </c>
      <c r="Q590" s="43">
        <v>3.95</v>
      </c>
      <c r="R590" s="29">
        <v>1510</v>
      </c>
      <c r="S590" s="29">
        <v>1490</v>
      </c>
      <c r="T590" s="19">
        <v>7.06</v>
      </c>
      <c r="U590" s="19">
        <v>7.45</v>
      </c>
      <c r="V590" s="30">
        <v>4.9379999999999997</v>
      </c>
      <c r="W590" s="30">
        <v>4.3520000000000003</v>
      </c>
      <c r="AC590" s="41">
        <f xml:space="preserve"> (H590-I590)/H590*100</f>
        <v>65.666666666666657</v>
      </c>
      <c r="AD590" s="41">
        <f>(J590-K590)/J590*100</f>
        <v>66.906474820143885</v>
      </c>
      <c r="AE590" s="41">
        <f>(L590-M590)/L590*100</f>
        <v>99.481865284974091</v>
      </c>
      <c r="AF590" s="41">
        <f>(N590-O590)/N590*100</f>
        <v>95</v>
      </c>
      <c r="AG590" s="41">
        <f t="shared" si="11"/>
        <v>67.755102040816325</v>
      </c>
    </row>
    <row r="591" spans="1:33" x14ac:dyDescent="0.35">
      <c r="A591" t="s">
        <v>96</v>
      </c>
      <c r="B591" s="40" t="s">
        <v>129</v>
      </c>
      <c r="C591" s="40">
        <v>2025</v>
      </c>
      <c r="D591" s="40">
        <v>7</v>
      </c>
      <c r="E591" s="40">
        <v>15</v>
      </c>
      <c r="F591" s="41"/>
      <c r="G591" s="41"/>
      <c r="H591" s="42">
        <v>571</v>
      </c>
      <c r="I591" s="42">
        <v>107</v>
      </c>
      <c r="J591" s="42">
        <v>1130</v>
      </c>
      <c r="K591" s="42">
        <v>275</v>
      </c>
      <c r="L591" s="42">
        <v>330</v>
      </c>
      <c r="M591" s="42">
        <v>9</v>
      </c>
      <c r="N591" s="41">
        <v>101</v>
      </c>
      <c r="O591" s="41">
        <v>5.8</v>
      </c>
      <c r="P591" s="43">
        <v>13.05</v>
      </c>
      <c r="Q591" s="43">
        <v>3.65</v>
      </c>
      <c r="R591" s="29">
        <v>1470</v>
      </c>
      <c r="S591" s="29">
        <v>1530</v>
      </c>
      <c r="T591" s="19">
        <v>6.89</v>
      </c>
      <c r="U591" s="19">
        <v>7.31</v>
      </c>
      <c r="V591" s="30">
        <v>4.5090000000000003</v>
      </c>
      <c r="W591" s="30">
        <v>4.5549999999999997</v>
      </c>
      <c r="AC591" s="41">
        <f xml:space="preserve"> (H591-I591)/H591*100</f>
        <v>81.260945709281955</v>
      </c>
      <c r="AD591" s="41">
        <f>(J591-K591)/J591*100</f>
        <v>75.663716814159287</v>
      </c>
      <c r="AE591" s="41">
        <f>(L591-M591)/L591*100</f>
        <v>97.27272727272728</v>
      </c>
      <c r="AF591" s="41">
        <f>(N591-O591)/N591*100</f>
        <v>94.25742574257427</v>
      </c>
      <c r="AG591" s="41">
        <f t="shared" si="11"/>
        <v>72.030651340996172</v>
      </c>
    </row>
    <row r="592" spans="1:33" x14ac:dyDescent="0.35">
      <c r="A592" t="s">
        <v>96</v>
      </c>
      <c r="B592" s="40" t="s">
        <v>129</v>
      </c>
      <c r="C592" s="40">
        <v>2025</v>
      </c>
      <c r="D592" s="40">
        <v>7</v>
      </c>
      <c r="E592" s="40">
        <v>21</v>
      </c>
      <c r="F592" s="41"/>
      <c r="G592" s="41"/>
      <c r="H592" s="42">
        <v>443</v>
      </c>
      <c r="I592" s="42">
        <v>91</v>
      </c>
      <c r="J592" s="42">
        <v>1060</v>
      </c>
      <c r="K592" s="42">
        <v>195</v>
      </c>
      <c r="L592" s="42">
        <v>370</v>
      </c>
      <c r="M592" s="42">
        <v>9</v>
      </c>
      <c r="N592" s="41">
        <v>132</v>
      </c>
      <c r="O592" s="41">
        <v>37</v>
      </c>
      <c r="P592" s="43">
        <v>4</v>
      </c>
      <c r="Q592" s="43">
        <v>2</v>
      </c>
      <c r="R592" s="29">
        <v>690</v>
      </c>
      <c r="S592" s="29">
        <v>720</v>
      </c>
      <c r="T592" s="19">
        <v>7</v>
      </c>
      <c r="U592" s="19">
        <v>7</v>
      </c>
      <c r="V592" s="30">
        <v>4</v>
      </c>
      <c r="W592" s="30">
        <v>3</v>
      </c>
      <c r="AC592" s="41">
        <f xml:space="preserve"> (H592-I592)/H592*100</f>
        <v>79.458239277652368</v>
      </c>
      <c r="AD592" s="41">
        <f>(J592-K592)/J592*100</f>
        <v>81.603773584905653</v>
      </c>
      <c r="AE592" s="41">
        <f>(L592-M592)/L592*100</f>
        <v>97.567567567567565</v>
      </c>
      <c r="AF592" s="41">
        <f>(N592-O592)/N592*100</f>
        <v>71.969696969696969</v>
      </c>
      <c r="AG592" s="41">
        <f t="shared" si="11"/>
        <v>50</v>
      </c>
    </row>
    <row r="593" spans="1:33" x14ac:dyDescent="0.35">
      <c r="A593" t="s">
        <v>96</v>
      </c>
      <c r="B593" s="40" t="s">
        <v>129</v>
      </c>
      <c r="C593" s="40">
        <v>2025</v>
      </c>
      <c r="D593" s="40">
        <v>8</v>
      </c>
      <c r="E593" s="40">
        <v>6</v>
      </c>
      <c r="F593" s="41">
        <v>159282</v>
      </c>
      <c r="G593" s="41">
        <v>5138</v>
      </c>
      <c r="H593" s="42">
        <v>414</v>
      </c>
      <c r="I593" s="42">
        <v>15</v>
      </c>
      <c r="J593" s="42">
        <v>767</v>
      </c>
      <c r="K593" s="42">
        <v>40.200000000000003</v>
      </c>
      <c r="L593" s="42">
        <v>295</v>
      </c>
      <c r="M593" s="42">
        <v>7</v>
      </c>
      <c r="N593" s="41">
        <v>78.5</v>
      </c>
      <c r="O593" s="41">
        <v>7.09</v>
      </c>
      <c r="P593" s="43">
        <v>9.43</v>
      </c>
      <c r="Q593" s="43">
        <v>1.74</v>
      </c>
      <c r="R593" s="29">
        <v>1134.4000000000001</v>
      </c>
      <c r="S593" s="29">
        <v>1666.2</v>
      </c>
      <c r="T593" s="19">
        <v>7.15</v>
      </c>
      <c r="U593" s="19">
        <v>7.36</v>
      </c>
      <c r="V593" s="30">
        <v>3.66</v>
      </c>
      <c r="W593" s="30">
        <v>5.9</v>
      </c>
      <c r="AC593" s="41">
        <f xml:space="preserve"> (H593-I593)/H593*100</f>
        <v>96.376811594202891</v>
      </c>
      <c r="AD593" s="41">
        <f>(J593-K593)/J593*100</f>
        <v>94.75880052151237</v>
      </c>
      <c r="AE593" s="41">
        <f>(L593-M593)/L593*100</f>
        <v>97.627118644067806</v>
      </c>
      <c r="AF593" s="41">
        <f>(N593-O593)/N593*100</f>
        <v>90.968152866242036</v>
      </c>
      <c r="AG593" s="41">
        <f t="shared" si="11"/>
        <v>81.548250265111349</v>
      </c>
    </row>
    <row r="594" spans="1:33" x14ac:dyDescent="0.35">
      <c r="A594" t="s">
        <v>96</v>
      </c>
      <c r="B594" s="40" t="s">
        <v>129</v>
      </c>
      <c r="C594" s="40">
        <v>2025</v>
      </c>
      <c r="D594" s="40">
        <v>8</v>
      </c>
      <c r="E594" s="40">
        <v>12</v>
      </c>
      <c r="F594" s="41"/>
      <c r="G594" s="41"/>
      <c r="H594" s="42">
        <v>213</v>
      </c>
      <c r="I594" s="42">
        <v>6</v>
      </c>
      <c r="J594" s="42">
        <v>355</v>
      </c>
      <c r="K594" s="42">
        <v>36.200000000000003</v>
      </c>
      <c r="L594" s="42">
        <v>40</v>
      </c>
      <c r="M594" s="42">
        <v>10</v>
      </c>
      <c r="N594" s="41">
        <v>54.6</v>
      </c>
      <c r="O594" s="41">
        <v>4.76</v>
      </c>
      <c r="P594" s="43">
        <v>5.4</v>
      </c>
      <c r="Q594" s="43">
        <v>1.77</v>
      </c>
      <c r="R594" s="29">
        <v>2162.5</v>
      </c>
      <c r="S594" s="29">
        <v>1524.4</v>
      </c>
      <c r="T594" s="19">
        <v>7.16</v>
      </c>
      <c r="U594" s="19">
        <v>7.05</v>
      </c>
      <c r="V594" s="30">
        <v>5.92</v>
      </c>
      <c r="W594" s="30">
        <v>4.17</v>
      </c>
      <c r="AC594" s="41">
        <f xml:space="preserve"> (H594-I594)/H594*100</f>
        <v>97.183098591549296</v>
      </c>
      <c r="AD594" s="41">
        <f>(J594-K594)/J594*100</f>
        <v>89.802816901408448</v>
      </c>
      <c r="AE594" s="41">
        <f>(L594-M594)/L594*100</f>
        <v>75</v>
      </c>
      <c r="AF594" s="41">
        <f>(N594-O594)/N594*100</f>
        <v>91.282051282051285</v>
      </c>
      <c r="AG594" s="41">
        <f t="shared" si="11"/>
        <v>67.222222222222229</v>
      </c>
    </row>
    <row r="595" spans="1:33" x14ac:dyDescent="0.35">
      <c r="A595" t="s">
        <v>96</v>
      </c>
      <c r="B595" s="40" t="s">
        <v>129</v>
      </c>
      <c r="C595" s="40">
        <v>2025</v>
      </c>
      <c r="D595" s="40">
        <v>8</v>
      </c>
      <c r="E595" s="40">
        <v>19</v>
      </c>
      <c r="F595" s="41"/>
      <c r="G595" s="41"/>
      <c r="H595" s="42">
        <v>186</v>
      </c>
      <c r="I595" s="42">
        <v>4</v>
      </c>
      <c r="J595" s="42">
        <v>534</v>
      </c>
      <c r="K595" s="42">
        <v>38.6</v>
      </c>
      <c r="L595" s="42">
        <v>184</v>
      </c>
      <c r="M595" s="42">
        <v>5</v>
      </c>
      <c r="N595" s="41">
        <v>64.3</v>
      </c>
      <c r="O595" s="41">
        <v>4.13</v>
      </c>
      <c r="P595" s="43">
        <v>8.19</v>
      </c>
      <c r="Q595" s="43">
        <v>1.22</v>
      </c>
      <c r="R595" s="29">
        <v>1559.8</v>
      </c>
      <c r="S595" s="29">
        <v>850.8</v>
      </c>
      <c r="T595" s="19">
        <v>7.1</v>
      </c>
      <c r="U595" s="19">
        <v>7.22</v>
      </c>
      <c r="V595" s="30">
        <v>4.3099999999999996</v>
      </c>
      <c r="W595" s="30">
        <v>5.12</v>
      </c>
      <c r="AC595" s="41">
        <f xml:space="preserve"> (H595-I595)/H595*100</f>
        <v>97.849462365591393</v>
      </c>
      <c r="AD595" s="41">
        <f>(J595-K595)/J595*100</f>
        <v>92.771535580524343</v>
      </c>
      <c r="AE595" s="41">
        <f>(L595-M595)/L595*100</f>
        <v>97.282608695652172</v>
      </c>
      <c r="AF595" s="41">
        <f>(N595-O595)/N595*100</f>
        <v>93.576982892690509</v>
      </c>
      <c r="AG595" s="41">
        <f t="shared" si="11"/>
        <v>85.1037851037851</v>
      </c>
    </row>
    <row r="596" spans="1:33" x14ac:dyDescent="0.35">
      <c r="A596" t="s">
        <v>96</v>
      </c>
      <c r="B596" s="40" t="s">
        <v>129</v>
      </c>
      <c r="C596" s="40">
        <v>2025</v>
      </c>
      <c r="D596" s="40">
        <v>8</v>
      </c>
      <c r="E596" s="40">
        <v>26</v>
      </c>
      <c r="F596" s="41"/>
      <c r="G596" s="41"/>
      <c r="H596" s="42">
        <v>379</v>
      </c>
      <c r="I596" s="42">
        <v>27</v>
      </c>
      <c r="J596" s="42">
        <v>404</v>
      </c>
      <c r="K596" s="42">
        <v>42</v>
      </c>
      <c r="L596" s="42">
        <v>176</v>
      </c>
      <c r="M596" s="42">
        <v>16</v>
      </c>
      <c r="N596" s="41">
        <v>58</v>
      </c>
      <c r="O596" s="41">
        <v>4</v>
      </c>
      <c r="P596" s="43">
        <v>6.9</v>
      </c>
      <c r="Q596" s="43">
        <v>2</v>
      </c>
      <c r="R596" s="29">
        <v>1489</v>
      </c>
      <c r="S596" s="29">
        <v>1560</v>
      </c>
      <c r="T596" s="19">
        <v>7.1</v>
      </c>
      <c r="U596" s="19">
        <v>7.36</v>
      </c>
      <c r="V596" s="30">
        <v>5.22</v>
      </c>
      <c r="W596" s="30">
        <v>5.23</v>
      </c>
      <c r="AC596" s="41">
        <f xml:space="preserve"> (H596-I596)/H596*100</f>
        <v>92.875989445910292</v>
      </c>
      <c r="AD596" s="41">
        <f>(J596-K596)/J596*100</f>
        <v>89.603960396039611</v>
      </c>
      <c r="AE596" s="41">
        <f>(L596-M596)/L596*100</f>
        <v>90.909090909090907</v>
      </c>
      <c r="AF596" s="41">
        <f>(N596-O596)/N596*100</f>
        <v>93.103448275862064</v>
      </c>
      <c r="AG596" s="41">
        <f t="shared" si="11"/>
        <v>71.014492753623188</v>
      </c>
    </row>
    <row r="597" spans="1:33" x14ac:dyDescent="0.35">
      <c r="A597" t="s">
        <v>96</v>
      </c>
      <c r="B597" s="40" t="s">
        <v>129</v>
      </c>
      <c r="C597" s="40">
        <v>2025</v>
      </c>
      <c r="D597" s="40">
        <v>9</v>
      </c>
      <c r="E597" s="40">
        <v>2</v>
      </c>
      <c r="F597" s="41"/>
      <c r="G597" s="41"/>
      <c r="H597" s="42">
        <v>338</v>
      </c>
      <c r="I597" s="42">
        <v>18</v>
      </c>
      <c r="J597" s="42">
        <v>682</v>
      </c>
      <c r="K597" s="42">
        <v>28.9</v>
      </c>
      <c r="L597" s="42">
        <v>291</v>
      </c>
      <c r="M597" s="42">
        <v>8</v>
      </c>
      <c r="N597" s="41">
        <v>73.099999999999994</v>
      </c>
      <c r="O597" s="41">
        <v>4.01</v>
      </c>
      <c r="P597" s="43">
        <v>8.5500000000000007</v>
      </c>
      <c r="Q597" s="43" t="s">
        <v>133</v>
      </c>
      <c r="R597" s="29">
        <v>1843.4</v>
      </c>
      <c r="S597" s="29">
        <v>1524.4</v>
      </c>
      <c r="T597" s="19">
        <v>6.75</v>
      </c>
      <c r="U597" s="19">
        <v>7.11</v>
      </c>
      <c r="V597" s="30">
        <v>6.63</v>
      </c>
      <c r="W597" s="30">
        <v>5.36</v>
      </c>
      <c r="AC597" s="41">
        <f xml:space="preserve"> (H597-I597)/H597*100</f>
        <v>94.674556213017752</v>
      </c>
      <c r="AD597" s="41">
        <f>(J597-K597)/J597*100</f>
        <v>95.762463343108507</v>
      </c>
      <c r="AE597" s="41">
        <f>(L597-M597)/L597*100</f>
        <v>97.250859106529205</v>
      </c>
      <c r="AF597" s="41">
        <f>(N597-O597)/N597*100</f>
        <v>94.514363885088912</v>
      </c>
      <c r="AG597" s="41"/>
    </row>
    <row r="598" spans="1:33" x14ac:dyDescent="0.35">
      <c r="A598" t="s">
        <v>96</v>
      </c>
      <c r="B598" s="40" t="s">
        <v>129</v>
      </c>
      <c r="C598" s="40">
        <v>2025</v>
      </c>
      <c r="D598" s="40">
        <v>9</v>
      </c>
      <c r="E598" s="40">
        <v>9</v>
      </c>
      <c r="F598" s="41"/>
      <c r="G598" s="41"/>
      <c r="H598" s="42">
        <v>538</v>
      </c>
      <c r="I598" s="42">
        <v>20</v>
      </c>
      <c r="J598" s="42">
        <v>2176</v>
      </c>
      <c r="K598" s="42">
        <v>40.6</v>
      </c>
      <c r="L598" s="42">
        <v>598</v>
      </c>
      <c r="M598" s="42">
        <v>16</v>
      </c>
      <c r="N598" s="41">
        <v>146</v>
      </c>
      <c r="O598" s="41">
        <v>10.4</v>
      </c>
      <c r="P598" s="43">
        <v>12.8</v>
      </c>
      <c r="Q598" s="43">
        <v>3.98</v>
      </c>
      <c r="R598" s="29">
        <v>1240.8</v>
      </c>
      <c r="S598" s="29">
        <v>1418</v>
      </c>
      <c r="T598" s="19">
        <v>6.13</v>
      </c>
      <c r="U598" s="19">
        <v>7.05</v>
      </c>
      <c r="V598" s="30">
        <v>4.62</v>
      </c>
      <c r="W598" s="30">
        <v>5.0199999999999996</v>
      </c>
      <c r="AC598" s="41">
        <f xml:space="preserve"> (H598-I598)/H598*100</f>
        <v>96.282527881040892</v>
      </c>
      <c r="AD598" s="41">
        <f>(J598-K598)/J598*100</f>
        <v>98.134191176470594</v>
      </c>
      <c r="AE598" s="41">
        <f>(L598-M598)/L598*100</f>
        <v>97.324414715719058</v>
      </c>
      <c r="AF598" s="41">
        <f>(N598-O598)/N598*100</f>
        <v>92.876712328767113</v>
      </c>
      <c r="AG598" s="41">
        <f t="shared" ref="AG598:AG613" si="12">(P598-Q598)/P598*100</f>
        <v>68.90625</v>
      </c>
    </row>
    <row r="599" spans="1:33" x14ac:dyDescent="0.35">
      <c r="A599" t="s">
        <v>96</v>
      </c>
      <c r="B599" s="40" t="s">
        <v>129</v>
      </c>
      <c r="C599" s="40">
        <v>2025</v>
      </c>
      <c r="D599" s="40">
        <v>9</v>
      </c>
      <c r="E599" s="40">
        <v>16</v>
      </c>
      <c r="F599" s="41"/>
      <c r="G599" s="41"/>
      <c r="H599" s="42">
        <v>1024</v>
      </c>
      <c r="I599" s="42">
        <v>26</v>
      </c>
      <c r="J599" s="42">
        <v>1430</v>
      </c>
      <c r="K599" s="42">
        <v>38.6</v>
      </c>
      <c r="L599" s="42">
        <v>645</v>
      </c>
      <c r="M599" s="42">
        <v>9</v>
      </c>
      <c r="N599" s="41">
        <v>88.4</v>
      </c>
      <c r="O599" s="41">
        <v>4.78</v>
      </c>
      <c r="P599" s="43">
        <v>9.84</v>
      </c>
      <c r="Q599" s="43">
        <v>1.5</v>
      </c>
      <c r="R599" s="29">
        <v>1559.8</v>
      </c>
      <c r="S599" s="29">
        <v>1418</v>
      </c>
      <c r="T599" s="19">
        <v>6.6</v>
      </c>
      <c r="U599" s="19">
        <v>7.14</v>
      </c>
      <c r="V599" s="30">
        <v>5.42</v>
      </c>
      <c r="W599" s="30">
        <v>4.97</v>
      </c>
      <c r="AC599" s="41">
        <f xml:space="preserve"> (H599-I599)/H599*100</f>
        <v>97.4609375</v>
      </c>
      <c r="AD599" s="41">
        <f>(J599-K599)/J599*100</f>
        <v>97.300699300699307</v>
      </c>
      <c r="AE599" s="41">
        <f>(L599-M599)/L599*100</f>
        <v>98.604651162790702</v>
      </c>
      <c r="AF599" s="41">
        <f>(N599-O599)/N599*100</f>
        <v>94.592760180995469</v>
      </c>
      <c r="AG599" s="41">
        <f t="shared" si="12"/>
        <v>84.756097560975604</v>
      </c>
    </row>
    <row r="600" spans="1:33" x14ac:dyDescent="0.35">
      <c r="A600" t="s">
        <v>96</v>
      </c>
      <c r="B600" s="40" t="s">
        <v>129</v>
      </c>
      <c r="C600" s="40">
        <v>2025</v>
      </c>
      <c r="D600" s="40">
        <v>9</v>
      </c>
      <c r="E600" s="40">
        <v>23</v>
      </c>
      <c r="F600" s="41"/>
      <c r="G600" s="41"/>
      <c r="H600" s="42">
        <v>257</v>
      </c>
      <c r="I600" s="42">
        <v>20</v>
      </c>
      <c r="J600" s="42">
        <v>335</v>
      </c>
      <c r="K600" s="42">
        <v>60.3</v>
      </c>
      <c r="L600" s="42">
        <v>87</v>
      </c>
      <c r="M600" s="42">
        <v>11</v>
      </c>
      <c r="N600" s="41">
        <v>45.4</v>
      </c>
      <c r="O600" s="41">
        <v>11.7</v>
      </c>
      <c r="P600" s="43">
        <v>5.92</v>
      </c>
      <c r="Q600" s="43">
        <v>0.5</v>
      </c>
      <c r="R600" s="29">
        <v>1890.7</v>
      </c>
      <c r="S600" s="29">
        <v>1536.3</v>
      </c>
      <c r="T600" s="19">
        <v>7.14</v>
      </c>
      <c r="U600" s="19">
        <v>7.26</v>
      </c>
      <c r="V600" s="30">
        <v>6.09</v>
      </c>
      <c r="W600" s="30">
        <v>5.26</v>
      </c>
      <c r="AC600" s="41">
        <f xml:space="preserve"> (H600-I600)/H600*100</f>
        <v>92.217898832684824</v>
      </c>
      <c r="AD600" s="41">
        <f>(J600-K600)/J600*100</f>
        <v>82</v>
      </c>
      <c r="AE600" s="41">
        <f>(L600-M600)/L600*100</f>
        <v>87.356321839080465</v>
      </c>
      <c r="AF600" s="41">
        <f>(N600-O600)/N600*100</f>
        <v>74.229074889867846</v>
      </c>
      <c r="AG600" s="41">
        <f t="shared" si="12"/>
        <v>91.554054054054063</v>
      </c>
    </row>
    <row r="601" spans="1:33" x14ac:dyDescent="0.35">
      <c r="A601" t="s">
        <v>96</v>
      </c>
      <c r="B601" s="40" t="s">
        <v>129</v>
      </c>
      <c r="C601" s="40">
        <v>2025</v>
      </c>
      <c r="D601" s="44">
        <v>10</v>
      </c>
      <c r="E601" s="40">
        <v>1</v>
      </c>
      <c r="F601" s="41">
        <v>208845</v>
      </c>
      <c r="G601" s="41">
        <v>6737</v>
      </c>
      <c r="H601" s="42">
        <v>146</v>
      </c>
      <c r="I601" s="42">
        <v>8</v>
      </c>
      <c r="J601" s="42">
        <v>195</v>
      </c>
      <c r="K601" s="42">
        <v>21.1</v>
      </c>
      <c r="L601" s="42">
        <v>133</v>
      </c>
      <c r="M601" s="42">
        <v>7</v>
      </c>
      <c r="N601" s="41">
        <v>26.5</v>
      </c>
      <c r="O601" s="41">
        <v>7.63</v>
      </c>
      <c r="P601" s="43">
        <v>1.95</v>
      </c>
      <c r="Q601" s="43">
        <v>0.92900000000000005</v>
      </c>
      <c r="R601" s="29">
        <v>146</v>
      </c>
      <c r="S601" s="29">
        <v>496.3</v>
      </c>
      <c r="T601" s="19">
        <v>7.17</v>
      </c>
      <c r="U601" s="19">
        <v>7.19</v>
      </c>
      <c r="V601" s="30">
        <v>1.76</v>
      </c>
      <c r="W601" s="30">
        <v>1.849</v>
      </c>
      <c r="AC601" s="41">
        <f xml:space="preserve"> (H601-I601)/H601*100</f>
        <v>94.520547945205479</v>
      </c>
      <c r="AD601" s="41">
        <f>(J601-K601)/J601*100</f>
        <v>89.179487179487182</v>
      </c>
      <c r="AE601" s="41">
        <f>(L601-M601)/L601*100</f>
        <v>94.73684210526315</v>
      </c>
      <c r="AF601" s="41">
        <f>(N601-O601)/N601*100</f>
        <v>71.20754716981132</v>
      </c>
      <c r="AG601" s="41">
        <f t="shared" si="12"/>
        <v>52.358974358974351</v>
      </c>
    </row>
    <row r="602" spans="1:33" x14ac:dyDescent="0.35">
      <c r="A602" t="s">
        <v>96</v>
      </c>
      <c r="B602" s="40" t="s">
        <v>129</v>
      </c>
      <c r="C602" s="40">
        <v>2025</v>
      </c>
      <c r="D602" s="44">
        <v>10</v>
      </c>
      <c r="E602" s="40">
        <v>7</v>
      </c>
      <c r="F602" s="41"/>
      <c r="G602" s="41"/>
      <c r="H602" s="42">
        <v>285</v>
      </c>
      <c r="I602" s="42">
        <v>18</v>
      </c>
      <c r="J602" s="42">
        <v>431</v>
      </c>
      <c r="K602" s="42">
        <v>39.5</v>
      </c>
      <c r="L602" s="42">
        <v>147</v>
      </c>
      <c r="M602" s="42">
        <v>4</v>
      </c>
      <c r="N602" s="41">
        <v>28</v>
      </c>
      <c r="O602" s="41">
        <v>18.600000000000001</v>
      </c>
      <c r="P602" s="43">
        <v>6.91</v>
      </c>
      <c r="Q602" s="43">
        <v>5.26</v>
      </c>
      <c r="R602" s="29">
        <v>1914</v>
      </c>
      <c r="S602" s="29">
        <v>1666</v>
      </c>
      <c r="T602" s="19">
        <v>7.14</v>
      </c>
      <c r="U602" s="19">
        <v>7.21</v>
      </c>
      <c r="V602" s="30">
        <v>6.46</v>
      </c>
      <c r="W602" s="30">
        <v>5.69</v>
      </c>
      <c r="AC602" s="41">
        <f xml:space="preserve"> (H602-I602)/H602*100</f>
        <v>93.684210526315795</v>
      </c>
      <c r="AD602" s="41">
        <f>(J602-K602)/J602*100</f>
        <v>90.835266821345712</v>
      </c>
      <c r="AE602" s="41">
        <f>(L602-M602)/L602*100</f>
        <v>97.278911564625844</v>
      </c>
      <c r="AF602" s="41">
        <f>(N602-O602)/N602*100</f>
        <v>33.571428571428569</v>
      </c>
      <c r="AG602" s="41">
        <f t="shared" si="12"/>
        <v>23.878437047756879</v>
      </c>
    </row>
    <row r="603" spans="1:33" x14ac:dyDescent="0.35">
      <c r="A603" t="s">
        <v>96</v>
      </c>
      <c r="B603" s="40" t="s">
        <v>129</v>
      </c>
      <c r="C603" s="40">
        <v>2025</v>
      </c>
      <c r="D603" s="44">
        <v>10</v>
      </c>
      <c r="E603" s="40">
        <v>15</v>
      </c>
      <c r="F603" s="41"/>
      <c r="G603" s="41"/>
      <c r="H603" s="42">
        <v>208</v>
      </c>
      <c r="I603" s="42">
        <v>14</v>
      </c>
      <c r="J603" s="42">
        <v>251</v>
      </c>
      <c r="K603" s="42">
        <v>19.7</v>
      </c>
      <c r="L603" s="42">
        <v>112</v>
      </c>
      <c r="M603" s="42">
        <v>3</v>
      </c>
      <c r="N603" s="41">
        <v>23.3</v>
      </c>
      <c r="O603" s="41">
        <v>10.199999999999999</v>
      </c>
      <c r="P603" s="43">
        <v>3.23</v>
      </c>
      <c r="Q603" s="43">
        <v>0.5</v>
      </c>
      <c r="R603" s="29">
        <v>921.7</v>
      </c>
      <c r="S603" s="29">
        <v>850.8</v>
      </c>
      <c r="T603" s="19">
        <v>7.2</v>
      </c>
      <c r="U603" s="19">
        <v>7.64</v>
      </c>
      <c r="V603" s="30">
        <v>3.62</v>
      </c>
      <c r="W603" s="30">
        <v>3.25</v>
      </c>
      <c r="AC603" s="41">
        <f xml:space="preserve"> (H603-I603)/H603*100</f>
        <v>93.269230769230774</v>
      </c>
      <c r="AD603" s="41">
        <f>(J603-K603)/J603*100</f>
        <v>92.151394422310759</v>
      </c>
      <c r="AE603" s="41">
        <f>(L603-M603)/L603*100</f>
        <v>97.321428571428569</v>
      </c>
      <c r="AF603" s="41">
        <f>(N603-O603)/N603*100</f>
        <v>56.223175965665241</v>
      </c>
      <c r="AG603" s="41">
        <f t="shared" si="12"/>
        <v>84.520123839009287</v>
      </c>
    </row>
    <row r="604" spans="1:33" x14ac:dyDescent="0.35">
      <c r="A604" t="s">
        <v>96</v>
      </c>
      <c r="B604" s="40" t="s">
        <v>129</v>
      </c>
      <c r="C604" s="40">
        <v>2025</v>
      </c>
      <c r="D604" s="44">
        <v>10</v>
      </c>
      <c r="E604" s="40">
        <v>21</v>
      </c>
      <c r="F604" s="41"/>
      <c r="G604" s="41"/>
      <c r="H604" s="42">
        <v>1354</v>
      </c>
      <c r="I604" s="42">
        <v>11</v>
      </c>
      <c r="J604" s="42">
        <v>1932</v>
      </c>
      <c r="K604" s="42">
        <v>25</v>
      </c>
      <c r="L604" s="42">
        <v>1582</v>
      </c>
      <c r="M604" s="42">
        <v>14</v>
      </c>
      <c r="N604" s="41">
        <v>64</v>
      </c>
      <c r="O604" s="41">
        <v>13</v>
      </c>
      <c r="P604" s="43">
        <v>8</v>
      </c>
      <c r="Q604" s="43">
        <v>1</v>
      </c>
      <c r="R604" s="29">
        <v>957</v>
      </c>
      <c r="S604" s="29">
        <v>886</v>
      </c>
      <c r="T604" s="19">
        <v>7</v>
      </c>
      <c r="U604" s="19">
        <v>8</v>
      </c>
      <c r="V604" s="30">
        <v>4</v>
      </c>
      <c r="W604" s="30">
        <v>4</v>
      </c>
      <c r="AC604" s="41">
        <f xml:space="preserve"> (H604-I604)/H604*100</f>
        <v>99.187592319054659</v>
      </c>
      <c r="AD604" s="41">
        <f>(J604-K604)/J604*100</f>
        <v>98.706004140786746</v>
      </c>
      <c r="AE604" s="41">
        <f>(L604-M604)/L604*100</f>
        <v>99.115044247787608</v>
      </c>
      <c r="AF604" s="41">
        <f>(N604-O604)/N604*100</f>
        <v>79.6875</v>
      </c>
      <c r="AG604" s="41">
        <f t="shared" si="12"/>
        <v>87.5</v>
      </c>
    </row>
    <row r="605" spans="1:33" x14ac:dyDescent="0.35">
      <c r="A605" t="s">
        <v>96</v>
      </c>
      <c r="B605" s="40" t="s">
        <v>129</v>
      </c>
      <c r="C605" s="40">
        <v>2025</v>
      </c>
      <c r="D605" s="44">
        <v>10</v>
      </c>
      <c r="E605" s="40">
        <v>28</v>
      </c>
      <c r="F605" s="41"/>
      <c r="G605" s="41"/>
      <c r="H605" s="42">
        <v>145</v>
      </c>
      <c r="I605" s="42">
        <v>16</v>
      </c>
      <c r="J605" s="42">
        <v>190</v>
      </c>
      <c r="K605" s="42">
        <v>44</v>
      </c>
      <c r="L605" s="42">
        <v>80</v>
      </c>
      <c r="M605" s="42">
        <v>18</v>
      </c>
      <c r="N605" s="41">
        <v>18</v>
      </c>
      <c r="O605" s="41">
        <v>7</v>
      </c>
      <c r="P605" s="43">
        <v>2</v>
      </c>
      <c r="Q605" s="43">
        <v>1</v>
      </c>
      <c r="R605" s="29">
        <v>886</v>
      </c>
      <c r="S605" s="29">
        <v>886</v>
      </c>
      <c r="T605" s="19">
        <v>7</v>
      </c>
      <c r="U605" s="19">
        <v>7</v>
      </c>
      <c r="V605" s="30">
        <v>4</v>
      </c>
      <c r="W605" s="30">
        <v>3</v>
      </c>
      <c r="AC605" s="41">
        <f xml:space="preserve"> (H605-I605)/H605*100</f>
        <v>88.965517241379317</v>
      </c>
      <c r="AD605" s="41">
        <f>(J605-K605)/J605*100</f>
        <v>76.84210526315789</v>
      </c>
      <c r="AE605" s="41">
        <f>(L605-M605)/L605*100</f>
        <v>77.5</v>
      </c>
      <c r="AF605" s="41">
        <f>(N605-O605)/N605*100</f>
        <v>61.111111111111114</v>
      </c>
      <c r="AG605" s="41">
        <f t="shared" si="12"/>
        <v>50</v>
      </c>
    </row>
    <row r="606" spans="1:33" x14ac:dyDescent="0.35">
      <c r="A606" t="s">
        <v>96</v>
      </c>
      <c r="B606" s="40" t="s">
        <v>129</v>
      </c>
      <c r="C606" s="40">
        <v>2025</v>
      </c>
      <c r="D606" s="44">
        <v>11</v>
      </c>
      <c r="E606" s="40">
        <v>4</v>
      </c>
      <c r="F606" s="45">
        <v>109926</v>
      </c>
      <c r="G606" s="45">
        <v>3546</v>
      </c>
      <c r="H606" s="42">
        <v>781</v>
      </c>
      <c r="I606" s="42">
        <v>11</v>
      </c>
      <c r="J606" s="42">
        <v>1879</v>
      </c>
      <c r="K606" s="42">
        <v>24.1</v>
      </c>
      <c r="L606" s="42">
        <v>1264</v>
      </c>
      <c r="M606" s="42">
        <v>5</v>
      </c>
      <c r="N606" s="41">
        <v>99.2</v>
      </c>
      <c r="O606" s="41">
        <v>15.6</v>
      </c>
      <c r="P606" s="43">
        <v>9.8000000000000007</v>
      </c>
      <c r="Q606" s="43">
        <v>0.77</v>
      </c>
      <c r="R606" s="41">
        <v>673.6</v>
      </c>
      <c r="S606" s="41">
        <v>1063.5</v>
      </c>
      <c r="T606" s="43">
        <v>6.89</v>
      </c>
      <c r="U606" s="43">
        <v>7.27</v>
      </c>
      <c r="V606" s="43">
        <v>2.62</v>
      </c>
      <c r="W606" s="43">
        <v>3.46</v>
      </c>
      <c r="AC606" s="41">
        <f xml:space="preserve"> (H606-I606)/H606*100</f>
        <v>98.591549295774655</v>
      </c>
      <c r="AD606" s="41">
        <f>(J606-K606)/J606*100</f>
        <v>98.717402873869091</v>
      </c>
      <c r="AE606" s="41">
        <f>(L606-M606)/L606*100</f>
        <v>99.60443037974683</v>
      </c>
      <c r="AF606" s="41">
        <f>(N606-O606)/N606*100</f>
        <v>84.274193548387103</v>
      </c>
      <c r="AG606" s="41">
        <f t="shared" si="12"/>
        <v>92.142857142857153</v>
      </c>
    </row>
    <row r="607" spans="1:33" x14ac:dyDescent="0.35">
      <c r="A607" t="s">
        <v>96</v>
      </c>
      <c r="B607" s="40" t="s">
        <v>129</v>
      </c>
      <c r="C607" s="40">
        <v>2025</v>
      </c>
      <c r="D607" s="44">
        <v>11</v>
      </c>
      <c r="E607" s="40">
        <v>11</v>
      </c>
      <c r="H607" s="42">
        <v>538</v>
      </c>
      <c r="I607" s="42">
        <v>13</v>
      </c>
      <c r="J607" s="42">
        <v>1425</v>
      </c>
      <c r="K607" s="42">
        <v>29.1</v>
      </c>
      <c r="L607" s="42">
        <v>626</v>
      </c>
      <c r="M607" s="42">
        <v>31</v>
      </c>
      <c r="N607" s="41">
        <v>42.2</v>
      </c>
      <c r="O607" s="41">
        <v>12.5</v>
      </c>
      <c r="P607" s="43">
        <v>7.25</v>
      </c>
      <c r="Q607" s="43">
        <v>0.75</v>
      </c>
      <c r="R607" s="41">
        <v>602.70000000000005</v>
      </c>
      <c r="S607" s="41">
        <v>957.2</v>
      </c>
      <c r="T607" s="43">
        <v>6.89</v>
      </c>
      <c r="U607" s="43">
        <v>7.04</v>
      </c>
      <c r="V607" s="43">
        <v>2.62</v>
      </c>
      <c r="W607" s="43">
        <v>3.35</v>
      </c>
      <c r="AC607" s="41">
        <f xml:space="preserve"> (H607-I607)/H607*100</f>
        <v>97.583643122676577</v>
      </c>
      <c r="AD607" s="41">
        <f>(J607-K607)/J607*100</f>
        <v>97.957894736842107</v>
      </c>
      <c r="AE607" s="41">
        <f>(L607-M607)/L607*100</f>
        <v>95.047923322683701</v>
      </c>
      <c r="AF607" s="41">
        <f>(N607-O607)/N607*100</f>
        <v>70.379146919431278</v>
      </c>
      <c r="AG607" s="41">
        <f t="shared" si="12"/>
        <v>89.65517241379311</v>
      </c>
    </row>
    <row r="608" spans="1:33" x14ac:dyDescent="0.35">
      <c r="A608" t="s">
        <v>96</v>
      </c>
      <c r="B608" s="40" t="s">
        <v>129</v>
      </c>
      <c r="C608" s="40">
        <v>2025</v>
      </c>
      <c r="D608" s="44">
        <v>11</v>
      </c>
      <c r="E608" s="40">
        <v>18</v>
      </c>
      <c r="H608" s="42">
        <v>37</v>
      </c>
      <c r="I608" s="42">
        <v>9</v>
      </c>
      <c r="J608" s="42">
        <v>69</v>
      </c>
      <c r="K608" s="42">
        <v>81</v>
      </c>
      <c r="L608" s="42">
        <v>17</v>
      </c>
      <c r="M608" s="42">
        <v>25</v>
      </c>
      <c r="N608" s="41">
        <v>8.27</v>
      </c>
      <c r="O608" s="41">
        <v>11.5</v>
      </c>
      <c r="P608" s="43">
        <v>0.86</v>
      </c>
      <c r="Q608" s="43">
        <v>4.9400000000000004</v>
      </c>
      <c r="R608" s="41">
        <v>957.2</v>
      </c>
      <c r="S608" s="41">
        <v>1028.0999999999999</v>
      </c>
      <c r="T608" s="43">
        <v>7.44</v>
      </c>
      <c r="U608" s="43">
        <v>7.02</v>
      </c>
      <c r="V608" s="43">
        <v>3.61</v>
      </c>
      <c r="W608" s="43">
        <v>3.83</v>
      </c>
      <c r="AC608" s="41">
        <f xml:space="preserve"> (H608-I608)/H608*100</f>
        <v>75.675675675675677</v>
      </c>
      <c r="AD608" s="41">
        <f>(J608-K608)/J608*100</f>
        <v>-17.391304347826086</v>
      </c>
      <c r="AE608" s="41">
        <f>(L608-M608)/L608*100</f>
        <v>-47.058823529411761</v>
      </c>
      <c r="AF608" s="41">
        <f>(N608-O608)/N608*100</f>
        <v>-39.056831922611856</v>
      </c>
      <c r="AG608" s="41">
        <f t="shared" si="12"/>
        <v>-474.41860465116281</v>
      </c>
    </row>
    <row r="609" spans="1:33" x14ac:dyDescent="0.35">
      <c r="A609" t="s">
        <v>96</v>
      </c>
      <c r="B609" s="40" t="s">
        <v>129</v>
      </c>
      <c r="C609" s="40">
        <v>2025</v>
      </c>
      <c r="D609" s="44">
        <v>11</v>
      </c>
      <c r="E609" s="40">
        <v>25</v>
      </c>
      <c r="H609" s="42">
        <v>97</v>
      </c>
      <c r="I609" s="42">
        <v>12</v>
      </c>
      <c r="J609" s="42">
        <v>119</v>
      </c>
      <c r="K609" s="42">
        <v>32</v>
      </c>
      <c r="L609" s="42">
        <v>61</v>
      </c>
      <c r="M609" s="42">
        <v>6</v>
      </c>
      <c r="N609" s="41">
        <v>16</v>
      </c>
      <c r="O609" s="41">
        <v>15</v>
      </c>
      <c r="P609" s="43">
        <v>2</v>
      </c>
      <c r="Q609" s="43">
        <v>3</v>
      </c>
      <c r="R609" s="41">
        <v>922</v>
      </c>
      <c r="S609" s="41">
        <v>993</v>
      </c>
      <c r="T609" s="43">
        <v>7</v>
      </c>
      <c r="U609" s="43">
        <v>8</v>
      </c>
      <c r="V609" s="43">
        <v>3</v>
      </c>
      <c r="W609" s="43">
        <v>3</v>
      </c>
      <c r="AC609" s="41">
        <f xml:space="preserve"> (H609-I609)/H609*100</f>
        <v>87.628865979381445</v>
      </c>
      <c r="AD609" s="41">
        <f>(J609-K609)/J609*100</f>
        <v>73.109243697478988</v>
      </c>
      <c r="AE609" s="41">
        <f>(L609-M609)/L609*100</f>
        <v>90.163934426229503</v>
      </c>
      <c r="AF609" s="41">
        <f>(N609-O609)/N609*100</f>
        <v>6.25</v>
      </c>
      <c r="AG609" s="41">
        <f t="shared" si="12"/>
        <v>-50</v>
      </c>
    </row>
    <row r="610" spans="1:33" x14ac:dyDescent="0.35">
      <c r="A610" t="s">
        <v>96</v>
      </c>
      <c r="B610" s="40" t="s">
        <v>129</v>
      </c>
      <c r="C610" s="40">
        <v>2025</v>
      </c>
      <c r="D610" s="44">
        <v>12</v>
      </c>
      <c r="E610" s="40">
        <v>2</v>
      </c>
      <c r="F610" s="45">
        <v>99713</v>
      </c>
      <c r="G610" s="45">
        <v>3217</v>
      </c>
      <c r="H610" s="42">
        <v>26</v>
      </c>
      <c r="I610" s="42">
        <v>6</v>
      </c>
      <c r="J610" s="42">
        <v>39.9</v>
      </c>
      <c r="K610" s="42">
        <v>20</v>
      </c>
      <c r="L610" s="42">
        <v>20</v>
      </c>
      <c r="M610" s="42">
        <v>5</v>
      </c>
      <c r="N610" s="41">
        <v>11.2</v>
      </c>
      <c r="O610" s="41">
        <v>10</v>
      </c>
      <c r="P610" s="43">
        <v>0.79</v>
      </c>
      <c r="Q610" s="43">
        <v>0.83799999999999997</v>
      </c>
      <c r="R610" s="41">
        <v>957.2</v>
      </c>
      <c r="S610" s="41">
        <v>779.9</v>
      </c>
      <c r="T610" s="43">
        <v>7.64</v>
      </c>
      <c r="U610" s="43">
        <v>7.68</v>
      </c>
      <c r="V610" s="43">
        <v>3.71</v>
      </c>
      <c r="W610" s="43">
        <v>3.03</v>
      </c>
      <c r="AC610" s="41">
        <f xml:space="preserve"> (H610-I610)/H610*100</f>
        <v>76.923076923076934</v>
      </c>
      <c r="AD610" s="41">
        <f>(J610-K610)/J610*100</f>
        <v>49.874686716791977</v>
      </c>
      <c r="AE610" s="41">
        <f>(L610-M610)/L610*100</f>
        <v>75</v>
      </c>
      <c r="AF610" s="41">
        <f>(N610-O610)/N610*100</f>
        <v>10.714285714285708</v>
      </c>
      <c r="AG610" s="41">
        <f t="shared" si="12"/>
        <v>-6.0759493670885982</v>
      </c>
    </row>
    <row r="611" spans="1:33" x14ac:dyDescent="0.35">
      <c r="A611" t="s">
        <v>96</v>
      </c>
      <c r="B611" s="40" t="s">
        <v>129</v>
      </c>
      <c r="C611" s="40">
        <v>2025</v>
      </c>
      <c r="D611" s="44">
        <v>12</v>
      </c>
      <c r="E611" s="40">
        <v>10</v>
      </c>
      <c r="H611" s="42">
        <v>87</v>
      </c>
      <c r="I611" s="42">
        <v>5</v>
      </c>
      <c r="J611" s="42">
        <v>246</v>
      </c>
      <c r="K611" s="42">
        <v>16.3</v>
      </c>
      <c r="L611" s="42">
        <v>198</v>
      </c>
      <c r="M611" s="42">
        <v>5</v>
      </c>
      <c r="N611" s="41">
        <v>30.7</v>
      </c>
      <c r="O611" s="41">
        <v>11.1</v>
      </c>
      <c r="P611" s="43">
        <v>4.21</v>
      </c>
      <c r="Q611" s="43">
        <v>2.3199999999999998</v>
      </c>
      <c r="R611" s="41">
        <v>1382.6</v>
      </c>
      <c r="S611" s="41">
        <v>1063</v>
      </c>
      <c r="T611" s="43">
        <v>7.44</v>
      </c>
      <c r="U611" s="43">
        <v>7.45</v>
      </c>
      <c r="V611" s="43">
        <v>4.8230000000000004</v>
      </c>
      <c r="W611" s="43">
        <v>3.8260000000000001</v>
      </c>
      <c r="AC611" s="41">
        <f xml:space="preserve"> (H611-I611)/H611*100</f>
        <v>94.252873563218387</v>
      </c>
      <c r="AD611" s="41">
        <f>(J611-K611)/J611*100</f>
        <v>93.373983739837399</v>
      </c>
      <c r="AE611" s="41">
        <f>(L611-M611)/L611*100</f>
        <v>97.474747474747474</v>
      </c>
      <c r="AF611" s="41">
        <f>(N611-O611)/N611*100</f>
        <v>63.843648208469062</v>
      </c>
      <c r="AG611" s="41">
        <f t="shared" si="12"/>
        <v>44.893111638954878</v>
      </c>
    </row>
    <row r="612" spans="1:33" x14ac:dyDescent="0.35">
      <c r="A612" t="s">
        <v>96</v>
      </c>
      <c r="B612" s="40" t="s">
        <v>129</v>
      </c>
      <c r="C612" s="40">
        <v>2025</v>
      </c>
      <c r="D612" s="44">
        <v>12</v>
      </c>
      <c r="E612" s="40">
        <v>16</v>
      </c>
      <c r="H612" s="42">
        <v>1752</v>
      </c>
      <c r="I612" s="42">
        <v>12</v>
      </c>
      <c r="J612" s="42">
        <v>2051</v>
      </c>
      <c r="K612" s="42">
        <v>37.1</v>
      </c>
      <c r="L612" s="42">
        <v>1190</v>
      </c>
      <c r="M612" s="42">
        <v>20</v>
      </c>
      <c r="N612" s="41">
        <v>35.4</v>
      </c>
      <c r="O612" s="41">
        <v>39.200000000000003</v>
      </c>
      <c r="P612" s="43">
        <v>9.69</v>
      </c>
      <c r="Q612" s="43">
        <v>3.39</v>
      </c>
      <c r="R612" s="41">
        <v>673.6</v>
      </c>
      <c r="S612" s="41">
        <v>921.7</v>
      </c>
      <c r="T612" s="43">
        <v>6.68</v>
      </c>
      <c r="U612" s="43">
        <v>7.35</v>
      </c>
      <c r="V612" s="43">
        <v>3.0329999999999999</v>
      </c>
      <c r="W612" s="43">
        <v>3.64</v>
      </c>
      <c r="AC612" s="41">
        <f xml:space="preserve"> (H612-I612)/H612*100</f>
        <v>99.315068493150676</v>
      </c>
      <c r="AD612" s="41">
        <f>(J612-K612)/J612*100</f>
        <v>98.191126279863482</v>
      </c>
      <c r="AE612" s="41">
        <f>(L612-M612)/L612*100</f>
        <v>98.319327731092429</v>
      </c>
      <c r="AF612" s="41">
        <f>(N612-O612)/N612*100</f>
        <v>-10.73446327683617</v>
      </c>
      <c r="AG612" s="41">
        <f t="shared" si="12"/>
        <v>65.015479876160981</v>
      </c>
    </row>
    <row r="613" spans="1:33" x14ac:dyDescent="0.35">
      <c r="A613" t="s">
        <v>96</v>
      </c>
      <c r="B613" s="40" t="s">
        <v>129</v>
      </c>
      <c r="C613" s="40">
        <v>2025</v>
      </c>
      <c r="D613" s="44">
        <v>12</v>
      </c>
      <c r="E613" s="40">
        <v>30</v>
      </c>
      <c r="H613" s="42">
        <v>20</v>
      </c>
      <c r="I613" s="42">
        <v>6</v>
      </c>
      <c r="J613" s="42">
        <v>56</v>
      </c>
      <c r="K613" s="42">
        <v>31</v>
      </c>
      <c r="L613" s="42">
        <v>32</v>
      </c>
      <c r="M613" s="42">
        <v>17</v>
      </c>
      <c r="N613" s="41">
        <v>18</v>
      </c>
      <c r="O613" s="41">
        <v>14</v>
      </c>
      <c r="P613" s="43">
        <v>2</v>
      </c>
      <c r="Q613" s="43">
        <v>1</v>
      </c>
      <c r="R613" s="41">
        <v>1347</v>
      </c>
      <c r="S613" s="41">
        <v>815</v>
      </c>
      <c r="T613" s="43">
        <v>8</v>
      </c>
      <c r="U613" s="43">
        <v>8</v>
      </c>
      <c r="V613" s="43">
        <v>5</v>
      </c>
      <c r="W613" s="43">
        <v>3</v>
      </c>
      <c r="AC613" s="41">
        <f xml:space="preserve"> (H613-I613)/H613*100</f>
        <v>70</v>
      </c>
      <c r="AD613" s="41">
        <f>(J613-K613)/J613*100</f>
        <v>44.642857142857146</v>
      </c>
      <c r="AE613" s="41">
        <f>(L613-M613)/L613*100</f>
        <v>46.875</v>
      </c>
      <c r="AF613" s="41">
        <f>(N613-O613)/N613*100</f>
        <v>22.222222222222221</v>
      </c>
      <c r="AG613" s="41">
        <f t="shared" si="12"/>
        <v>50</v>
      </c>
    </row>
    <row r="614" spans="1:33" x14ac:dyDescent="0.35">
      <c r="A614" t="s">
        <v>87</v>
      </c>
      <c r="B614" s="40" t="s">
        <v>121</v>
      </c>
      <c r="C614" s="40">
        <v>2025</v>
      </c>
      <c r="D614" s="44">
        <v>1</v>
      </c>
      <c r="E614" s="40">
        <v>7</v>
      </c>
      <c r="F614" s="41"/>
      <c r="G614" s="41"/>
      <c r="H614" s="42">
        <v>262</v>
      </c>
      <c r="I614" s="42">
        <v>16</v>
      </c>
      <c r="J614" s="42">
        <v>470</v>
      </c>
      <c r="K614" s="42">
        <v>35</v>
      </c>
      <c r="L614" s="42">
        <v>277</v>
      </c>
      <c r="M614" s="42">
        <v>17</v>
      </c>
      <c r="R614" s="29"/>
      <c r="S614" s="29"/>
      <c r="T614" s="19">
        <v>7.8</v>
      </c>
      <c r="U614" s="19">
        <v>7.7</v>
      </c>
      <c r="V614" s="30">
        <v>1.8</v>
      </c>
      <c r="W614" s="30">
        <v>1.9</v>
      </c>
      <c r="X614" s="17">
        <f>(H614-I614)/H614*100</f>
        <v>93.893129770992374</v>
      </c>
      <c r="Y614" s="17">
        <f>(J614-K614)/J614*100</f>
        <v>92.553191489361694</v>
      </c>
      <c r="Z614" s="17">
        <f>(L614-M614)/L614*100</f>
        <v>93.862815884476532</v>
      </c>
      <c r="AC614" s="41">
        <f xml:space="preserve"> (H614-I614)/H614*100</f>
        <v>93.893129770992374</v>
      </c>
      <c r="AD614" s="41">
        <f>(J614-K614)/J614*100</f>
        <v>92.553191489361694</v>
      </c>
      <c r="AE614" s="41">
        <f>(L614-M614)/L614*100</f>
        <v>93.862815884476532</v>
      </c>
      <c r="AF614" s="41"/>
      <c r="AG614" s="41"/>
    </row>
    <row r="615" spans="1:33" x14ac:dyDescent="0.35">
      <c r="A615" t="s">
        <v>87</v>
      </c>
      <c r="B615" s="40" t="s">
        <v>121</v>
      </c>
      <c r="C615" s="40">
        <v>2025</v>
      </c>
      <c r="D615" s="44">
        <v>1</v>
      </c>
      <c r="E615" s="40">
        <v>14</v>
      </c>
      <c r="F615" s="41">
        <v>7910</v>
      </c>
      <c r="G615" s="41">
        <v>255</v>
      </c>
      <c r="H615" s="42">
        <v>265</v>
      </c>
      <c r="I615" s="42">
        <v>10</v>
      </c>
      <c r="J615" s="42">
        <v>495</v>
      </c>
      <c r="K615" s="42">
        <v>24</v>
      </c>
      <c r="L615" s="42">
        <v>205</v>
      </c>
      <c r="M615" s="42">
        <v>8</v>
      </c>
      <c r="N615" s="41">
        <v>42.3</v>
      </c>
      <c r="O615" s="41">
        <v>13</v>
      </c>
      <c r="R615" s="29">
        <v>756</v>
      </c>
      <c r="S615" s="29">
        <v>529</v>
      </c>
      <c r="T615" s="19">
        <v>7.5</v>
      </c>
      <c r="U615" s="19">
        <v>7.6</v>
      </c>
      <c r="V615" s="30">
        <v>2.5</v>
      </c>
      <c r="W615" s="30">
        <v>2.44</v>
      </c>
      <c r="X615" s="17">
        <f>(H615-I615)/H615*100</f>
        <v>96.226415094339629</v>
      </c>
      <c r="Y615" s="17">
        <f>(J615-K615)/J615*100</f>
        <v>95.151515151515156</v>
      </c>
      <c r="Z615" s="17">
        <f>(L615-M615)/L615*100</f>
        <v>96.097560975609753</v>
      </c>
      <c r="AA615" s="17">
        <f>(N615-O615)/N615*100</f>
        <v>69.267139479905438</v>
      </c>
      <c r="AB615" s="17" t="e">
        <f>(P615-Q615)/P615*100</f>
        <v>#DIV/0!</v>
      </c>
      <c r="AC615" s="41">
        <f xml:space="preserve"> (H615-I615)/H615*100</f>
        <v>96.226415094339629</v>
      </c>
      <c r="AD615" s="41">
        <f>(J615-K615)/J615*100</f>
        <v>95.151515151515156</v>
      </c>
      <c r="AE615" s="41">
        <f>(L615-M615)/L615*100</f>
        <v>96.097560975609753</v>
      </c>
      <c r="AF615" s="41">
        <f>(N615-O615)/N615*100</f>
        <v>69.267139479905438</v>
      </c>
      <c r="AG615" s="41"/>
    </row>
    <row r="616" spans="1:33" x14ac:dyDescent="0.35">
      <c r="A616" t="s">
        <v>87</v>
      </c>
      <c r="B616" s="40" t="s">
        <v>121</v>
      </c>
      <c r="C616" s="40">
        <v>2025</v>
      </c>
      <c r="D616" s="44">
        <v>1</v>
      </c>
      <c r="E616" s="40">
        <v>20</v>
      </c>
      <c r="F616" s="41"/>
      <c r="G616" s="41"/>
      <c r="H616" s="42">
        <v>269</v>
      </c>
      <c r="I616" s="42">
        <v>22</v>
      </c>
      <c r="J616" s="42">
        <v>504</v>
      </c>
      <c r="K616" s="42">
        <v>36</v>
      </c>
      <c r="L616" s="42">
        <v>278</v>
      </c>
      <c r="M616" s="42">
        <v>18</v>
      </c>
      <c r="R616" s="29"/>
      <c r="S616" s="29"/>
      <c r="T616" s="19">
        <v>7.3</v>
      </c>
      <c r="U616" s="19">
        <v>7.8</v>
      </c>
      <c r="V616" s="30">
        <v>2.1</v>
      </c>
      <c r="W616" s="30">
        <v>2.2999999999999998</v>
      </c>
      <c r="X616" s="17">
        <f>(H616-I616)/H616*100</f>
        <v>91.821561338289953</v>
      </c>
      <c r="Y616" s="17">
        <f>(J616-K616)/J616*100</f>
        <v>92.857142857142861</v>
      </c>
      <c r="Z616" s="17">
        <f>(L616-M616)/L616*100</f>
        <v>93.525179856115102</v>
      </c>
      <c r="AC616" s="41">
        <f xml:space="preserve"> (H616-I616)/H616*100</f>
        <v>91.821561338289953</v>
      </c>
      <c r="AD616" s="41">
        <f>(J616-K616)/J616*100</f>
        <v>92.857142857142861</v>
      </c>
      <c r="AE616" s="41">
        <f>(L616-M616)/L616*100</f>
        <v>93.525179856115102</v>
      </c>
      <c r="AF616" s="41"/>
      <c r="AG616" s="41"/>
    </row>
    <row r="617" spans="1:33" x14ac:dyDescent="0.35">
      <c r="A617" t="s">
        <v>87</v>
      </c>
      <c r="B617" s="40" t="s">
        <v>121</v>
      </c>
      <c r="C617" s="40">
        <v>2025</v>
      </c>
      <c r="D617" s="44">
        <v>1</v>
      </c>
      <c r="E617" s="40">
        <v>27</v>
      </c>
      <c r="F617" s="41"/>
      <c r="G617" s="41"/>
      <c r="H617" s="42">
        <v>271</v>
      </c>
      <c r="I617" s="42">
        <v>17</v>
      </c>
      <c r="J617" s="42">
        <v>494</v>
      </c>
      <c r="K617" s="42">
        <v>36</v>
      </c>
      <c r="L617" s="42">
        <v>268</v>
      </c>
      <c r="M617" s="42">
        <v>15</v>
      </c>
      <c r="R617" s="29"/>
      <c r="S617" s="29"/>
      <c r="T617" s="19">
        <v>8.1</v>
      </c>
      <c r="U617" s="19">
        <v>7.5</v>
      </c>
      <c r="V617" s="30">
        <v>1.9</v>
      </c>
      <c r="W617" s="30">
        <v>2.2999999999999998</v>
      </c>
      <c r="X617" s="17">
        <f>(H617-I617)/H617*100</f>
        <v>93.726937269372684</v>
      </c>
      <c r="Y617" s="17">
        <f>(J617-K617)/J617*100</f>
        <v>92.712550607287454</v>
      </c>
      <c r="Z617" s="17">
        <f>(L617-M617)/L617*100</f>
        <v>94.402985074626869</v>
      </c>
      <c r="AC617" s="41">
        <f xml:space="preserve"> (H617-I617)/H617*100</f>
        <v>93.726937269372684</v>
      </c>
      <c r="AD617" s="41">
        <f>(J617-K617)/J617*100</f>
        <v>92.712550607287454</v>
      </c>
      <c r="AE617" s="41">
        <f>(L617-M617)/L617*100</f>
        <v>94.402985074626869</v>
      </c>
      <c r="AF617" s="41"/>
      <c r="AG617" s="41"/>
    </row>
    <row r="618" spans="1:33" x14ac:dyDescent="0.35">
      <c r="A618" t="s">
        <v>87</v>
      </c>
      <c r="B618" s="40" t="s">
        <v>121</v>
      </c>
      <c r="C618" s="40">
        <v>2025</v>
      </c>
      <c r="D618" s="40">
        <v>2</v>
      </c>
      <c r="E618" s="40">
        <v>5</v>
      </c>
      <c r="F618" s="41">
        <v>6870</v>
      </c>
      <c r="G618" s="41">
        <v>222</v>
      </c>
      <c r="H618" s="42">
        <v>390</v>
      </c>
      <c r="I618" s="42">
        <v>12</v>
      </c>
      <c r="J618" s="42">
        <v>750</v>
      </c>
      <c r="K618" s="42">
        <v>31</v>
      </c>
      <c r="L618" s="42">
        <v>286</v>
      </c>
      <c r="M618" s="42">
        <v>9</v>
      </c>
      <c r="N618" s="41">
        <v>52.6</v>
      </c>
      <c r="O618" s="41">
        <v>11</v>
      </c>
      <c r="R618" s="29">
        <v>2296</v>
      </c>
      <c r="S618" s="29">
        <v>2086</v>
      </c>
      <c r="T618" s="19">
        <v>7.2</v>
      </c>
      <c r="U618" s="19">
        <v>7.3</v>
      </c>
      <c r="V618" s="30">
        <v>2.1</v>
      </c>
      <c r="W618" s="30">
        <v>2.86</v>
      </c>
      <c r="X618" s="17">
        <f>(H618-I618)/H618*100</f>
        <v>96.92307692307692</v>
      </c>
      <c r="Y618" s="17">
        <f>(J618-K618)/J618*100</f>
        <v>95.86666666666666</v>
      </c>
      <c r="Z618" s="17">
        <f>(L618-M618)/L618*100</f>
        <v>96.853146853146853</v>
      </c>
      <c r="AA618" s="17">
        <f>(N618-O618)/N618*100</f>
        <v>79.087452471482891</v>
      </c>
      <c r="AB618" s="17" t="e">
        <f>(P618-Q618)/P618*100</f>
        <v>#DIV/0!</v>
      </c>
      <c r="AC618" s="41">
        <f xml:space="preserve"> (H618-I618)/H618*100</f>
        <v>96.92307692307692</v>
      </c>
      <c r="AD618" s="41">
        <f>(J618-K618)/J618*100</f>
        <v>95.86666666666666</v>
      </c>
      <c r="AE618" s="41">
        <f>(L618-M618)/L618*100</f>
        <v>96.853146853146853</v>
      </c>
      <c r="AF618" s="41">
        <f>(N618-O618)/N618*100</f>
        <v>79.087452471482891</v>
      </c>
      <c r="AG618" s="41"/>
    </row>
    <row r="619" spans="1:33" x14ac:dyDescent="0.35">
      <c r="A619" t="s">
        <v>87</v>
      </c>
      <c r="B619" s="40" t="s">
        <v>121</v>
      </c>
      <c r="C619" s="40">
        <v>2025</v>
      </c>
      <c r="D619" s="40">
        <v>2</v>
      </c>
      <c r="E619" s="40">
        <v>12</v>
      </c>
      <c r="F619" s="41"/>
      <c r="G619" s="41"/>
      <c r="H619" s="42">
        <v>362</v>
      </c>
      <c r="I619" s="42">
        <v>14</v>
      </c>
      <c r="J619" s="42">
        <v>585</v>
      </c>
      <c r="K619" s="42">
        <v>27</v>
      </c>
      <c r="L619" s="42">
        <v>351</v>
      </c>
      <c r="M619" s="42">
        <v>13</v>
      </c>
      <c r="R619" s="29"/>
      <c r="S619" s="29"/>
      <c r="T619" s="19">
        <v>7.4</v>
      </c>
      <c r="U619" s="19">
        <v>7.1</v>
      </c>
      <c r="V619" s="30">
        <v>2.56</v>
      </c>
      <c r="W619" s="30">
        <v>2.82</v>
      </c>
      <c r="X619" s="17">
        <f>(H619-I619)/H619*100</f>
        <v>96.132596685082873</v>
      </c>
      <c r="Y619" s="17">
        <f>(J619-K619)/J619*100</f>
        <v>95.384615384615387</v>
      </c>
      <c r="Z619" s="17">
        <f>(L619-M619)/L619*100</f>
        <v>96.296296296296291</v>
      </c>
      <c r="AC619" s="41">
        <f xml:space="preserve"> (H619-I619)/H619*100</f>
        <v>96.132596685082873</v>
      </c>
      <c r="AD619" s="41">
        <f>(J619-K619)/J619*100</f>
        <v>95.384615384615387</v>
      </c>
      <c r="AE619" s="41">
        <f>(L619-M619)/L619*100</f>
        <v>96.296296296296291</v>
      </c>
      <c r="AF619" s="41"/>
      <c r="AG619" s="41"/>
    </row>
    <row r="620" spans="1:33" x14ac:dyDescent="0.35">
      <c r="A620" t="s">
        <v>87</v>
      </c>
      <c r="B620" s="40" t="s">
        <v>121</v>
      </c>
      <c r="C620" s="40">
        <v>2025</v>
      </c>
      <c r="D620" s="40">
        <v>2</v>
      </c>
      <c r="E620" s="40">
        <v>19</v>
      </c>
      <c r="F620" s="41"/>
      <c r="G620" s="41"/>
      <c r="H620" s="42">
        <v>383</v>
      </c>
      <c r="I620" s="42">
        <v>22</v>
      </c>
      <c r="J620" s="42">
        <v>495</v>
      </c>
      <c r="K620" s="42">
        <v>39</v>
      </c>
      <c r="L620" s="42">
        <v>370</v>
      </c>
      <c r="M620" s="42">
        <v>21</v>
      </c>
      <c r="R620" s="29"/>
      <c r="S620" s="29"/>
      <c r="T620" s="19">
        <v>7.8</v>
      </c>
      <c r="U620" s="19">
        <v>7.5</v>
      </c>
      <c r="V620" s="30">
        <v>2.5</v>
      </c>
      <c r="W620" s="30">
        <v>2.6</v>
      </c>
      <c r="X620" s="17">
        <f>(H620-I620)/H620*100</f>
        <v>94.255874673629251</v>
      </c>
      <c r="Y620" s="17">
        <f>(J620-K620)/J620*100</f>
        <v>92.121212121212125</v>
      </c>
      <c r="Z620" s="17">
        <f>(L620-M620)/L620*100</f>
        <v>94.324324324324323</v>
      </c>
      <c r="AC620" s="41">
        <f xml:space="preserve"> (H620-I620)/H620*100</f>
        <v>94.255874673629251</v>
      </c>
      <c r="AD620" s="41">
        <f>(J620-K620)/J620*100</f>
        <v>92.121212121212125</v>
      </c>
      <c r="AE620" s="41">
        <f>(L620-M620)/L620*100</f>
        <v>94.324324324324323</v>
      </c>
      <c r="AF620" s="41"/>
      <c r="AG620" s="41"/>
    </row>
    <row r="621" spans="1:33" x14ac:dyDescent="0.35">
      <c r="A621" t="s">
        <v>87</v>
      </c>
      <c r="B621" s="40" t="s">
        <v>121</v>
      </c>
      <c r="C621" s="40">
        <v>2025</v>
      </c>
      <c r="D621" s="40">
        <v>2</v>
      </c>
      <c r="E621" s="40">
        <v>26</v>
      </c>
      <c r="F621" s="41"/>
      <c r="G621" s="41"/>
      <c r="H621" s="42">
        <v>282</v>
      </c>
      <c r="I621" s="42">
        <v>12</v>
      </c>
      <c r="J621" s="42">
        <v>510</v>
      </c>
      <c r="K621" s="42">
        <v>40</v>
      </c>
      <c r="L621" s="42">
        <v>269</v>
      </c>
      <c r="M621" s="42">
        <v>12</v>
      </c>
      <c r="R621" s="29"/>
      <c r="S621" s="29"/>
      <c r="T621" s="19">
        <v>7.6</v>
      </c>
      <c r="U621" s="19">
        <v>7.6</v>
      </c>
      <c r="V621" s="30">
        <v>2.2999999999999998</v>
      </c>
      <c r="W621" s="30">
        <v>2.9</v>
      </c>
      <c r="X621" s="17">
        <f>(H621-I621)/H621*100</f>
        <v>95.744680851063833</v>
      </c>
      <c r="Y621" s="17">
        <f>(J621-K621)/J621*100</f>
        <v>92.156862745098039</v>
      </c>
      <c r="Z621" s="17">
        <f>(L621-M621)/L621*100</f>
        <v>95.539033457249062</v>
      </c>
      <c r="AC621" s="41">
        <f xml:space="preserve"> (H621-I621)/H621*100</f>
        <v>95.744680851063833</v>
      </c>
      <c r="AD621" s="41">
        <f>(J621-K621)/J621*100</f>
        <v>92.156862745098039</v>
      </c>
      <c r="AE621" s="41">
        <f>(L621-M621)/L621*100</f>
        <v>95.539033457249062</v>
      </c>
      <c r="AF621" s="41"/>
      <c r="AG621" s="41"/>
    </row>
    <row r="622" spans="1:33" x14ac:dyDescent="0.35">
      <c r="A622" t="s">
        <v>87</v>
      </c>
      <c r="B622" s="40" t="s">
        <v>121</v>
      </c>
      <c r="C622" s="40">
        <v>2025</v>
      </c>
      <c r="D622" s="44">
        <v>3</v>
      </c>
      <c r="E622" s="40">
        <v>18</v>
      </c>
      <c r="F622" s="41">
        <v>8822</v>
      </c>
      <c r="G622" s="41">
        <v>285</v>
      </c>
      <c r="H622" s="42">
        <v>44</v>
      </c>
      <c r="I622" s="42">
        <v>2</v>
      </c>
      <c r="J622" s="42">
        <v>685</v>
      </c>
      <c r="K622" s="42">
        <v>51</v>
      </c>
      <c r="L622" s="42">
        <v>17</v>
      </c>
      <c r="M622" s="42">
        <v>2</v>
      </c>
      <c r="N622" s="41">
        <v>28.6</v>
      </c>
      <c r="O622" s="41">
        <v>12</v>
      </c>
      <c r="R622" s="29">
        <v>709</v>
      </c>
      <c r="S622" s="29">
        <v>531.79999999999995</v>
      </c>
      <c r="T622" s="19">
        <v>7.63</v>
      </c>
      <c r="U622" s="19">
        <v>7.58</v>
      </c>
      <c r="V622" s="30">
        <v>2.5499999999999998</v>
      </c>
      <c r="W622" s="30">
        <v>2.4500000000000002</v>
      </c>
      <c r="X622" s="17">
        <f>(H622-I622)/H622*100</f>
        <v>95.454545454545453</v>
      </c>
      <c r="Y622" s="17">
        <f>(J622-K622)/J622*100</f>
        <v>92.554744525547449</v>
      </c>
      <c r="Z622" s="17">
        <f>(L622-M622)/L622*100</f>
        <v>88.235294117647058</v>
      </c>
      <c r="AA622" s="17">
        <f>(N622-O622)/N622*100</f>
        <v>58.04195804195804</v>
      </c>
      <c r="AB622" s="17" t="e">
        <f t="shared" ref="AB622:AB634" si="13">(P622-Q622)/P622*100</f>
        <v>#DIV/0!</v>
      </c>
      <c r="AC622" s="41">
        <f xml:space="preserve"> (H622-I622)/H622*100</f>
        <v>95.454545454545453</v>
      </c>
      <c r="AD622" s="41">
        <f>(J622-K622)/J622*100</f>
        <v>92.554744525547449</v>
      </c>
      <c r="AE622" s="41">
        <f>(L622-M622)/L622*100</f>
        <v>88.235294117647058</v>
      </c>
      <c r="AF622" s="41">
        <f>(N622-O622)/N622*100</f>
        <v>58.04195804195804</v>
      </c>
      <c r="AG622" s="41"/>
    </row>
    <row r="623" spans="1:33" x14ac:dyDescent="0.35">
      <c r="A623" t="s">
        <v>87</v>
      </c>
      <c r="B623" s="40" t="s">
        <v>121</v>
      </c>
      <c r="C623" s="40">
        <v>2025</v>
      </c>
      <c r="D623" s="44">
        <v>3</v>
      </c>
      <c r="E623" s="40">
        <v>20</v>
      </c>
      <c r="F623" s="41"/>
      <c r="G623" s="41"/>
      <c r="H623" s="42">
        <v>210</v>
      </c>
      <c r="I623" s="42">
        <v>14</v>
      </c>
      <c r="J623" s="42">
        <v>273</v>
      </c>
      <c r="K623" s="42">
        <v>43</v>
      </c>
      <c r="L623" s="42">
        <v>243</v>
      </c>
      <c r="M623" s="42">
        <v>5</v>
      </c>
      <c r="N623" s="41">
        <v>44.2</v>
      </c>
      <c r="O623" s="41">
        <v>14.9</v>
      </c>
      <c r="R623" s="29">
        <v>638.1</v>
      </c>
      <c r="S623" s="29">
        <v>567.20000000000005</v>
      </c>
      <c r="T623" s="19">
        <v>7.41</v>
      </c>
      <c r="U623" s="19">
        <v>8.16</v>
      </c>
      <c r="V623" s="30">
        <v>3.19</v>
      </c>
      <c r="W623" s="30">
        <v>2.66</v>
      </c>
      <c r="X623" s="17">
        <f>(H623-I623)/H623*100</f>
        <v>93.333333333333329</v>
      </c>
      <c r="Y623" s="17">
        <f>(J623-K623)/J623*100</f>
        <v>84.249084249084248</v>
      </c>
      <c r="Z623" s="17">
        <f>(L623-M623)/L623*100</f>
        <v>97.942386831275712</v>
      </c>
      <c r="AA623" s="17">
        <f>(N623-O623)/N623*100</f>
        <v>66.289592760181009</v>
      </c>
      <c r="AB623" s="17" t="e">
        <f t="shared" si="13"/>
        <v>#DIV/0!</v>
      </c>
      <c r="AC623" s="41">
        <f xml:space="preserve"> (H623-I623)/H623*100</f>
        <v>93.333333333333329</v>
      </c>
      <c r="AD623" s="41">
        <f>(J623-K623)/J623*100</f>
        <v>84.249084249084248</v>
      </c>
      <c r="AE623" s="41">
        <f>(L623-M623)/L623*100</f>
        <v>97.942386831275712</v>
      </c>
      <c r="AF623" s="41">
        <f>(N623-O623)/N623*100</f>
        <v>66.289592760181009</v>
      </c>
      <c r="AG623" s="41"/>
    </row>
    <row r="624" spans="1:33" x14ac:dyDescent="0.35">
      <c r="A624" t="s">
        <v>87</v>
      </c>
      <c r="B624" s="40" t="s">
        <v>121</v>
      </c>
      <c r="C624" s="40">
        <v>2025</v>
      </c>
      <c r="D624" s="44">
        <v>4</v>
      </c>
      <c r="E624" s="40">
        <v>11</v>
      </c>
      <c r="F624" s="41">
        <v>14423</v>
      </c>
      <c r="G624" s="41">
        <v>465</v>
      </c>
      <c r="H624" s="42">
        <v>58</v>
      </c>
      <c r="I624" s="42">
        <v>7</v>
      </c>
      <c r="J624" s="42">
        <v>60.7</v>
      </c>
      <c r="K624" s="42">
        <v>13.8</v>
      </c>
      <c r="L624" s="42">
        <v>39</v>
      </c>
      <c r="M624" s="42">
        <v>6</v>
      </c>
      <c r="N624" s="41">
        <v>17</v>
      </c>
      <c r="O624" s="41">
        <v>3.82</v>
      </c>
      <c r="R624" s="29">
        <v>584.9</v>
      </c>
      <c r="S624" s="29">
        <v>443.1</v>
      </c>
      <c r="T624" s="19">
        <v>7.65</v>
      </c>
      <c r="U624" s="19">
        <v>7.69</v>
      </c>
      <c r="V624" s="30">
        <v>2.8</v>
      </c>
      <c r="W624" s="30">
        <v>2.4</v>
      </c>
      <c r="X624" s="17">
        <f>(H624-I624)/H624*100</f>
        <v>87.931034482758619</v>
      </c>
      <c r="Y624" s="17">
        <f>(J624-K624)/J624*100</f>
        <v>77.265238879736415</v>
      </c>
      <c r="Z624" s="17">
        <f>(L624-M624)/L624*100</f>
        <v>84.615384615384613</v>
      </c>
      <c r="AA624" s="17">
        <f>(N624-O624)/N624*100</f>
        <v>77.529411764705884</v>
      </c>
      <c r="AB624" s="17" t="e">
        <f t="shared" si="13"/>
        <v>#DIV/0!</v>
      </c>
      <c r="AC624" s="41">
        <f xml:space="preserve"> (H624-I624)/H624*100</f>
        <v>87.931034482758619</v>
      </c>
      <c r="AD624" s="41">
        <f>(J624-K624)/J624*100</f>
        <v>77.265238879736415</v>
      </c>
      <c r="AE624" s="41">
        <f>(L624-M624)/L624*100</f>
        <v>84.615384615384613</v>
      </c>
      <c r="AF624" s="41">
        <f>(N624-O624)/N624*100</f>
        <v>77.529411764705884</v>
      </c>
      <c r="AG624" s="41"/>
    </row>
    <row r="625" spans="1:33" x14ac:dyDescent="0.35">
      <c r="A625" t="s">
        <v>87</v>
      </c>
      <c r="B625" s="40" t="s">
        <v>121</v>
      </c>
      <c r="C625" s="40">
        <v>2025</v>
      </c>
      <c r="D625" s="44">
        <v>4</v>
      </c>
      <c r="E625" s="40">
        <v>25</v>
      </c>
      <c r="F625" s="41"/>
      <c r="G625" s="41"/>
      <c r="H625" s="42">
        <v>18</v>
      </c>
      <c r="I625" s="42">
        <v>16</v>
      </c>
      <c r="J625" s="42">
        <v>39</v>
      </c>
      <c r="K625" s="42">
        <v>23.7</v>
      </c>
      <c r="L625" s="42">
        <v>13</v>
      </c>
      <c r="M625" s="42">
        <v>4</v>
      </c>
      <c r="N625" s="41">
        <v>21.2</v>
      </c>
      <c r="O625" s="41">
        <v>14.3</v>
      </c>
      <c r="R625" s="29">
        <v>584.9</v>
      </c>
      <c r="S625" s="29">
        <v>478.6</v>
      </c>
      <c r="T625" s="19">
        <v>7.92</v>
      </c>
      <c r="U625" s="19">
        <v>7.87</v>
      </c>
      <c r="V625" s="30">
        <v>2.71</v>
      </c>
      <c r="W625" s="30">
        <v>2.4</v>
      </c>
      <c r="X625" s="17">
        <f>(H625-I625)/H625*100</f>
        <v>11.111111111111111</v>
      </c>
      <c r="Y625" s="17">
        <f>(J625-K625)/J625*100</f>
        <v>39.230769230769234</v>
      </c>
      <c r="Z625" s="17">
        <f>(L625-M625)/L625*100</f>
        <v>69.230769230769226</v>
      </c>
      <c r="AA625" s="17">
        <f>(N625-O625)/N625*100</f>
        <v>32.547169811320749</v>
      </c>
      <c r="AB625" s="17" t="e">
        <f t="shared" si="13"/>
        <v>#DIV/0!</v>
      </c>
      <c r="AC625" s="41">
        <f xml:space="preserve"> (H625-I625)/H625*100</f>
        <v>11.111111111111111</v>
      </c>
      <c r="AD625" s="41">
        <f>(J625-K625)/J625*100</f>
        <v>39.230769230769234</v>
      </c>
      <c r="AE625" s="41">
        <f>(L625-M625)/L625*100</f>
        <v>69.230769230769226</v>
      </c>
      <c r="AF625" s="41">
        <f>(N625-O625)/N625*100</f>
        <v>32.547169811320749</v>
      </c>
      <c r="AG625" s="41"/>
    </row>
    <row r="626" spans="1:33" x14ac:dyDescent="0.35">
      <c r="A626" t="s">
        <v>87</v>
      </c>
      <c r="B626" s="40" t="s">
        <v>121</v>
      </c>
      <c r="C626" s="40">
        <v>2025</v>
      </c>
      <c r="D626" s="40">
        <v>5</v>
      </c>
      <c r="E626" s="40">
        <v>28</v>
      </c>
      <c r="F626" s="41"/>
      <c r="G626" s="41"/>
      <c r="H626" s="42">
        <v>136</v>
      </c>
      <c r="I626" s="42">
        <v>12.5</v>
      </c>
      <c r="J626" s="42">
        <v>245</v>
      </c>
      <c r="K626" s="42">
        <v>19.7</v>
      </c>
      <c r="L626" s="42">
        <v>218</v>
      </c>
      <c r="M626" s="42">
        <v>9</v>
      </c>
      <c r="N626" s="41">
        <v>50.8</v>
      </c>
      <c r="O626" s="41">
        <v>8.98</v>
      </c>
      <c r="R626" s="29">
        <v>1134.4000000000001</v>
      </c>
      <c r="S626" s="29">
        <v>709</v>
      </c>
      <c r="T626" s="19">
        <v>7.01</v>
      </c>
      <c r="U626" s="19">
        <v>7.74</v>
      </c>
      <c r="V626" s="30">
        <v>4.7699999999999996</v>
      </c>
      <c r="W626" s="30">
        <v>3.3</v>
      </c>
      <c r="X626" s="17">
        <f>(H626-I626)/H626*100</f>
        <v>90.808823529411768</v>
      </c>
      <c r="Y626" s="17">
        <f>(J626-K626)/J626*100</f>
        <v>91.959183673469397</v>
      </c>
      <c r="Z626" s="17">
        <f>(L626-M626)/L626*100</f>
        <v>95.87155963302753</v>
      </c>
      <c r="AA626" s="17">
        <f>(N626-O626)/N626*100</f>
        <v>82.322834645669289</v>
      </c>
      <c r="AB626" s="17" t="e">
        <f t="shared" si="13"/>
        <v>#DIV/0!</v>
      </c>
      <c r="AC626" s="41">
        <f xml:space="preserve"> (H626-I626)/H626*100</f>
        <v>90.808823529411768</v>
      </c>
      <c r="AD626" s="41">
        <f>(J626-K626)/J626*100</f>
        <v>91.959183673469397</v>
      </c>
      <c r="AE626" s="41">
        <f>(L626-M626)/L626*100</f>
        <v>95.87155963302753</v>
      </c>
      <c r="AF626" s="41">
        <f>(N626-O626)/N626*100</f>
        <v>82.322834645669289</v>
      </c>
      <c r="AG626" s="41"/>
    </row>
    <row r="627" spans="1:33" x14ac:dyDescent="0.35">
      <c r="A627" t="s">
        <v>87</v>
      </c>
      <c r="B627" s="40" t="s">
        <v>121</v>
      </c>
      <c r="C627" s="40">
        <v>2025</v>
      </c>
      <c r="D627" s="40">
        <v>6</v>
      </c>
      <c r="E627" s="40">
        <v>12</v>
      </c>
      <c r="F627" s="41">
        <v>23885</v>
      </c>
      <c r="G627" s="41">
        <v>770</v>
      </c>
      <c r="H627" s="42">
        <v>62</v>
      </c>
      <c r="I627" s="42">
        <v>23</v>
      </c>
      <c r="J627" s="42">
        <v>91.1</v>
      </c>
      <c r="K627" s="42">
        <v>115</v>
      </c>
      <c r="L627" s="42">
        <v>29</v>
      </c>
      <c r="M627" s="42">
        <v>27</v>
      </c>
      <c r="N627" s="41">
        <v>19.3</v>
      </c>
      <c r="O627" s="41">
        <v>8.1</v>
      </c>
      <c r="R627" s="29">
        <v>620.4</v>
      </c>
      <c r="S627" s="29">
        <v>514</v>
      </c>
      <c r="T627" s="19">
        <v>7.72</v>
      </c>
      <c r="U627" s="19">
        <v>7.03</v>
      </c>
      <c r="V627" s="30">
        <v>3.13</v>
      </c>
      <c r="W627" s="30">
        <v>2.34</v>
      </c>
      <c r="X627" s="17">
        <f>(H627-I627)/H627*100</f>
        <v>62.903225806451616</v>
      </c>
      <c r="Y627" s="17">
        <f>(J627-K627)/J627*100</f>
        <v>-26.234906695938538</v>
      </c>
      <c r="Z627" s="17">
        <f>(L627-M627)/L627*100</f>
        <v>6.8965517241379306</v>
      </c>
      <c r="AA627" s="17">
        <f>(N627-O627)/N627*100</f>
        <v>58.031088082901562</v>
      </c>
      <c r="AB627" s="17" t="e">
        <f t="shared" si="13"/>
        <v>#DIV/0!</v>
      </c>
      <c r="AC627" s="41">
        <f xml:space="preserve"> (H627-I627)/H627*100</f>
        <v>62.903225806451616</v>
      </c>
      <c r="AD627" s="41">
        <f>(J627-K627)/J627*100</f>
        <v>-26.234906695938538</v>
      </c>
      <c r="AE627" s="41">
        <f>(L627-M627)/L627*100</f>
        <v>6.8965517241379306</v>
      </c>
      <c r="AF627" s="41">
        <f>(N627-O627)/N627*100</f>
        <v>58.031088082901562</v>
      </c>
      <c r="AG627" s="41"/>
    </row>
    <row r="628" spans="1:33" x14ac:dyDescent="0.35">
      <c r="A628" t="s">
        <v>87</v>
      </c>
      <c r="B628" s="40" t="s">
        <v>121</v>
      </c>
      <c r="C628" s="40">
        <v>2025</v>
      </c>
      <c r="D628" s="40">
        <v>6</v>
      </c>
      <c r="E628" s="40">
        <v>26</v>
      </c>
      <c r="F628" s="41"/>
      <c r="G628" s="41"/>
      <c r="H628" s="42">
        <v>173.5</v>
      </c>
      <c r="I628" s="42">
        <v>7.75</v>
      </c>
      <c r="J628" s="42">
        <v>404</v>
      </c>
      <c r="K628" s="42">
        <v>23.2</v>
      </c>
      <c r="L628" s="42">
        <v>300</v>
      </c>
      <c r="M628" s="42">
        <v>5</v>
      </c>
      <c r="N628" s="41">
        <v>48.6</v>
      </c>
      <c r="O628" s="41">
        <v>6.64</v>
      </c>
      <c r="R628" s="29">
        <v>514</v>
      </c>
      <c r="S628" s="29">
        <v>531.79999999999995</v>
      </c>
      <c r="T628" s="19">
        <v>7.85</v>
      </c>
      <c r="U628" s="19">
        <v>7.82</v>
      </c>
      <c r="V628" s="30">
        <v>2.72</v>
      </c>
      <c r="W628" s="30">
        <v>2.44</v>
      </c>
      <c r="X628" s="17">
        <f>(H628-I628)/H628*100</f>
        <v>95.533141210374637</v>
      </c>
      <c r="Y628" s="17">
        <f>(J628-K628)/J628*100</f>
        <v>94.25742574257427</v>
      </c>
      <c r="Z628" s="17">
        <f>(L628-M628)/L628*100</f>
        <v>98.333333333333329</v>
      </c>
      <c r="AA628" s="17">
        <f>(N628-O628)/N628*100</f>
        <v>86.337448559670776</v>
      </c>
      <c r="AB628" s="17" t="e">
        <f t="shared" si="13"/>
        <v>#DIV/0!</v>
      </c>
      <c r="AC628" s="41">
        <f xml:space="preserve"> (H628-I628)/H628*100</f>
        <v>95.533141210374637</v>
      </c>
      <c r="AD628" s="41">
        <f>(J628-K628)/J628*100</f>
        <v>94.25742574257427</v>
      </c>
      <c r="AE628" s="41">
        <f>(L628-M628)/L628*100</f>
        <v>98.333333333333329</v>
      </c>
      <c r="AF628" s="41">
        <f>(N628-O628)/N628*100</f>
        <v>86.337448559670776</v>
      </c>
      <c r="AG628" s="41"/>
    </row>
    <row r="629" spans="1:33" x14ac:dyDescent="0.35">
      <c r="A629" t="s">
        <v>87</v>
      </c>
      <c r="B629" s="40" t="s">
        <v>121</v>
      </c>
      <c r="C629" s="40">
        <v>2025</v>
      </c>
      <c r="D629" s="40">
        <v>7</v>
      </c>
      <c r="E629" s="40">
        <v>24</v>
      </c>
      <c r="F629" s="41">
        <v>26039</v>
      </c>
      <c r="G629" s="41">
        <v>840</v>
      </c>
      <c r="H629" s="42">
        <v>120</v>
      </c>
      <c r="I629" s="42">
        <v>25</v>
      </c>
      <c r="J629" s="42">
        <v>173</v>
      </c>
      <c r="K629" s="42">
        <v>91</v>
      </c>
      <c r="L629" s="42">
        <v>57</v>
      </c>
      <c r="M629" s="42">
        <v>32</v>
      </c>
      <c r="N629" s="41">
        <v>38.700000000000003</v>
      </c>
      <c r="O629" s="41">
        <v>2.65</v>
      </c>
      <c r="R629" s="29">
        <v>992.6</v>
      </c>
      <c r="S629" s="29">
        <v>602.70000000000005</v>
      </c>
      <c r="T629" s="19">
        <v>7.67</v>
      </c>
      <c r="U629" s="19">
        <v>7.59</v>
      </c>
      <c r="V629" s="30">
        <v>3.96</v>
      </c>
      <c r="W629" s="30">
        <v>2.57</v>
      </c>
      <c r="X629" s="17">
        <f>(H629-I629)/H629*100</f>
        <v>79.166666666666657</v>
      </c>
      <c r="Y629" s="17">
        <f>(J629-K629)/J629*100</f>
        <v>47.398843930635834</v>
      </c>
      <c r="Z629" s="17">
        <f>(L629-M629)/L629*100</f>
        <v>43.859649122807014</v>
      </c>
      <c r="AA629" s="17">
        <f>(N629-O629)/N629*100</f>
        <v>93.152454780361765</v>
      </c>
      <c r="AB629" s="17" t="e">
        <f t="shared" si="13"/>
        <v>#DIV/0!</v>
      </c>
      <c r="AC629" s="41">
        <f xml:space="preserve"> (H629-I629)/H629*100</f>
        <v>79.166666666666657</v>
      </c>
      <c r="AD629" s="41">
        <f>(J629-K629)/J629*100</f>
        <v>47.398843930635834</v>
      </c>
      <c r="AE629" s="41">
        <f>(L629-M629)/L629*100</f>
        <v>43.859649122807014</v>
      </c>
      <c r="AF629" s="41">
        <f>(N629-O629)/N629*100</f>
        <v>93.152454780361765</v>
      </c>
      <c r="AG629" s="41"/>
    </row>
    <row r="630" spans="1:33" x14ac:dyDescent="0.35">
      <c r="A630" t="s">
        <v>87</v>
      </c>
      <c r="B630" s="40" t="s">
        <v>121</v>
      </c>
      <c r="C630" s="40">
        <v>2025</v>
      </c>
      <c r="D630" s="40">
        <v>7</v>
      </c>
      <c r="E630" s="40">
        <v>31</v>
      </c>
      <c r="F630" s="41"/>
      <c r="G630" s="41"/>
      <c r="H630" s="42">
        <v>148</v>
      </c>
      <c r="I630" s="42">
        <v>16.399999999999999</v>
      </c>
      <c r="J630" s="42">
        <v>300</v>
      </c>
      <c r="K630" s="42">
        <v>23.7</v>
      </c>
      <c r="L630" s="42">
        <v>158</v>
      </c>
      <c r="M630" s="42">
        <v>2</v>
      </c>
      <c r="N630" s="41">
        <v>78</v>
      </c>
      <c r="O630" s="41">
        <v>10.3</v>
      </c>
      <c r="R630" s="29">
        <v>602.70000000000005</v>
      </c>
      <c r="S630" s="29">
        <v>567.20000000000005</v>
      </c>
      <c r="T630" s="19">
        <v>7.39</v>
      </c>
      <c r="U630" s="19">
        <v>7.59</v>
      </c>
      <c r="V630" s="30">
        <v>3.12</v>
      </c>
      <c r="W630" s="30">
        <v>2.4900000000000002</v>
      </c>
      <c r="X630" s="17">
        <f>(H630-I630)/H630*100</f>
        <v>88.918918918918905</v>
      </c>
      <c r="Y630" s="17">
        <f>(J630-K630)/J630*100</f>
        <v>92.100000000000009</v>
      </c>
      <c r="Z630" s="17">
        <f>(L630-M630)/L630*100</f>
        <v>98.734177215189874</v>
      </c>
      <c r="AA630" s="17">
        <f>(N630-O630)/N630*100</f>
        <v>86.794871794871796</v>
      </c>
      <c r="AB630" s="17" t="e">
        <f t="shared" si="13"/>
        <v>#DIV/0!</v>
      </c>
      <c r="AC630" s="41">
        <f xml:space="preserve"> (H630-I630)/H630*100</f>
        <v>88.918918918918905</v>
      </c>
      <c r="AD630" s="41">
        <f>(J630-K630)/J630*100</f>
        <v>92.100000000000009</v>
      </c>
      <c r="AE630" s="41">
        <f>(L630-M630)/L630*100</f>
        <v>98.734177215189874</v>
      </c>
      <c r="AF630" s="41">
        <f>(N630-O630)/N630*100</f>
        <v>86.794871794871796</v>
      </c>
      <c r="AG630" s="41"/>
    </row>
    <row r="631" spans="1:33" x14ac:dyDescent="0.35">
      <c r="A631" t="s">
        <v>87</v>
      </c>
      <c r="B631" s="40" t="s">
        <v>121</v>
      </c>
      <c r="C631" s="40">
        <v>2025</v>
      </c>
      <c r="D631" s="40">
        <v>8</v>
      </c>
      <c r="E631" s="40">
        <v>14</v>
      </c>
      <c r="F631" s="41">
        <v>30034</v>
      </c>
      <c r="G631" s="41">
        <v>969</v>
      </c>
      <c r="H631" s="42">
        <v>384</v>
      </c>
      <c r="I631" s="42">
        <v>13</v>
      </c>
      <c r="J631" s="42">
        <v>842</v>
      </c>
      <c r="K631" s="42">
        <v>24.4</v>
      </c>
      <c r="L631" s="42">
        <v>474</v>
      </c>
      <c r="M631" s="42">
        <v>4</v>
      </c>
      <c r="N631" s="41">
        <v>77</v>
      </c>
      <c r="O631" s="41">
        <v>9.86</v>
      </c>
      <c r="R631" s="29">
        <v>1382.6</v>
      </c>
      <c r="S631" s="29">
        <v>567.20000000000005</v>
      </c>
      <c r="T631" s="19">
        <v>7.75</v>
      </c>
      <c r="U631" s="19">
        <v>7.7</v>
      </c>
      <c r="V631" s="30">
        <v>3.6</v>
      </c>
      <c r="W631" s="30">
        <v>2.12</v>
      </c>
      <c r="X631" s="17">
        <f>(H631-I631)/H631*100</f>
        <v>96.614583333333343</v>
      </c>
      <c r="Y631" s="17">
        <f>(J631-K631)/J631*100</f>
        <v>97.10213776722091</v>
      </c>
      <c r="Z631" s="17">
        <f>(L631-M631)/L631*100</f>
        <v>99.156118143459921</v>
      </c>
      <c r="AA631" s="17">
        <f>(N631-O631)/N631*100</f>
        <v>87.194805194805198</v>
      </c>
      <c r="AB631" s="17" t="e">
        <f t="shared" si="13"/>
        <v>#DIV/0!</v>
      </c>
      <c r="AC631" s="41">
        <f xml:space="preserve"> (H631-I631)/H631*100</f>
        <v>96.614583333333343</v>
      </c>
      <c r="AD631" s="41">
        <f>(J631-K631)/J631*100</f>
        <v>97.10213776722091</v>
      </c>
      <c r="AE631" s="41">
        <f>(L631-M631)/L631*100</f>
        <v>99.156118143459921</v>
      </c>
      <c r="AF631" s="41">
        <f>(N631-O631)/N631*100</f>
        <v>87.194805194805198</v>
      </c>
      <c r="AG631" s="41"/>
    </row>
    <row r="632" spans="1:33" x14ac:dyDescent="0.35">
      <c r="A632" t="s">
        <v>87</v>
      </c>
      <c r="B632" s="40" t="s">
        <v>121</v>
      </c>
      <c r="C632" s="40">
        <v>2025</v>
      </c>
      <c r="D632" s="40">
        <v>8</v>
      </c>
      <c r="E632" s="40">
        <v>28</v>
      </c>
      <c r="F632" s="41"/>
      <c r="G632" s="41"/>
      <c r="H632" s="42">
        <v>89</v>
      </c>
      <c r="I632" s="42">
        <v>23.3</v>
      </c>
      <c r="J632" s="42">
        <v>201</v>
      </c>
      <c r="K632" s="42">
        <v>29.7</v>
      </c>
      <c r="L632" s="42">
        <v>118</v>
      </c>
      <c r="M632" s="42">
        <v>5</v>
      </c>
      <c r="N632" s="41">
        <v>30.8</v>
      </c>
      <c r="O632" s="41">
        <v>8.3000000000000007</v>
      </c>
      <c r="R632" s="29">
        <v>957.2</v>
      </c>
      <c r="S632" s="29">
        <v>531.79999999999995</v>
      </c>
      <c r="T632" s="19">
        <v>7.67</v>
      </c>
      <c r="U632" s="19">
        <v>7.98</v>
      </c>
      <c r="V632" s="30">
        <v>3.58</v>
      </c>
      <c r="W632" s="30">
        <v>2.2999999999999998</v>
      </c>
      <c r="X632" s="17">
        <f>(H632-I632)/H632*100</f>
        <v>73.82022471910112</v>
      </c>
      <c r="Y632" s="17">
        <f>(J632-K632)/J632*100</f>
        <v>85.22388059701494</v>
      </c>
      <c r="Z632" s="17">
        <f>(L632-M632)/L632*100</f>
        <v>95.762711864406782</v>
      </c>
      <c r="AA632" s="17">
        <f>(N632-O632)/N632*100</f>
        <v>73.051948051948045</v>
      </c>
      <c r="AB632" s="17" t="e">
        <f t="shared" si="13"/>
        <v>#DIV/0!</v>
      </c>
      <c r="AC632" s="41">
        <f xml:space="preserve"> (H632-I632)/H632*100</f>
        <v>73.82022471910112</v>
      </c>
      <c r="AD632" s="41">
        <f>(J632-K632)/J632*100</f>
        <v>85.22388059701494</v>
      </c>
      <c r="AE632" s="41">
        <f>(L632-M632)/L632*100</f>
        <v>95.762711864406782</v>
      </c>
      <c r="AF632" s="41">
        <f>(N632-O632)/N632*100</f>
        <v>73.051948051948045</v>
      </c>
      <c r="AG632" s="41"/>
    </row>
    <row r="633" spans="1:33" x14ac:dyDescent="0.35">
      <c r="A633" t="s">
        <v>87</v>
      </c>
      <c r="B633" s="40" t="s">
        <v>121</v>
      </c>
      <c r="C633" s="40">
        <v>2025</v>
      </c>
      <c r="D633" s="40">
        <v>9</v>
      </c>
      <c r="E633" s="40">
        <v>11</v>
      </c>
      <c r="F633" s="41">
        <v>25878</v>
      </c>
      <c r="G633" s="41">
        <v>835</v>
      </c>
      <c r="H633" s="42">
        <v>319</v>
      </c>
      <c r="I633" s="42">
        <v>14.9</v>
      </c>
      <c r="J633" s="42">
        <v>484</v>
      </c>
      <c r="K633" s="42">
        <v>20.5</v>
      </c>
      <c r="L633" s="42">
        <v>117</v>
      </c>
      <c r="M633" s="42">
        <v>2</v>
      </c>
      <c r="N633" s="41">
        <v>65.2</v>
      </c>
      <c r="O633" s="41">
        <v>7.79</v>
      </c>
      <c r="R633" s="29">
        <v>1063.5</v>
      </c>
      <c r="S633" s="29">
        <v>709</v>
      </c>
      <c r="T633" s="19">
        <v>7.43</v>
      </c>
      <c r="U633" s="19">
        <v>7.49</v>
      </c>
      <c r="V633" s="30">
        <v>3.29</v>
      </c>
      <c r="W633" s="30">
        <v>1.956</v>
      </c>
      <c r="X633" s="17">
        <f>(H633-I633)/H633*100</f>
        <v>95.329153605015676</v>
      </c>
      <c r="Y633" s="17">
        <f>(J633-K633)/J633*100</f>
        <v>95.764462809917347</v>
      </c>
      <c r="Z633" s="17">
        <f>(L633-M633)/L633*100</f>
        <v>98.290598290598282</v>
      </c>
      <c r="AA633" s="17">
        <f>(N633-O633)/N633*100</f>
        <v>88.052147239263803</v>
      </c>
      <c r="AB633" s="17" t="e">
        <f t="shared" si="13"/>
        <v>#DIV/0!</v>
      </c>
      <c r="AC633" s="41">
        <f xml:space="preserve"> (H633-I633)/H633*100</f>
        <v>95.329153605015676</v>
      </c>
      <c r="AD633" s="41">
        <f>(J633-K633)/J633*100</f>
        <v>95.764462809917347</v>
      </c>
      <c r="AE633" s="41">
        <f>(L633-M633)/L633*100</f>
        <v>98.290598290598282</v>
      </c>
      <c r="AF633" s="41">
        <f>(N633-O633)/N633*100</f>
        <v>88.052147239263803</v>
      </c>
      <c r="AG633" s="41"/>
    </row>
    <row r="634" spans="1:33" x14ac:dyDescent="0.35">
      <c r="A634" t="s">
        <v>87</v>
      </c>
      <c r="B634" s="40" t="s">
        <v>121</v>
      </c>
      <c r="C634" s="40">
        <v>2025</v>
      </c>
      <c r="D634" s="40">
        <v>9</v>
      </c>
      <c r="E634" s="40">
        <v>26</v>
      </c>
      <c r="F634" s="41"/>
      <c r="G634" s="41"/>
      <c r="H634" s="42">
        <v>303</v>
      </c>
      <c r="I634" s="42">
        <v>16.7</v>
      </c>
      <c r="J634" s="42">
        <v>804</v>
      </c>
      <c r="K634" s="42">
        <v>57.4</v>
      </c>
      <c r="L634" s="42">
        <v>473</v>
      </c>
      <c r="M634" s="42">
        <v>4</v>
      </c>
      <c r="N634" s="41">
        <v>53.1</v>
      </c>
      <c r="O634" s="41">
        <v>11.6</v>
      </c>
      <c r="R634" s="29">
        <v>1169.9000000000001</v>
      </c>
      <c r="S634" s="29">
        <v>567.20000000000005</v>
      </c>
      <c r="T634" s="19">
        <v>7.39</v>
      </c>
      <c r="U634" s="19">
        <v>7.98</v>
      </c>
      <c r="V634" s="30">
        <v>4.1900000000000004</v>
      </c>
      <c r="W634" s="30">
        <v>2.37</v>
      </c>
      <c r="X634" s="17">
        <f>(H634-I634)/H634*100</f>
        <v>94.488448844884488</v>
      </c>
      <c r="Y634" s="17">
        <f>(J634-K634)/J634*100</f>
        <v>92.860696517412933</v>
      </c>
      <c r="Z634" s="17">
        <f>(L634-M634)/L634*100</f>
        <v>99.154334038054969</v>
      </c>
      <c r="AA634" s="17">
        <f>(N634-O634)/N634*100</f>
        <v>78.154425612052719</v>
      </c>
      <c r="AB634" s="17" t="e">
        <f t="shared" si="13"/>
        <v>#DIV/0!</v>
      </c>
      <c r="AC634" s="41">
        <f xml:space="preserve"> (H634-I634)/H634*100</f>
        <v>94.488448844884488</v>
      </c>
      <c r="AD634" s="41">
        <f>(J634-K634)/J634*100</f>
        <v>92.860696517412933</v>
      </c>
      <c r="AE634" s="41">
        <f>(L634-M634)/L634*100</f>
        <v>99.154334038054969</v>
      </c>
      <c r="AF634" s="41">
        <f>(N634-O634)/N634*100</f>
        <v>78.154425612052719</v>
      </c>
      <c r="AG634" s="41"/>
    </row>
    <row r="635" spans="1:33" x14ac:dyDescent="0.35">
      <c r="A635" t="s">
        <v>87</v>
      </c>
      <c r="B635" s="40" t="s">
        <v>121</v>
      </c>
      <c r="C635" s="40">
        <v>2025</v>
      </c>
      <c r="D635" s="44">
        <v>11</v>
      </c>
      <c r="E635" s="40">
        <v>6</v>
      </c>
      <c r="F635" s="41">
        <v>13939</v>
      </c>
      <c r="G635" s="41">
        <v>450</v>
      </c>
      <c r="H635" s="42">
        <v>26</v>
      </c>
      <c r="I635" s="42">
        <v>3</v>
      </c>
      <c r="J635" s="42">
        <v>107</v>
      </c>
      <c r="K635" s="42">
        <v>28.8</v>
      </c>
      <c r="L635" s="42">
        <v>67</v>
      </c>
      <c r="M635" s="42">
        <v>4</v>
      </c>
      <c r="N635" s="41">
        <v>145</v>
      </c>
      <c r="O635" s="41">
        <v>23.7</v>
      </c>
      <c r="R635" s="29">
        <v>815.4</v>
      </c>
      <c r="S635" s="29">
        <v>744.5</v>
      </c>
      <c r="T635" s="19">
        <v>7.72</v>
      </c>
      <c r="U635" s="19">
        <v>7.92</v>
      </c>
      <c r="V635" s="30">
        <v>3.24</v>
      </c>
      <c r="W635" s="30">
        <v>3.16</v>
      </c>
      <c r="AC635" s="41">
        <f xml:space="preserve"> (H635-I635)/H635*100</f>
        <v>88.461538461538453</v>
      </c>
      <c r="AD635" s="41">
        <f>(J635-K635)/J635*100</f>
        <v>73.084112149532714</v>
      </c>
      <c r="AE635" s="41">
        <f>(L635-M635)/L635*100</f>
        <v>94.029850746268664</v>
      </c>
      <c r="AF635" s="41">
        <f>(N635-O635)/N635*100</f>
        <v>83.655172413793096</v>
      </c>
      <c r="AG635" s="41"/>
    </row>
    <row r="636" spans="1:33" x14ac:dyDescent="0.35">
      <c r="A636" t="s">
        <v>87</v>
      </c>
      <c r="B636" s="40" t="s">
        <v>121</v>
      </c>
      <c r="C636" s="40">
        <v>2025</v>
      </c>
      <c r="D636" s="44">
        <v>11</v>
      </c>
      <c r="E636" s="40">
        <v>20</v>
      </c>
      <c r="F636" s="41"/>
      <c r="G636" s="41"/>
      <c r="H636" s="42">
        <v>116</v>
      </c>
      <c r="I636" s="42">
        <v>1</v>
      </c>
      <c r="J636" s="42">
        <v>261</v>
      </c>
      <c r="K636" s="42">
        <v>22.4</v>
      </c>
      <c r="L636" s="42">
        <v>168</v>
      </c>
      <c r="M636" s="42">
        <v>5</v>
      </c>
      <c r="N636" s="41">
        <v>39</v>
      </c>
      <c r="O636" s="41">
        <v>14.2</v>
      </c>
      <c r="R636" s="29">
        <v>744.5</v>
      </c>
      <c r="S636" s="29">
        <v>531.79999999999995</v>
      </c>
      <c r="T636" s="19">
        <v>7.73</v>
      </c>
      <c r="U636" s="19">
        <v>7.91</v>
      </c>
      <c r="V636" s="30">
        <v>3.15</v>
      </c>
      <c r="W636" s="30">
        <v>2.68</v>
      </c>
      <c r="AC636" s="41">
        <f xml:space="preserve"> (H636-I636)/H636*100</f>
        <v>99.137931034482762</v>
      </c>
      <c r="AD636" s="41">
        <f>(J636-K636)/J636*100</f>
        <v>91.417624521072796</v>
      </c>
      <c r="AE636" s="41">
        <f>(L636-M636)/L636*100</f>
        <v>97.023809523809518</v>
      </c>
      <c r="AF636" s="41">
        <f>(N636-O636)/N636*100</f>
        <v>63.589743589743598</v>
      </c>
      <c r="AG636" s="41"/>
    </row>
    <row r="637" spans="1:33" x14ac:dyDescent="0.35">
      <c r="A637" t="s">
        <v>87</v>
      </c>
      <c r="B637" s="40" t="s">
        <v>121</v>
      </c>
      <c r="C637" s="40">
        <v>2025</v>
      </c>
      <c r="D637" s="44">
        <v>12</v>
      </c>
      <c r="E637" s="40">
        <v>4</v>
      </c>
      <c r="F637" s="45">
        <v>9855</v>
      </c>
      <c r="G637" s="45">
        <v>318</v>
      </c>
      <c r="H637" s="42">
        <v>47</v>
      </c>
      <c r="I637" s="42">
        <v>4</v>
      </c>
      <c r="J637" s="42">
        <v>61.3</v>
      </c>
      <c r="K637" s="42">
        <v>21.1</v>
      </c>
      <c r="L637" s="42">
        <v>36</v>
      </c>
      <c r="M637" s="42">
        <v>7</v>
      </c>
      <c r="N637" s="41">
        <v>5.3</v>
      </c>
      <c r="O637" s="41">
        <v>12.4</v>
      </c>
      <c r="R637" s="29">
        <v>531.79999999999995</v>
      </c>
      <c r="S637" s="29">
        <v>460.9</v>
      </c>
      <c r="T637" s="19">
        <v>7.71</v>
      </c>
      <c r="U637" s="19">
        <v>8.01</v>
      </c>
      <c r="V637" s="30">
        <v>2.64</v>
      </c>
      <c r="W637" s="30">
        <v>2.34</v>
      </c>
      <c r="AC637" s="41">
        <f xml:space="preserve"> (H637-I637)/H637*100</f>
        <v>91.489361702127653</v>
      </c>
      <c r="AD637" s="41">
        <f>(J637-K637)/J637*100</f>
        <v>65.579119086460025</v>
      </c>
      <c r="AE637" s="41">
        <f>(L637-M637)/L637*100</f>
        <v>80.555555555555557</v>
      </c>
      <c r="AF637" s="41">
        <f>(N637-O637)/N637*100</f>
        <v>-133.96226415094341</v>
      </c>
      <c r="AG637" s="41"/>
    </row>
    <row r="638" spans="1:33" x14ac:dyDescent="0.35">
      <c r="A638" t="s">
        <v>87</v>
      </c>
      <c r="B638" s="40" t="s">
        <v>121</v>
      </c>
      <c r="C638" s="40">
        <v>2025</v>
      </c>
      <c r="D638" s="44">
        <v>12</v>
      </c>
      <c r="E638" s="40">
        <v>18</v>
      </c>
      <c r="H638" s="42">
        <v>210</v>
      </c>
      <c r="I638" s="42">
        <v>14</v>
      </c>
      <c r="J638" s="42">
        <v>273</v>
      </c>
      <c r="K638" s="42">
        <v>43</v>
      </c>
      <c r="L638" s="42">
        <v>243</v>
      </c>
      <c r="M638" s="42">
        <v>5</v>
      </c>
      <c r="N638" s="41">
        <v>44.2</v>
      </c>
      <c r="O638" s="41">
        <v>14.9</v>
      </c>
      <c r="R638" s="29">
        <v>638.1</v>
      </c>
      <c r="S638" s="29">
        <v>567.20000000000005</v>
      </c>
      <c r="T638" s="19">
        <v>7.41</v>
      </c>
      <c r="U638" s="19">
        <v>8.16</v>
      </c>
      <c r="V638" s="30">
        <v>3.19</v>
      </c>
      <c r="W638" s="30">
        <v>2.66</v>
      </c>
      <c r="AC638" s="41">
        <f xml:space="preserve"> (H638-I638)/H638*100</f>
        <v>93.333333333333329</v>
      </c>
      <c r="AD638" s="41">
        <f>(J638-K638)/J638*100</f>
        <v>84.249084249084248</v>
      </c>
      <c r="AE638" s="41">
        <f>(L638-M638)/L638*100</f>
        <v>97.942386831275712</v>
      </c>
      <c r="AF638" s="41">
        <f>(N638-O638)/N638*100</f>
        <v>66.289592760181009</v>
      </c>
      <c r="AG638" s="41"/>
    </row>
    <row r="639" spans="1:33" x14ac:dyDescent="0.35">
      <c r="A639" t="s">
        <v>88</v>
      </c>
      <c r="B639" s="40" t="s">
        <v>121</v>
      </c>
      <c r="C639" s="40">
        <v>2025</v>
      </c>
      <c r="D639" s="44">
        <v>1</v>
      </c>
      <c r="E639" s="40">
        <v>2</v>
      </c>
      <c r="F639" s="41"/>
      <c r="G639" s="41"/>
      <c r="H639" s="42">
        <v>446</v>
      </c>
      <c r="I639" s="42">
        <v>17</v>
      </c>
      <c r="J639" s="42">
        <v>616</v>
      </c>
      <c r="K639" s="42">
        <v>36</v>
      </c>
      <c r="L639" s="42">
        <v>410</v>
      </c>
      <c r="M639" s="42">
        <v>22</v>
      </c>
      <c r="R639" s="29"/>
      <c r="S639" s="29"/>
      <c r="T639" s="19">
        <v>7.45</v>
      </c>
      <c r="U639" s="19">
        <v>7.59</v>
      </c>
      <c r="V639" s="30">
        <v>1.8</v>
      </c>
      <c r="W639" s="30">
        <v>1.8</v>
      </c>
      <c r="X639" s="17">
        <f>(H639-I639)/H639*100</f>
        <v>96.188340807174882</v>
      </c>
      <c r="Y639" s="17">
        <f>(J639-K639)/J639*100</f>
        <v>94.155844155844164</v>
      </c>
      <c r="Z639" s="17">
        <f>(L639-M639)/L639*100</f>
        <v>94.634146341463406</v>
      </c>
      <c r="AC639" s="41">
        <f xml:space="preserve"> (H639-I639)/H639*100</f>
        <v>96.188340807174882</v>
      </c>
      <c r="AD639" s="41">
        <f>(J639-K639)/J639*100</f>
        <v>94.155844155844164</v>
      </c>
      <c r="AE639" s="41">
        <f>(L639-M639)/L639*100</f>
        <v>94.634146341463406</v>
      </c>
      <c r="AF639" s="41"/>
      <c r="AG639" s="41"/>
    </row>
    <row r="640" spans="1:33" x14ac:dyDescent="0.35">
      <c r="A640" t="s">
        <v>88</v>
      </c>
      <c r="B640" s="40" t="s">
        <v>121</v>
      </c>
      <c r="C640" s="40">
        <v>2025</v>
      </c>
      <c r="D640" s="44">
        <v>1</v>
      </c>
      <c r="E640" s="40">
        <v>7</v>
      </c>
      <c r="F640" s="41"/>
      <c r="G640" s="41"/>
      <c r="H640" s="42">
        <v>320</v>
      </c>
      <c r="I640" s="42">
        <v>16</v>
      </c>
      <c r="J640" s="42">
        <v>468</v>
      </c>
      <c r="K640" s="42">
        <v>38</v>
      </c>
      <c r="L640" s="42">
        <v>339</v>
      </c>
      <c r="M640" s="42">
        <v>21</v>
      </c>
      <c r="R640" s="29"/>
      <c r="S640" s="29"/>
      <c r="T640" s="19">
        <v>6.91</v>
      </c>
      <c r="U640" s="19">
        <v>7.85</v>
      </c>
      <c r="V640" s="30">
        <v>2.1</v>
      </c>
      <c r="W640" s="30">
        <v>2.2000000000000002</v>
      </c>
      <c r="X640" s="17">
        <f>(H640-I640)/H640*100</f>
        <v>95</v>
      </c>
      <c r="Y640" s="17">
        <f>(J640-K640)/J640*100</f>
        <v>91.880341880341874</v>
      </c>
      <c r="Z640" s="17">
        <f>(L640-M640)/L640*100</f>
        <v>93.805309734513273</v>
      </c>
      <c r="AC640" s="41">
        <f xml:space="preserve"> (H640-I640)/H640*100</f>
        <v>95</v>
      </c>
      <c r="AD640" s="41">
        <f>(J640-K640)/J640*100</f>
        <v>91.880341880341874</v>
      </c>
      <c r="AE640" s="41">
        <f>(L640-M640)/L640*100</f>
        <v>93.805309734513273</v>
      </c>
      <c r="AF640" s="41"/>
      <c r="AG640" s="41"/>
    </row>
    <row r="641" spans="1:33" x14ac:dyDescent="0.35">
      <c r="A641" t="s">
        <v>88</v>
      </c>
      <c r="B641" s="40" t="s">
        <v>121</v>
      </c>
      <c r="C641" s="40">
        <v>2025</v>
      </c>
      <c r="D641" s="44">
        <v>1</v>
      </c>
      <c r="E641" s="40">
        <v>14</v>
      </c>
      <c r="F641" s="41">
        <v>64804</v>
      </c>
      <c r="G641" s="41">
        <v>2090</v>
      </c>
      <c r="H641" s="42">
        <v>280</v>
      </c>
      <c r="I641" s="42">
        <v>11</v>
      </c>
      <c r="J641" s="42">
        <v>556</v>
      </c>
      <c r="K641" s="42">
        <v>33</v>
      </c>
      <c r="L641" s="42">
        <v>276</v>
      </c>
      <c r="M641" s="42">
        <v>28.6</v>
      </c>
      <c r="N641" s="41">
        <v>74</v>
      </c>
      <c r="O641" s="41">
        <v>11</v>
      </c>
      <c r="R641" s="29">
        <v>619</v>
      </c>
      <c r="S641" s="29">
        <v>451</v>
      </c>
      <c r="T641" s="19">
        <v>7.5</v>
      </c>
      <c r="U641" s="19">
        <v>7.8</v>
      </c>
      <c r="V641" s="30">
        <v>2.7</v>
      </c>
      <c r="W641" s="30">
        <v>2.2000000000000002</v>
      </c>
      <c r="X641" s="17">
        <f>(H641-I641)/H641*100</f>
        <v>96.071428571428569</v>
      </c>
      <c r="Y641" s="17">
        <f>(J641-K641)/J641*100</f>
        <v>94.064748201438846</v>
      </c>
      <c r="Z641" s="17">
        <f>(L641-M641)/L641*100</f>
        <v>89.637681159420296</v>
      </c>
      <c r="AA641" s="17">
        <f>(N641-O641)/N641*100</f>
        <v>85.13513513513513</v>
      </c>
      <c r="AB641" s="17" t="e">
        <f>(P641-Q641)/P641*100</f>
        <v>#DIV/0!</v>
      </c>
      <c r="AC641" s="41">
        <f xml:space="preserve"> (H641-I641)/H641*100</f>
        <v>96.071428571428569</v>
      </c>
      <c r="AD641" s="41">
        <f>(J641-K641)/J641*100</f>
        <v>94.064748201438846</v>
      </c>
      <c r="AE641" s="41">
        <f>(L641-M641)/L641*100</f>
        <v>89.637681159420296</v>
      </c>
      <c r="AF641" s="41">
        <f>(N641-O641)/N641*100</f>
        <v>85.13513513513513</v>
      </c>
      <c r="AG641" s="41"/>
    </row>
    <row r="642" spans="1:33" x14ac:dyDescent="0.35">
      <c r="A642" t="s">
        <v>88</v>
      </c>
      <c r="B642" s="40" t="s">
        <v>121</v>
      </c>
      <c r="C642" s="40">
        <v>2025</v>
      </c>
      <c r="D642" s="44">
        <v>1</v>
      </c>
      <c r="E642" s="40">
        <v>28</v>
      </c>
      <c r="F642" s="41"/>
      <c r="G642" s="41"/>
      <c r="H642" s="42">
        <v>314</v>
      </c>
      <c r="I642" s="42">
        <v>17</v>
      </c>
      <c r="J642" s="42">
        <v>508</v>
      </c>
      <c r="K642" s="42">
        <v>37</v>
      </c>
      <c r="L642" s="42">
        <v>336</v>
      </c>
      <c r="M642" s="42">
        <v>21</v>
      </c>
      <c r="R642" s="29"/>
      <c r="S642" s="29"/>
      <c r="T642" s="19">
        <v>7.22</v>
      </c>
      <c r="U642" s="19">
        <v>7.4</v>
      </c>
      <c r="V642" s="30">
        <v>2</v>
      </c>
      <c r="W642" s="30">
        <v>1.8</v>
      </c>
      <c r="X642" s="17">
        <f>(H642-I642)/H642*100</f>
        <v>94.585987261146499</v>
      </c>
      <c r="Y642" s="17">
        <f>(J642-K642)/J642*100</f>
        <v>92.716535433070874</v>
      </c>
      <c r="Z642" s="17">
        <f>(L642-M642)/L642*100</f>
        <v>93.75</v>
      </c>
      <c r="AC642" s="41">
        <f xml:space="preserve"> (H642-I642)/H642*100</f>
        <v>94.585987261146499</v>
      </c>
      <c r="AD642" s="41">
        <f>(J642-K642)/J642*100</f>
        <v>92.716535433070874</v>
      </c>
      <c r="AE642" s="41">
        <f>(L642-M642)/L642*100</f>
        <v>93.75</v>
      </c>
      <c r="AF642" s="41"/>
      <c r="AG642" s="41"/>
    </row>
    <row r="643" spans="1:33" x14ac:dyDescent="0.35">
      <c r="A643" t="s">
        <v>88</v>
      </c>
      <c r="B643" s="40" t="s">
        <v>121</v>
      </c>
      <c r="C643" s="40">
        <v>2025</v>
      </c>
      <c r="D643" s="40">
        <v>2</v>
      </c>
      <c r="E643" s="40">
        <v>4</v>
      </c>
      <c r="F643" s="41"/>
      <c r="G643" s="41"/>
      <c r="H643" s="42">
        <v>415</v>
      </c>
      <c r="I643" s="42">
        <v>11</v>
      </c>
      <c r="J643" s="42">
        <v>823</v>
      </c>
      <c r="K643" s="42">
        <v>42</v>
      </c>
      <c r="L643" s="42">
        <v>296</v>
      </c>
      <c r="M643" s="42">
        <v>26</v>
      </c>
      <c r="R643" s="29"/>
      <c r="S643" s="29"/>
      <c r="T643" s="19">
        <v>7.4</v>
      </c>
      <c r="U643" s="19">
        <v>7.5</v>
      </c>
      <c r="V643" s="30">
        <v>1.8</v>
      </c>
      <c r="W643" s="30">
        <v>2.2000000000000002</v>
      </c>
      <c r="X643" s="17">
        <f>(H643-I643)/H643*100</f>
        <v>97.349397590361448</v>
      </c>
      <c r="Y643" s="17">
        <f>(J643-K643)/J643*100</f>
        <v>94.896719319562578</v>
      </c>
      <c r="Z643" s="17">
        <f>(L643-M643)/L643*100</f>
        <v>91.21621621621621</v>
      </c>
      <c r="AC643" s="41">
        <f xml:space="preserve"> (H643-I643)/H643*100</f>
        <v>97.349397590361448</v>
      </c>
      <c r="AD643" s="41">
        <f>(J643-K643)/J643*100</f>
        <v>94.896719319562578</v>
      </c>
      <c r="AE643" s="41">
        <f>(L643-M643)/L643*100</f>
        <v>91.21621621621621</v>
      </c>
      <c r="AF643" s="41"/>
      <c r="AG643" s="41"/>
    </row>
    <row r="644" spans="1:33" x14ac:dyDescent="0.35">
      <c r="A644" t="s">
        <v>88</v>
      </c>
      <c r="B644" s="40" t="s">
        <v>121</v>
      </c>
      <c r="C644" s="40">
        <v>2025</v>
      </c>
      <c r="D644" s="40">
        <v>2</v>
      </c>
      <c r="E644" s="40">
        <v>11</v>
      </c>
      <c r="F644" s="41"/>
      <c r="G644" s="41"/>
      <c r="H644" s="42">
        <v>495</v>
      </c>
      <c r="I644" s="42">
        <v>18</v>
      </c>
      <c r="J644" s="42">
        <v>615</v>
      </c>
      <c r="K644" s="42">
        <v>45</v>
      </c>
      <c r="L644" s="42">
        <v>444</v>
      </c>
      <c r="M644" s="42">
        <v>22</v>
      </c>
      <c r="R644" s="29"/>
      <c r="S644" s="29"/>
      <c r="T644" s="19">
        <v>7.1</v>
      </c>
      <c r="U644" s="19">
        <v>7.5</v>
      </c>
      <c r="V644" s="30">
        <v>3.2</v>
      </c>
      <c r="W644" s="30">
        <v>2.2999999999999998</v>
      </c>
      <c r="X644" s="17">
        <f>(H644-I644)/H644*100</f>
        <v>96.36363636363636</v>
      </c>
      <c r="Y644" s="17">
        <f>(J644-K644)/J644*100</f>
        <v>92.682926829268297</v>
      </c>
      <c r="Z644" s="17">
        <f>(L644-M644)/L644*100</f>
        <v>95.045045045045043</v>
      </c>
      <c r="AC644" s="41">
        <f xml:space="preserve"> (H644-I644)/H644*100</f>
        <v>96.36363636363636</v>
      </c>
      <c r="AD644" s="41">
        <f>(J644-K644)/J644*100</f>
        <v>92.682926829268297</v>
      </c>
      <c r="AE644" s="41">
        <f>(L644-M644)/L644*100</f>
        <v>95.045045045045043</v>
      </c>
      <c r="AF644" s="41"/>
      <c r="AG644" s="41"/>
    </row>
    <row r="645" spans="1:33" x14ac:dyDescent="0.35">
      <c r="A645" t="s">
        <v>88</v>
      </c>
      <c r="B645" s="40" t="s">
        <v>121</v>
      </c>
      <c r="C645" s="40">
        <v>2025</v>
      </c>
      <c r="D645" s="40">
        <v>2</v>
      </c>
      <c r="E645" s="40">
        <v>18</v>
      </c>
      <c r="F645" s="41">
        <v>78616</v>
      </c>
      <c r="G645" s="41">
        <v>2536</v>
      </c>
      <c r="H645" s="42">
        <v>350</v>
      </c>
      <c r="I645" s="42">
        <v>13</v>
      </c>
      <c r="J645" s="42">
        <v>652</v>
      </c>
      <c r="K645" s="42">
        <v>44</v>
      </c>
      <c r="L645" s="42">
        <v>283</v>
      </c>
      <c r="M645" s="42">
        <v>26</v>
      </c>
      <c r="N645" s="41">
        <v>56</v>
      </c>
      <c r="O645" s="41">
        <v>14</v>
      </c>
      <c r="R645" s="29">
        <v>1605</v>
      </c>
      <c r="S645" s="29">
        <v>1302</v>
      </c>
      <c r="T645" s="19">
        <v>7.6</v>
      </c>
      <c r="U645" s="19">
        <v>7.6</v>
      </c>
      <c r="V645" s="30">
        <v>2.9</v>
      </c>
      <c r="W645" s="30">
        <v>2.5</v>
      </c>
      <c r="X645" s="17">
        <f>(H645-I645)/H645*100</f>
        <v>96.285714285714292</v>
      </c>
      <c r="Y645" s="17">
        <f>(J645-K645)/J645*100</f>
        <v>93.251533742331276</v>
      </c>
      <c r="Z645" s="17">
        <f>(L645-M645)/L645*100</f>
        <v>90.812720848056543</v>
      </c>
      <c r="AA645" s="17">
        <f>(N645-O645)/N645*100</f>
        <v>75</v>
      </c>
      <c r="AB645" s="17" t="e">
        <f>(P645-Q645)/P645*100</f>
        <v>#DIV/0!</v>
      </c>
      <c r="AC645" s="41">
        <f xml:space="preserve"> (H645-I645)/H645*100</f>
        <v>96.285714285714292</v>
      </c>
      <c r="AD645" s="41">
        <f>(J645-K645)/J645*100</f>
        <v>93.251533742331276</v>
      </c>
      <c r="AE645" s="41">
        <f>(L645-M645)/L645*100</f>
        <v>90.812720848056543</v>
      </c>
      <c r="AF645" s="41">
        <f>(N645-O645)/N645*100</f>
        <v>75</v>
      </c>
      <c r="AG645" s="41"/>
    </row>
    <row r="646" spans="1:33" x14ac:dyDescent="0.35">
      <c r="A646" t="s">
        <v>88</v>
      </c>
      <c r="B646" s="40" t="s">
        <v>121</v>
      </c>
      <c r="C646" s="40">
        <v>2025</v>
      </c>
      <c r="D646" s="40">
        <v>2</v>
      </c>
      <c r="E646" s="40">
        <v>26</v>
      </c>
      <c r="F646" s="41"/>
      <c r="G646" s="41"/>
      <c r="H646" s="42">
        <v>363</v>
      </c>
      <c r="I646" s="42">
        <v>21</v>
      </c>
      <c r="J646" s="42">
        <v>542</v>
      </c>
      <c r="K646" s="42">
        <v>62</v>
      </c>
      <c r="L646" s="42">
        <v>269</v>
      </c>
      <c r="M646" s="42">
        <v>29</v>
      </c>
      <c r="R646" s="29"/>
      <c r="S646" s="29"/>
      <c r="T646" s="19">
        <v>7.2</v>
      </c>
      <c r="U646" s="19">
        <v>7.6</v>
      </c>
      <c r="V646" s="30">
        <v>2.9</v>
      </c>
      <c r="W646" s="30">
        <v>2.8</v>
      </c>
      <c r="X646" s="17">
        <f>(H646-I646)/H646*100</f>
        <v>94.214876033057848</v>
      </c>
      <c r="Y646" s="17">
        <f>(J646-K646)/J646*100</f>
        <v>88.560885608856083</v>
      </c>
      <c r="Z646" s="17">
        <f>(L646-M646)/L646*100</f>
        <v>89.219330855018583</v>
      </c>
      <c r="AC646" s="41">
        <f xml:space="preserve"> (H646-I646)/H646*100</f>
        <v>94.214876033057848</v>
      </c>
      <c r="AD646" s="41">
        <f>(J646-K646)/J646*100</f>
        <v>88.560885608856083</v>
      </c>
      <c r="AE646" s="41">
        <f>(L646-M646)/L646*100</f>
        <v>89.219330855018583</v>
      </c>
      <c r="AF646" s="41"/>
      <c r="AG646" s="41"/>
    </row>
    <row r="647" spans="1:33" x14ac:dyDescent="0.35">
      <c r="A647" t="s">
        <v>88</v>
      </c>
      <c r="B647" s="40" t="s">
        <v>121</v>
      </c>
      <c r="C647" s="40">
        <v>2025</v>
      </c>
      <c r="D647" s="44">
        <v>3</v>
      </c>
      <c r="E647" s="40">
        <v>7</v>
      </c>
      <c r="F647" s="41">
        <v>69154</v>
      </c>
      <c r="G647" s="41">
        <v>2231</v>
      </c>
      <c r="H647" s="42">
        <v>259</v>
      </c>
      <c r="I647" s="42">
        <v>4.4000000000000004</v>
      </c>
      <c r="J647" s="42">
        <v>512</v>
      </c>
      <c r="K647" s="42">
        <v>35.299999999999997</v>
      </c>
      <c r="L647" s="42">
        <v>319</v>
      </c>
      <c r="M647" s="42">
        <v>10</v>
      </c>
      <c r="N647" s="41">
        <v>86.5</v>
      </c>
      <c r="O647" s="41">
        <v>13.9</v>
      </c>
      <c r="R647" s="29">
        <v>259</v>
      </c>
      <c r="S647" s="29">
        <v>685.2</v>
      </c>
      <c r="T647" s="19">
        <v>7.52</v>
      </c>
      <c r="U647" s="19">
        <v>7.99</v>
      </c>
      <c r="V647" s="30">
        <v>3.82</v>
      </c>
      <c r="W647" s="30">
        <v>2.968</v>
      </c>
      <c r="X647" s="17">
        <f>(H647-I647)/H647*100</f>
        <v>98.301158301158296</v>
      </c>
      <c r="Y647" s="17">
        <f>(J647-K647)/J647*100</f>
        <v>93.10546875</v>
      </c>
      <c r="Z647" s="17">
        <f>(L647-M647)/L647*100</f>
        <v>96.865203761755481</v>
      </c>
      <c r="AA647" s="17">
        <f>(N647-O647)/N647*100</f>
        <v>83.93063583815028</v>
      </c>
      <c r="AB647" s="17" t="e">
        <f t="shared" ref="AB647:AB674" si="14">(P647-Q647)/P647*100</f>
        <v>#DIV/0!</v>
      </c>
      <c r="AC647" s="41">
        <f xml:space="preserve"> (H647-I647)/H647*100</f>
        <v>98.301158301158296</v>
      </c>
      <c r="AD647" s="41">
        <f>(J647-K647)/J647*100</f>
        <v>93.10546875</v>
      </c>
      <c r="AE647" s="41">
        <f>(L647-M647)/L647*100</f>
        <v>96.865203761755481</v>
      </c>
      <c r="AF647" s="41">
        <f>(N647-O647)/N647*100</f>
        <v>83.93063583815028</v>
      </c>
      <c r="AG647" s="41"/>
    </row>
    <row r="648" spans="1:33" x14ac:dyDescent="0.35">
      <c r="A648" t="s">
        <v>88</v>
      </c>
      <c r="B648" s="40" t="s">
        <v>121</v>
      </c>
      <c r="C648" s="40">
        <v>2025</v>
      </c>
      <c r="D648" s="44">
        <v>3</v>
      </c>
      <c r="E648" s="40">
        <v>18</v>
      </c>
      <c r="F648" s="41"/>
      <c r="G648" s="41"/>
      <c r="H648" s="42">
        <v>741</v>
      </c>
      <c r="I648" s="42">
        <v>19.100000000000001</v>
      </c>
      <c r="J648" s="42">
        <v>1270</v>
      </c>
      <c r="K648" s="42">
        <v>59</v>
      </c>
      <c r="L648" s="42">
        <v>487</v>
      </c>
      <c r="M648" s="42">
        <v>7</v>
      </c>
      <c r="N648" s="41">
        <v>93.8</v>
      </c>
      <c r="O648" s="41">
        <v>9.4700000000000006</v>
      </c>
      <c r="R648" s="29">
        <v>797.6</v>
      </c>
      <c r="S648" s="29">
        <v>531.79999999999995</v>
      </c>
      <c r="T648" s="19">
        <v>7.54</v>
      </c>
      <c r="U648" s="19">
        <v>7.82</v>
      </c>
      <c r="V648" s="30">
        <v>2.9</v>
      </c>
      <c r="W648" s="30">
        <v>2.13</v>
      </c>
      <c r="X648" s="17">
        <f>(H648-I648)/H648*100</f>
        <v>97.422402159244257</v>
      </c>
      <c r="Y648" s="17">
        <f>(J648-K648)/J648*100</f>
        <v>95.354330708661422</v>
      </c>
      <c r="Z648" s="17">
        <f>(L648-M648)/L648*100</f>
        <v>98.562628336755637</v>
      </c>
      <c r="AA648" s="17">
        <f>(N648-O648)/N648*100</f>
        <v>89.904051172707895</v>
      </c>
      <c r="AB648" s="17" t="e">
        <f t="shared" si="14"/>
        <v>#DIV/0!</v>
      </c>
      <c r="AC648" s="41">
        <f xml:space="preserve"> (H648-I648)/H648*100</f>
        <v>97.422402159244257</v>
      </c>
      <c r="AD648" s="41">
        <f>(J648-K648)/J648*100</f>
        <v>95.354330708661422</v>
      </c>
      <c r="AE648" s="41">
        <f>(L648-M648)/L648*100</f>
        <v>98.562628336755637</v>
      </c>
      <c r="AF648" s="41">
        <f>(N648-O648)/N648*100</f>
        <v>89.904051172707895</v>
      </c>
      <c r="AG648" s="41"/>
    </row>
    <row r="649" spans="1:33" x14ac:dyDescent="0.35">
      <c r="A649" t="s">
        <v>88</v>
      </c>
      <c r="B649" s="40" t="s">
        <v>121</v>
      </c>
      <c r="C649" s="40">
        <v>2025</v>
      </c>
      <c r="D649" s="44">
        <v>3</v>
      </c>
      <c r="E649" s="40">
        <v>20</v>
      </c>
      <c r="F649" s="41"/>
      <c r="G649" s="41"/>
      <c r="H649" s="42">
        <v>115</v>
      </c>
      <c r="I649" s="42">
        <v>2</v>
      </c>
      <c r="J649" s="42">
        <v>146.16</v>
      </c>
      <c r="K649" s="42">
        <v>16</v>
      </c>
      <c r="L649" s="42">
        <v>113</v>
      </c>
      <c r="M649" s="42">
        <v>1</v>
      </c>
      <c r="N649" s="41">
        <v>64.2</v>
      </c>
      <c r="O649" s="41">
        <v>2.85</v>
      </c>
      <c r="R649" s="29">
        <v>691.3</v>
      </c>
      <c r="S649" s="29">
        <v>584.9</v>
      </c>
      <c r="T649" s="19">
        <v>7.56</v>
      </c>
      <c r="U649" s="19">
        <v>7.78</v>
      </c>
      <c r="V649" s="30">
        <v>3.28</v>
      </c>
      <c r="W649" s="30">
        <v>2.4500000000000002</v>
      </c>
      <c r="X649" s="17">
        <f>(H649-I649)/H649*100</f>
        <v>98.260869565217391</v>
      </c>
      <c r="Y649" s="17">
        <f>(J649-K649)/J649*100</f>
        <v>89.053092501368354</v>
      </c>
      <c r="Z649" s="17">
        <f>(L649-M649)/L649*100</f>
        <v>99.115044247787608</v>
      </c>
      <c r="AA649" s="17">
        <f>(N649-O649)/N649*100</f>
        <v>95.56074766355141</v>
      </c>
      <c r="AB649" s="17" t="e">
        <f t="shared" si="14"/>
        <v>#DIV/0!</v>
      </c>
      <c r="AC649" s="41">
        <f xml:space="preserve"> (H649-I649)/H649*100</f>
        <v>98.260869565217391</v>
      </c>
      <c r="AD649" s="41">
        <f>(J649-K649)/J649*100</f>
        <v>89.053092501368354</v>
      </c>
      <c r="AE649" s="41">
        <f>(L649-M649)/L649*100</f>
        <v>99.115044247787608</v>
      </c>
      <c r="AF649" s="41">
        <f>(N649-O649)/N649*100</f>
        <v>95.56074766355141</v>
      </c>
      <c r="AG649" s="41"/>
    </row>
    <row r="650" spans="1:33" x14ac:dyDescent="0.35">
      <c r="A650" t="s">
        <v>88</v>
      </c>
      <c r="B650" s="40" t="s">
        <v>121</v>
      </c>
      <c r="C650" s="40">
        <v>2025</v>
      </c>
      <c r="D650" s="44">
        <v>3</v>
      </c>
      <c r="E650" s="40">
        <v>27</v>
      </c>
      <c r="F650" s="41"/>
      <c r="G650" s="41"/>
      <c r="H650" s="42">
        <v>175</v>
      </c>
      <c r="I650" s="42">
        <v>6</v>
      </c>
      <c r="J650" s="42">
        <v>550</v>
      </c>
      <c r="K650" s="42">
        <v>32</v>
      </c>
      <c r="L650" s="42">
        <v>72</v>
      </c>
      <c r="M650" s="42">
        <v>4</v>
      </c>
      <c r="N650" s="41">
        <v>62</v>
      </c>
      <c r="O650" s="41">
        <v>13.2</v>
      </c>
      <c r="R650" s="29">
        <v>562.29999999999995</v>
      </c>
      <c r="S650" s="29">
        <v>529.6</v>
      </c>
      <c r="T650" s="19">
        <v>7.65</v>
      </c>
      <c r="U650" s="19">
        <v>7.49</v>
      </c>
      <c r="V650" s="30">
        <v>2.78</v>
      </c>
      <c r="W650" s="30">
        <v>2.69</v>
      </c>
      <c r="X650" s="17">
        <f>(H650-I650)/H650*100</f>
        <v>96.571428571428569</v>
      </c>
      <c r="Y650" s="17">
        <f>(J650-K650)/J650*100</f>
        <v>94.181818181818173</v>
      </c>
      <c r="Z650" s="17">
        <f>(L650-M650)/L650*100</f>
        <v>94.444444444444443</v>
      </c>
      <c r="AA650" s="17">
        <f>(N650-O650)/N650*100</f>
        <v>78.709677419354833</v>
      </c>
      <c r="AB650" s="17" t="e">
        <f t="shared" si="14"/>
        <v>#DIV/0!</v>
      </c>
      <c r="AC650" s="41">
        <f xml:space="preserve"> (H650-I650)/H650*100</f>
        <v>96.571428571428569</v>
      </c>
      <c r="AD650" s="41">
        <f>(J650-K650)/J650*100</f>
        <v>94.181818181818173</v>
      </c>
      <c r="AE650" s="41">
        <f>(L650-M650)/L650*100</f>
        <v>94.444444444444443</v>
      </c>
      <c r="AF650" s="41">
        <f>(N650-O650)/N650*100</f>
        <v>78.709677419354833</v>
      </c>
      <c r="AG650" s="41"/>
    </row>
    <row r="651" spans="1:33" x14ac:dyDescent="0.35">
      <c r="A651" t="s">
        <v>88</v>
      </c>
      <c r="B651" s="40" t="s">
        <v>121</v>
      </c>
      <c r="C651" s="40">
        <v>2025</v>
      </c>
      <c r="D651" s="44">
        <v>4</v>
      </c>
      <c r="E651" s="40">
        <v>4</v>
      </c>
      <c r="F651" s="41">
        <v>135567</v>
      </c>
      <c r="G651" s="41">
        <v>4373</v>
      </c>
      <c r="H651" s="42">
        <v>272</v>
      </c>
      <c r="I651" s="42">
        <v>2.2999999999999998</v>
      </c>
      <c r="J651" s="42">
        <v>534</v>
      </c>
      <c r="K651" s="42">
        <v>31.2</v>
      </c>
      <c r="L651" s="42">
        <v>276</v>
      </c>
      <c r="M651" s="42">
        <v>9</v>
      </c>
      <c r="N651" s="41">
        <v>84.1</v>
      </c>
      <c r="O651" s="41">
        <v>18.899999999999999</v>
      </c>
      <c r="R651" s="29">
        <v>602.70000000000005</v>
      </c>
      <c r="S651" s="29">
        <v>638.1</v>
      </c>
      <c r="T651" s="19">
        <v>7.38</v>
      </c>
      <c r="U651" s="19">
        <v>8.01</v>
      </c>
      <c r="V651" s="30">
        <v>3.28</v>
      </c>
      <c r="W651" s="30">
        <v>3.07</v>
      </c>
      <c r="X651" s="17">
        <f>(H651-I651)/H651*100</f>
        <v>99.15441176470587</v>
      </c>
      <c r="Y651" s="17">
        <f>(J651-K651)/J651*100</f>
        <v>94.157303370786522</v>
      </c>
      <c r="Z651" s="17">
        <f>(L651-M651)/L651*100</f>
        <v>96.739130434782609</v>
      </c>
      <c r="AA651" s="17">
        <f>(N651-O651)/N651*100</f>
        <v>77.526753864447073</v>
      </c>
      <c r="AB651" s="17" t="e">
        <f t="shared" si="14"/>
        <v>#DIV/0!</v>
      </c>
      <c r="AC651" s="41">
        <f xml:space="preserve"> (H651-I651)/H651*100</f>
        <v>99.15441176470587</v>
      </c>
      <c r="AD651" s="41">
        <f>(J651-K651)/J651*100</f>
        <v>94.157303370786522</v>
      </c>
      <c r="AE651" s="41">
        <f>(L651-M651)/L651*100</f>
        <v>96.739130434782609</v>
      </c>
      <c r="AF651" s="41">
        <f>(N651-O651)/N651*100</f>
        <v>77.526753864447073</v>
      </c>
      <c r="AG651" s="41"/>
    </row>
    <row r="652" spans="1:33" x14ac:dyDescent="0.35">
      <c r="A652" t="s">
        <v>88</v>
      </c>
      <c r="B652" s="40" t="s">
        <v>121</v>
      </c>
      <c r="C652" s="40">
        <v>2025</v>
      </c>
      <c r="D652" s="44">
        <v>4</v>
      </c>
      <c r="E652" s="40">
        <v>11</v>
      </c>
      <c r="F652" s="41"/>
      <c r="G652" s="41"/>
      <c r="H652" s="42">
        <v>198</v>
      </c>
      <c r="I652" s="42">
        <v>3</v>
      </c>
      <c r="J652" s="42">
        <v>387</v>
      </c>
      <c r="K652" s="42">
        <v>17.8</v>
      </c>
      <c r="L652" s="42">
        <v>220</v>
      </c>
      <c r="M652" s="42">
        <v>4</v>
      </c>
      <c r="N652" s="41">
        <v>64.5</v>
      </c>
      <c r="O652" s="41">
        <v>4.5599999999999996</v>
      </c>
      <c r="R652" s="29">
        <v>850.8</v>
      </c>
      <c r="S652" s="29">
        <v>555.79999999999995</v>
      </c>
      <c r="T652" s="19">
        <v>7.44</v>
      </c>
      <c r="U652" s="19">
        <v>8</v>
      </c>
      <c r="V652" s="30">
        <v>3.77</v>
      </c>
      <c r="W652" s="30">
        <v>3.02</v>
      </c>
      <c r="X652" s="17">
        <f>(H652-I652)/H652*100</f>
        <v>98.484848484848484</v>
      </c>
      <c r="Y652" s="17">
        <f>(J652-K652)/J652*100</f>
        <v>95.400516795865627</v>
      </c>
      <c r="Z652" s="17">
        <f>(L652-M652)/L652*100</f>
        <v>98.181818181818187</v>
      </c>
      <c r="AA652" s="17">
        <f>(N652-O652)/N652*100</f>
        <v>92.930232558139537</v>
      </c>
      <c r="AB652" s="17" t="e">
        <f t="shared" si="14"/>
        <v>#DIV/0!</v>
      </c>
      <c r="AC652" s="41">
        <f xml:space="preserve"> (H652-I652)/H652*100</f>
        <v>98.484848484848484</v>
      </c>
      <c r="AD652" s="41">
        <f>(J652-K652)/J652*100</f>
        <v>95.400516795865627</v>
      </c>
      <c r="AE652" s="41">
        <f>(L652-M652)/L652*100</f>
        <v>98.181818181818187</v>
      </c>
      <c r="AF652" s="41">
        <f>(N652-O652)/N652*100</f>
        <v>92.930232558139537</v>
      </c>
      <c r="AG652" s="41"/>
    </row>
    <row r="653" spans="1:33" x14ac:dyDescent="0.35">
      <c r="A653" t="s">
        <v>88</v>
      </c>
      <c r="B653" s="40" t="s">
        <v>121</v>
      </c>
      <c r="C653" s="40">
        <v>2025</v>
      </c>
      <c r="D653" s="44">
        <v>4</v>
      </c>
      <c r="E653" s="40">
        <v>15</v>
      </c>
      <c r="F653" s="41"/>
      <c r="G653" s="41"/>
      <c r="H653" s="42">
        <v>219</v>
      </c>
      <c r="I653" s="42">
        <v>4</v>
      </c>
      <c r="J653" s="42">
        <v>309</v>
      </c>
      <c r="K653" s="42">
        <v>15.7</v>
      </c>
      <c r="L653" s="42">
        <v>214</v>
      </c>
      <c r="M653" s="42">
        <v>2</v>
      </c>
      <c r="N653" s="41">
        <v>105</v>
      </c>
      <c r="O653" s="41">
        <v>4.71</v>
      </c>
      <c r="R653" s="29">
        <v>301.3</v>
      </c>
      <c r="S653" s="29">
        <v>567.20000000000005</v>
      </c>
      <c r="T653" s="19">
        <v>8.02</v>
      </c>
      <c r="U653" s="19">
        <v>7.74</v>
      </c>
      <c r="V653" s="30">
        <v>2.52</v>
      </c>
      <c r="W653" s="30">
        <v>2.74</v>
      </c>
      <c r="X653" s="17">
        <f>(H653-I653)/H653*100</f>
        <v>98.173515981735164</v>
      </c>
      <c r="Y653" s="17">
        <f>(J653-K653)/J653*100</f>
        <v>94.919093851132686</v>
      </c>
      <c r="Z653" s="17">
        <f>(L653-M653)/L653*100</f>
        <v>99.065420560747668</v>
      </c>
      <c r="AA653" s="17">
        <f>(N653-O653)/N653*100</f>
        <v>95.51428571428572</v>
      </c>
      <c r="AB653" s="17" t="e">
        <f t="shared" si="14"/>
        <v>#DIV/0!</v>
      </c>
      <c r="AC653" s="41">
        <f xml:space="preserve"> (H653-I653)/H653*100</f>
        <v>98.173515981735164</v>
      </c>
      <c r="AD653" s="41">
        <f>(J653-K653)/J653*100</f>
        <v>94.919093851132686</v>
      </c>
      <c r="AE653" s="41">
        <f>(L653-M653)/L653*100</f>
        <v>99.065420560747668</v>
      </c>
      <c r="AF653" s="41">
        <f>(N653-O653)/N653*100</f>
        <v>95.51428571428572</v>
      </c>
      <c r="AG653" s="41"/>
    </row>
    <row r="654" spans="1:33" x14ac:dyDescent="0.35">
      <c r="A654" t="s">
        <v>88</v>
      </c>
      <c r="B654" s="40" t="s">
        <v>121</v>
      </c>
      <c r="C654" s="40">
        <v>2025</v>
      </c>
      <c r="D654" s="44">
        <v>4</v>
      </c>
      <c r="E654" s="40">
        <v>28</v>
      </c>
      <c r="F654" s="41"/>
      <c r="G654" s="41"/>
      <c r="H654" s="42">
        <v>269</v>
      </c>
      <c r="I654" s="42">
        <v>4.5999999999999996</v>
      </c>
      <c r="J654" s="42">
        <v>952</v>
      </c>
      <c r="K654" s="42">
        <v>18.2</v>
      </c>
      <c r="L654" s="42">
        <v>478</v>
      </c>
      <c r="M654" s="42">
        <v>3</v>
      </c>
      <c r="N654" s="41">
        <v>81.8</v>
      </c>
      <c r="O654" s="41">
        <v>2.73</v>
      </c>
      <c r="R654" s="29">
        <v>974</v>
      </c>
      <c r="S654" s="29">
        <v>709</v>
      </c>
      <c r="T654" s="19">
        <v>7.38</v>
      </c>
      <c r="U654" s="19">
        <v>7.99</v>
      </c>
      <c r="V654" s="30">
        <v>4.2</v>
      </c>
      <c r="W654" s="30">
        <v>3.05</v>
      </c>
      <c r="X654" s="17">
        <f>(H654-I654)/H654*100</f>
        <v>98.289962825278792</v>
      </c>
      <c r="Y654" s="17">
        <f>(J654-K654)/J654*100</f>
        <v>98.088235294117638</v>
      </c>
      <c r="Z654" s="17">
        <f>(L654-M654)/L654*100</f>
        <v>99.372384937238493</v>
      </c>
      <c r="AA654" s="17">
        <f>(N654-O654)/N654*100</f>
        <v>96.662591687041555</v>
      </c>
      <c r="AB654" s="17" t="e">
        <f t="shared" si="14"/>
        <v>#DIV/0!</v>
      </c>
      <c r="AC654" s="41">
        <f xml:space="preserve"> (H654-I654)/H654*100</f>
        <v>98.289962825278792</v>
      </c>
      <c r="AD654" s="41">
        <f>(J654-K654)/J654*100</f>
        <v>98.088235294117638</v>
      </c>
      <c r="AE654" s="41">
        <f>(L654-M654)/L654*100</f>
        <v>99.372384937238493</v>
      </c>
      <c r="AF654" s="41">
        <f>(N654-O654)/N654*100</f>
        <v>96.662591687041555</v>
      </c>
      <c r="AG654" s="41"/>
    </row>
    <row r="655" spans="1:33" x14ac:dyDescent="0.35">
      <c r="A655" t="s">
        <v>88</v>
      </c>
      <c r="B655" s="40" t="s">
        <v>121</v>
      </c>
      <c r="C655" s="40">
        <v>2025</v>
      </c>
      <c r="D655" s="40">
        <v>5</v>
      </c>
      <c r="E655" s="40">
        <v>8</v>
      </c>
      <c r="F655" s="41">
        <v>119641</v>
      </c>
      <c r="G655" s="41">
        <v>3859</v>
      </c>
      <c r="H655" s="42">
        <v>374</v>
      </c>
      <c r="I655" s="42">
        <v>1.4</v>
      </c>
      <c r="J655" s="42">
        <v>537</v>
      </c>
      <c r="K655" s="42">
        <v>33.43</v>
      </c>
      <c r="L655" s="42">
        <v>149</v>
      </c>
      <c r="M655" s="42">
        <v>5</v>
      </c>
      <c r="N655" s="41">
        <v>71.5</v>
      </c>
      <c r="O655" s="41">
        <v>3.37</v>
      </c>
      <c r="R655" s="29">
        <v>904</v>
      </c>
      <c r="S655" s="29">
        <v>691.3</v>
      </c>
      <c r="T655" s="19">
        <v>7.88</v>
      </c>
      <c r="U655" s="19">
        <v>7.6</v>
      </c>
      <c r="V655" s="30">
        <v>4.16</v>
      </c>
      <c r="W655" s="30">
        <v>3.1</v>
      </c>
      <c r="X655" s="17">
        <f>(H655-I655)/H655*100</f>
        <v>99.625668449197875</v>
      </c>
      <c r="Y655" s="17">
        <f>(J655-K655)/J655*100</f>
        <v>93.774674115456236</v>
      </c>
      <c r="Z655" s="17">
        <f>(L655-M655)/L655*100</f>
        <v>96.644295302013433</v>
      </c>
      <c r="AA655" s="17">
        <f>(N655-O655)/N655*100</f>
        <v>95.28671328671328</v>
      </c>
      <c r="AB655" s="17" t="e">
        <f t="shared" si="14"/>
        <v>#DIV/0!</v>
      </c>
      <c r="AC655" s="41">
        <f xml:space="preserve"> (H655-I655)/H655*100</f>
        <v>99.625668449197875</v>
      </c>
      <c r="AD655" s="41">
        <f>(J655-K655)/J655*100</f>
        <v>93.774674115456236</v>
      </c>
      <c r="AE655" s="41">
        <f>(L655-M655)/L655*100</f>
        <v>96.644295302013433</v>
      </c>
      <c r="AF655" s="41">
        <f>(N655-O655)/N655*100</f>
        <v>95.28671328671328</v>
      </c>
      <c r="AG655" s="41"/>
    </row>
    <row r="656" spans="1:33" x14ac:dyDescent="0.35">
      <c r="A656" t="s">
        <v>88</v>
      </c>
      <c r="B656" s="40" t="s">
        <v>121</v>
      </c>
      <c r="C656" s="40">
        <v>2025</v>
      </c>
      <c r="D656" s="40">
        <v>5</v>
      </c>
      <c r="E656" s="40">
        <v>14</v>
      </c>
      <c r="F656" s="41"/>
      <c r="G656" s="41"/>
      <c r="H656" s="42">
        <v>410</v>
      </c>
      <c r="I656" s="42">
        <v>8.6</v>
      </c>
      <c r="J656" s="42">
        <v>776</v>
      </c>
      <c r="K656" s="42">
        <v>14</v>
      </c>
      <c r="L656" s="42">
        <v>276</v>
      </c>
      <c r="M656" s="42">
        <v>1</v>
      </c>
      <c r="N656" s="41">
        <v>60.2</v>
      </c>
      <c r="O656" s="41">
        <v>2.37</v>
      </c>
      <c r="R656" s="29">
        <v>514</v>
      </c>
      <c r="S656" s="29">
        <v>584.9</v>
      </c>
      <c r="T656" s="19">
        <v>7.15</v>
      </c>
      <c r="U656" s="19">
        <v>7.71</v>
      </c>
      <c r="V656" s="30">
        <v>2.58</v>
      </c>
      <c r="W656" s="30">
        <v>2.4900000000000002</v>
      </c>
      <c r="X656" s="17">
        <f>(H656-I656)/H656*100</f>
        <v>97.902439024390247</v>
      </c>
      <c r="Y656" s="17">
        <f>(J656-K656)/J656*100</f>
        <v>98.19587628865979</v>
      </c>
      <c r="Z656" s="17">
        <f>(L656-M656)/L656*100</f>
        <v>99.637681159420282</v>
      </c>
      <c r="AA656" s="17">
        <f>(N656-O656)/N656*100</f>
        <v>96.06312292358804</v>
      </c>
      <c r="AB656" s="17" t="e">
        <f t="shared" si="14"/>
        <v>#DIV/0!</v>
      </c>
      <c r="AC656" s="41">
        <f xml:space="preserve"> (H656-I656)/H656*100</f>
        <v>97.902439024390247</v>
      </c>
      <c r="AD656" s="41">
        <f>(J656-K656)/J656*100</f>
        <v>98.19587628865979</v>
      </c>
      <c r="AE656" s="41">
        <f>(L656-M656)/L656*100</f>
        <v>99.637681159420282</v>
      </c>
      <c r="AF656" s="41">
        <f>(N656-O656)/N656*100</f>
        <v>96.06312292358804</v>
      </c>
      <c r="AG656" s="41"/>
    </row>
    <row r="657" spans="1:33" x14ac:dyDescent="0.35">
      <c r="A657" t="s">
        <v>88</v>
      </c>
      <c r="B657" s="40" t="s">
        <v>121</v>
      </c>
      <c r="C657" s="40">
        <v>2025</v>
      </c>
      <c r="D657" s="40">
        <v>5</v>
      </c>
      <c r="E657" s="40">
        <v>21</v>
      </c>
      <c r="F657" s="41"/>
      <c r="G657" s="41"/>
      <c r="H657" s="42">
        <v>271</v>
      </c>
      <c r="I657" s="42">
        <v>9.1</v>
      </c>
      <c r="J657" s="42">
        <v>1248</v>
      </c>
      <c r="K657" s="42">
        <v>11.6</v>
      </c>
      <c r="L657" s="42">
        <v>809</v>
      </c>
      <c r="M657" s="42">
        <v>2</v>
      </c>
      <c r="N657" s="41">
        <v>126</v>
      </c>
      <c r="O657" s="41">
        <v>5.0999999999999996</v>
      </c>
      <c r="R657" s="29">
        <v>1258.5</v>
      </c>
      <c r="S657" s="29">
        <v>815.4</v>
      </c>
      <c r="T657" s="19">
        <v>7.34</v>
      </c>
      <c r="U657" s="19">
        <v>7.7</v>
      </c>
      <c r="V657" s="30">
        <v>5</v>
      </c>
      <c r="W657" s="30">
        <v>2.4700000000000002</v>
      </c>
      <c r="X657" s="17">
        <f>(H657-I657)/H657*100</f>
        <v>96.642066420664193</v>
      </c>
      <c r="Y657" s="17">
        <f>(J657-K657)/J657*100</f>
        <v>99.070512820512818</v>
      </c>
      <c r="Z657" s="17">
        <f>(L657-M657)/L657*100</f>
        <v>99.752781211372067</v>
      </c>
      <c r="AA657" s="17">
        <f>(N657-O657)/N657*100</f>
        <v>95.952380952380949</v>
      </c>
      <c r="AB657" s="17" t="e">
        <f t="shared" si="14"/>
        <v>#DIV/0!</v>
      </c>
      <c r="AC657" s="41">
        <f xml:space="preserve"> (H657-I657)/H657*100</f>
        <v>96.642066420664193</v>
      </c>
      <c r="AD657" s="41">
        <f>(J657-K657)/J657*100</f>
        <v>99.070512820512818</v>
      </c>
      <c r="AE657" s="41">
        <f>(L657-M657)/L657*100</f>
        <v>99.752781211372067</v>
      </c>
      <c r="AF657" s="41">
        <f>(N657-O657)/N657*100</f>
        <v>95.952380952380949</v>
      </c>
      <c r="AG657" s="41"/>
    </row>
    <row r="658" spans="1:33" x14ac:dyDescent="0.35">
      <c r="A658" t="s">
        <v>88</v>
      </c>
      <c r="B658" s="40" t="s">
        <v>121</v>
      </c>
      <c r="C658" s="40">
        <v>2025</v>
      </c>
      <c r="D658" s="40">
        <v>5</v>
      </c>
      <c r="E658" s="40">
        <v>28</v>
      </c>
      <c r="F658" s="41"/>
      <c r="G658" s="41"/>
      <c r="H658" s="42">
        <v>201</v>
      </c>
      <c r="I658" s="42">
        <v>9.1</v>
      </c>
      <c r="J658" s="42">
        <v>375</v>
      </c>
      <c r="K658" s="42">
        <v>18.899999999999999</v>
      </c>
      <c r="L658" s="42">
        <v>260</v>
      </c>
      <c r="M658" s="42">
        <v>2</v>
      </c>
      <c r="N658" s="41">
        <v>106</v>
      </c>
      <c r="O658" s="41">
        <v>1.95</v>
      </c>
      <c r="R658" s="29">
        <v>1329.4</v>
      </c>
      <c r="S658" s="29">
        <v>744.5</v>
      </c>
      <c r="T658" s="19">
        <v>7.09</v>
      </c>
      <c r="U658" s="19">
        <v>7.83</v>
      </c>
      <c r="V658" s="30">
        <v>5.69</v>
      </c>
      <c r="W658" s="30">
        <v>3.37</v>
      </c>
      <c r="X658" s="17">
        <f>(H658-I658)/H658*100</f>
        <v>95.472636815920396</v>
      </c>
      <c r="Y658" s="17">
        <f>(J658-K658)/J658*100</f>
        <v>94.960000000000008</v>
      </c>
      <c r="Z658" s="17">
        <f>(L658-M658)/L658*100</f>
        <v>99.230769230769226</v>
      </c>
      <c r="AA658" s="17">
        <f>(N658-O658)/N658*100</f>
        <v>98.160377358490564</v>
      </c>
      <c r="AB658" s="17" t="e">
        <f t="shared" si="14"/>
        <v>#DIV/0!</v>
      </c>
      <c r="AC658" s="41">
        <f xml:space="preserve"> (H658-I658)/H658*100</f>
        <v>95.472636815920396</v>
      </c>
      <c r="AD658" s="41">
        <f>(J658-K658)/J658*100</f>
        <v>94.960000000000008</v>
      </c>
      <c r="AE658" s="41">
        <f>(L658-M658)/L658*100</f>
        <v>99.230769230769226</v>
      </c>
      <c r="AF658" s="41">
        <f>(N658-O658)/N658*100</f>
        <v>98.160377358490564</v>
      </c>
      <c r="AG658" s="41"/>
    </row>
    <row r="659" spans="1:33" x14ac:dyDescent="0.35">
      <c r="A659" t="s">
        <v>88</v>
      </c>
      <c r="B659" s="40" t="s">
        <v>121</v>
      </c>
      <c r="C659" s="40">
        <v>2025</v>
      </c>
      <c r="D659" s="40">
        <v>6</v>
      </c>
      <c r="E659" s="40">
        <v>4</v>
      </c>
      <c r="F659" s="41">
        <v>138093</v>
      </c>
      <c r="G659" s="41">
        <v>4455</v>
      </c>
      <c r="H659" s="42">
        <v>589</v>
      </c>
      <c r="I659" s="42">
        <v>19</v>
      </c>
      <c r="J659" s="42">
        <v>1934</v>
      </c>
      <c r="K659" s="42">
        <v>24.4</v>
      </c>
      <c r="L659" s="42">
        <v>1099</v>
      </c>
      <c r="M659" s="42">
        <v>7</v>
      </c>
      <c r="N659" s="41">
        <v>163</v>
      </c>
      <c r="O659" s="41">
        <v>4.12</v>
      </c>
      <c r="R659" s="29">
        <v>1063.5</v>
      </c>
      <c r="S659" s="29">
        <v>531.79999999999995</v>
      </c>
      <c r="T659" s="19">
        <v>7.7</v>
      </c>
      <c r="U659" s="19">
        <v>7.64</v>
      </c>
      <c r="V659" s="30">
        <v>4.38</v>
      </c>
      <c r="W659" s="30">
        <v>3.3</v>
      </c>
      <c r="X659" s="17">
        <f>(H659-I659)/H659*100</f>
        <v>96.774193548387103</v>
      </c>
      <c r="Y659" s="17">
        <f>(J659-K659)/J659*100</f>
        <v>98.738366080661834</v>
      </c>
      <c r="Z659" s="17">
        <f>(L659-M659)/L659*100</f>
        <v>99.363057324840767</v>
      </c>
      <c r="AA659" s="17">
        <f>(N659-O659)/N659*100</f>
        <v>97.472392638036808</v>
      </c>
      <c r="AB659" s="17" t="e">
        <f t="shared" si="14"/>
        <v>#DIV/0!</v>
      </c>
      <c r="AC659" s="41">
        <f xml:space="preserve"> (H659-I659)/H659*100</f>
        <v>96.774193548387103</v>
      </c>
      <c r="AD659" s="41">
        <f>(J659-K659)/J659*100</f>
        <v>98.738366080661834</v>
      </c>
      <c r="AE659" s="41">
        <f>(L659-M659)/L659*100</f>
        <v>99.363057324840767</v>
      </c>
      <c r="AF659" s="41">
        <f>(N659-O659)/N659*100</f>
        <v>97.472392638036808</v>
      </c>
      <c r="AG659" s="41"/>
    </row>
    <row r="660" spans="1:33" x14ac:dyDescent="0.35">
      <c r="A660" t="s">
        <v>88</v>
      </c>
      <c r="B660" s="40" t="s">
        <v>121</v>
      </c>
      <c r="C660" s="40">
        <v>2025</v>
      </c>
      <c r="D660" s="40">
        <v>6</v>
      </c>
      <c r="E660" s="40">
        <v>12</v>
      </c>
      <c r="F660" s="41"/>
      <c r="G660" s="41"/>
      <c r="H660" s="42">
        <v>295</v>
      </c>
      <c r="I660" s="42">
        <v>15.11</v>
      </c>
      <c r="J660" s="42">
        <v>415</v>
      </c>
      <c r="K660" s="42">
        <v>38.4</v>
      </c>
      <c r="L660" s="42">
        <v>167</v>
      </c>
      <c r="M660" s="42">
        <v>16</v>
      </c>
      <c r="N660" s="41">
        <v>101</v>
      </c>
      <c r="O660" s="41">
        <v>11.4</v>
      </c>
      <c r="R660" s="29">
        <v>602.70000000000005</v>
      </c>
      <c r="S660" s="29">
        <v>762.2</v>
      </c>
      <c r="T660" s="19">
        <v>8.0500000000000007</v>
      </c>
      <c r="U660" s="19">
        <v>7.49</v>
      </c>
      <c r="V660" s="30">
        <v>3.31</v>
      </c>
      <c r="W660" s="30">
        <v>3.21</v>
      </c>
      <c r="X660" s="17">
        <f>(H660-I660)/H660*100</f>
        <v>94.877966101694909</v>
      </c>
      <c r="Y660" s="17">
        <f>(J660-K660)/J660*100</f>
        <v>90.746987951807228</v>
      </c>
      <c r="Z660" s="17">
        <f>(L660-M660)/L660*100</f>
        <v>90.419161676646709</v>
      </c>
      <c r="AA660" s="17">
        <f>(N660-O660)/N660*100</f>
        <v>88.712871287128706</v>
      </c>
      <c r="AB660" s="17" t="e">
        <f t="shared" si="14"/>
        <v>#DIV/0!</v>
      </c>
      <c r="AC660" s="41">
        <f xml:space="preserve"> (H660-I660)/H660*100</f>
        <v>94.877966101694909</v>
      </c>
      <c r="AD660" s="41">
        <f>(J660-K660)/J660*100</f>
        <v>90.746987951807228</v>
      </c>
      <c r="AE660" s="41">
        <f>(L660-M660)/L660*100</f>
        <v>90.419161676646709</v>
      </c>
      <c r="AF660" s="41">
        <f>(N660-O660)/N660*100</f>
        <v>88.712871287128706</v>
      </c>
      <c r="AG660" s="41"/>
    </row>
    <row r="661" spans="1:33" x14ac:dyDescent="0.35">
      <c r="A661" t="s">
        <v>88</v>
      </c>
      <c r="B661" s="40" t="s">
        <v>121</v>
      </c>
      <c r="C661" s="40">
        <v>2025</v>
      </c>
      <c r="D661" s="40">
        <v>6</v>
      </c>
      <c r="E661" s="40">
        <v>18</v>
      </c>
      <c r="F661" s="41"/>
      <c r="G661" s="41"/>
      <c r="H661" s="42">
        <v>313</v>
      </c>
      <c r="I661" s="42">
        <v>16</v>
      </c>
      <c r="J661" s="42">
        <v>433</v>
      </c>
      <c r="K661" s="42">
        <v>28.9</v>
      </c>
      <c r="L661" s="42">
        <v>138</v>
      </c>
      <c r="M661" s="42">
        <v>8</v>
      </c>
      <c r="N661" s="41">
        <v>53.4</v>
      </c>
      <c r="O661" s="41">
        <v>4.26</v>
      </c>
      <c r="R661" s="29">
        <v>1719.3</v>
      </c>
      <c r="S661" s="29">
        <v>691.3</v>
      </c>
      <c r="T661" s="19">
        <v>7.38</v>
      </c>
      <c r="U661" s="19">
        <v>7.88</v>
      </c>
      <c r="V661" s="30">
        <v>6.46</v>
      </c>
      <c r="W661" s="30">
        <v>3.22</v>
      </c>
      <c r="X661" s="17">
        <f>(H661-I661)/H661*100</f>
        <v>94.888178913738017</v>
      </c>
      <c r="Y661" s="17">
        <f>(J661-K661)/J661*100</f>
        <v>93.325635103926103</v>
      </c>
      <c r="Z661" s="17">
        <f>(L661-M661)/L661*100</f>
        <v>94.20289855072464</v>
      </c>
      <c r="AA661" s="17">
        <f>(N661-O661)/N661*100</f>
        <v>92.022471910112358</v>
      </c>
      <c r="AB661" s="17" t="e">
        <f t="shared" si="14"/>
        <v>#DIV/0!</v>
      </c>
      <c r="AC661" s="41">
        <f xml:space="preserve"> (H661-I661)/H661*100</f>
        <v>94.888178913738017</v>
      </c>
      <c r="AD661" s="41">
        <f>(J661-K661)/J661*100</f>
        <v>93.325635103926103</v>
      </c>
      <c r="AE661" s="41">
        <f>(L661-M661)/L661*100</f>
        <v>94.20289855072464</v>
      </c>
      <c r="AF661" s="41">
        <f>(N661-O661)/N661*100</f>
        <v>92.022471910112358</v>
      </c>
      <c r="AG661" s="41"/>
    </row>
    <row r="662" spans="1:33" x14ac:dyDescent="0.35">
      <c r="A662" t="s">
        <v>88</v>
      </c>
      <c r="B662" s="40" t="s">
        <v>121</v>
      </c>
      <c r="C662" s="40">
        <v>2025</v>
      </c>
      <c r="D662" s="40">
        <v>6</v>
      </c>
      <c r="E662" s="40">
        <v>26</v>
      </c>
      <c r="F662" s="41"/>
      <c r="G662" s="41"/>
      <c r="H662" s="42">
        <v>218</v>
      </c>
      <c r="I662" s="42">
        <v>7.3</v>
      </c>
      <c r="J662" s="42">
        <v>561</v>
      </c>
      <c r="K662" s="42">
        <v>32.6</v>
      </c>
      <c r="L662" s="42">
        <v>191</v>
      </c>
      <c r="M662" s="42">
        <v>9</v>
      </c>
      <c r="N662" s="41">
        <v>82.2</v>
      </c>
      <c r="O662" s="41">
        <v>9.57</v>
      </c>
      <c r="R662" s="29">
        <v>1347.1</v>
      </c>
      <c r="S662" s="29">
        <v>762.2</v>
      </c>
      <c r="T662" s="19">
        <v>7.73</v>
      </c>
      <c r="U662" s="19">
        <v>7.62</v>
      </c>
      <c r="V662" s="30">
        <v>5.48</v>
      </c>
      <c r="W662" s="30">
        <v>3.37</v>
      </c>
      <c r="X662" s="17">
        <f>(H662-I662)/H662*100</f>
        <v>96.651376146788976</v>
      </c>
      <c r="Y662" s="17">
        <f>(J662-K662)/J662*100</f>
        <v>94.188948306595364</v>
      </c>
      <c r="Z662" s="17">
        <f>(L662-M662)/L662*100</f>
        <v>95.287958115183244</v>
      </c>
      <c r="AA662" s="17">
        <f>(N662-O662)/N662*100</f>
        <v>88.357664233576642</v>
      </c>
      <c r="AB662" s="17" t="e">
        <f t="shared" si="14"/>
        <v>#DIV/0!</v>
      </c>
      <c r="AC662" s="41">
        <f xml:space="preserve"> (H662-I662)/H662*100</f>
        <v>96.651376146788976</v>
      </c>
      <c r="AD662" s="41">
        <f>(J662-K662)/J662*100</f>
        <v>94.188948306595364</v>
      </c>
      <c r="AE662" s="41">
        <f>(L662-M662)/L662*100</f>
        <v>95.287958115183244</v>
      </c>
      <c r="AF662" s="41">
        <f>(N662-O662)/N662*100</f>
        <v>88.357664233576642</v>
      </c>
      <c r="AG662" s="41"/>
    </row>
    <row r="663" spans="1:33" x14ac:dyDescent="0.35">
      <c r="A663" t="s">
        <v>88</v>
      </c>
      <c r="B663" s="40" t="s">
        <v>121</v>
      </c>
      <c r="C663" s="40">
        <v>2025</v>
      </c>
      <c r="D663" s="40">
        <v>7</v>
      </c>
      <c r="E663" s="40">
        <v>10</v>
      </c>
      <c r="F663" s="41">
        <v>179199</v>
      </c>
      <c r="G663" s="41">
        <v>5781</v>
      </c>
      <c r="H663" s="42">
        <v>166</v>
      </c>
      <c r="I663" s="42">
        <v>33.4</v>
      </c>
      <c r="J663" s="42">
        <v>382</v>
      </c>
      <c r="K663" s="42">
        <v>91.59</v>
      </c>
      <c r="L663" s="42">
        <v>161</v>
      </c>
      <c r="M663" s="42">
        <v>29</v>
      </c>
      <c r="N663" s="41">
        <v>105</v>
      </c>
      <c r="O663" s="41">
        <v>22.7</v>
      </c>
      <c r="R663" s="29">
        <v>886.3</v>
      </c>
      <c r="S663" s="29">
        <v>744.5</v>
      </c>
      <c r="T663" s="19">
        <v>7.83</v>
      </c>
      <c r="U663" s="19">
        <v>7.2</v>
      </c>
      <c r="V663" s="30">
        <v>4.46</v>
      </c>
      <c r="W663" s="30">
        <v>3.64</v>
      </c>
      <c r="X663" s="17">
        <f>(H663-I663)/H663*100</f>
        <v>79.879518072289159</v>
      </c>
      <c r="Y663" s="17">
        <f>(J663-K663)/J663*100</f>
        <v>76.023560209424076</v>
      </c>
      <c r="Z663" s="17">
        <f>(L663-M663)/L663*100</f>
        <v>81.987577639751549</v>
      </c>
      <c r="AA663" s="17">
        <f>(N663-O663)/N663*100</f>
        <v>78.38095238095238</v>
      </c>
      <c r="AB663" s="17" t="e">
        <f t="shared" si="14"/>
        <v>#DIV/0!</v>
      </c>
      <c r="AC663" s="41">
        <f xml:space="preserve"> (H663-I663)/H663*100</f>
        <v>79.879518072289159</v>
      </c>
      <c r="AD663" s="41">
        <f>(J663-K663)/J663*100</f>
        <v>76.023560209424076</v>
      </c>
      <c r="AE663" s="41">
        <f>(L663-M663)/L663*100</f>
        <v>81.987577639751549</v>
      </c>
      <c r="AF663" s="41">
        <f>(N663-O663)/N663*100</f>
        <v>78.38095238095238</v>
      </c>
      <c r="AG663" s="41"/>
    </row>
    <row r="664" spans="1:33" x14ac:dyDescent="0.35">
      <c r="A664" t="s">
        <v>88</v>
      </c>
      <c r="B664" s="40" t="s">
        <v>121</v>
      </c>
      <c r="C664" s="40">
        <v>2025</v>
      </c>
      <c r="D664" s="40">
        <v>7</v>
      </c>
      <c r="E664" s="40">
        <v>17</v>
      </c>
      <c r="F664" s="41"/>
      <c r="G664" s="41"/>
      <c r="H664" s="42">
        <v>433</v>
      </c>
      <c r="I664" s="42">
        <v>30.4</v>
      </c>
      <c r="J664" s="42">
        <v>1902</v>
      </c>
      <c r="K664" s="42">
        <v>35.200000000000003</v>
      </c>
      <c r="L664" s="42">
        <v>1112</v>
      </c>
      <c r="M664" s="42">
        <v>15</v>
      </c>
      <c r="N664" s="41">
        <v>174</v>
      </c>
      <c r="O664" s="41">
        <v>10.3</v>
      </c>
      <c r="R664" s="29">
        <v>992.6</v>
      </c>
      <c r="S664" s="29">
        <v>691.3</v>
      </c>
      <c r="T664" s="19">
        <v>7.4</v>
      </c>
      <c r="U664" s="19">
        <v>7.78</v>
      </c>
      <c r="V664" s="30">
        <v>4.32</v>
      </c>
      <c r="W664" s="30">
        <v>3.29</v>
      </c>
      <c r="X664" s="17">
        <f>(H664-I664)/H664*100</f>
        <v>92.979214780600472</v>
      </c>
      <c r="Y664" s="17">
        <f>(J664-K664)/J664*100</f>
        <v>98.149316508937957</v>
      </c>
      <c r="Z664" s="17">
        <f>(L664-M664)/L664*100</f>
        <v>98.65107913669064</v>
      </c>
      <c r="AA664" s="17">
        <f>(N664-O664)/N664*100</f>
        <v>94.080459770114928</v>
      </c>
      <c r="AB664" s="17" t="e">
        <f t="shared" si="14"/>
        <v>#DIV/0!</v>
      </c>
      <c r="AC664" s="41">
        <f xml:space="preserve"> (H664-I664)/H664*100</f>
        <v>92.979214780600472</v>
      </c>
      <c r="AD664" s="41">
        <f>(J664-K664)/J664*100</f>
        <v>98.149316508937957</v>
      </c>
      <c r="AE664" s="41">
        <f>(L664-M664)/L664*100</f>
        <v>98.65107913669064</v>
      </c>
      <c r="AF664" s="41">
        <f>(N664-O664)/N664*100</f>
        <v>94.080459770114928</v>
      </c>
      <c r="AG664" s="41"/>
    </row>
    <row r="665" spans="1:33" x14ac:dyDescent="0.35">
      <c r="A665" t="s">
        <v>88</v>
      </c>
      <c r="B665" s="40" t="s">
        <v>121</v>
      </c>
      <c r="C665" s="40">
        <v>2025</v>
      </c>
      <c r="D665" s="40">
        <v>7</v>
      </c>
      <c r="E665" s="40">
        <v>24</v>
      </c>
      <c r="F665" s="41"/>
      <c r="G665" s="41"/>
      <c r="H665" s="42">
        <v>422</v>
      </c>
      <c r="I665" s="42">
        <v>31.5</v>
      </c>
      <c r="J665" s="42">
        <v>1807</v>
      </c>
      <c r="K665" s="42">
        <v>38.4</v>
      </c>
      <c r="L665" s="42">
        <v>1108</v>
      </c>
      <c r="M665" s="42">
        <v>16</v>
      </c>
      <c r="N665" s="41">
        <v>150</v>
      </c>
      <c r="O665" s="41">
        <v>10.4</v>
      </c>
      <c r="R665" s="29">
        <v>957.2</v>
      </c>
      <c r="S665" s="29">
        <v>655.8</v>
      </c>
      <c r="T665" s="19">
        <v>7.3</v>
      </c>
      <c r="U665" s="19">
        <v>7.79</v>
      </c>
      <c r="V665" s="30">
        <v>4.41</v>
      </c>
      <c r="W665" s="30">
        <v>3.24</v>
      </c>
      <c r="X665" s="17">
        <f>(H665-I665)/H665*100</f>
        <v>92.535545023696685</v>
      </c>
      <c r="Y665" s="17">
        <f>(J665-K665)/J665*100</f>
        <v>97.874930824571109</v>
      </c>
      <c r="Z665" s="17">
        <f>(L665-M665)/L665*100</f>
        <v>98.555956678700369</v>
      </c>
      <c r="AA665" s="17">
        <f>(N665-O665)/N665*100</f>
        <v>93.066666666666663</v>
      </c>
      <c r="AB665" s="17" t="e">
        <f t="shared" si="14"/>
        <v>#DIV/0!</v>
      </c>
      <c r="AC665" s="41">
        <f xml:space="preserve"> (H665-I665)/H665*100</f>
        <v>92.535545023696685</v>
      </c>
      <c r="AD665" s="41">
        <f>(J665-K665)/J665*100</f>
        <v>97.874930824571109</v>
      </c>
      <c r="AE665" s="41">
        <f>(L665-M665)/L665*100</f>
        <v>98.555956678700369</v>
      </c>
      <c r="AF665" s="41">
        <f>(N665-O665)/N665*100</f>
        <v>93.066666666666663</v>
      </c>
      <c r="AG665" s="41"/>
    </row>
    <row r="666" spans="1:33" x14ac:dyDescent="0.35">
      <c r="A666" t="s">
        <v>88</v>
      </c>
      <c r="B666" s="40" t="s">
        <v>121</v>
      </c>
      <c r="C666" s="40">
        <v>2025</v>
      </c>
      <c r="D666" s="40">
        <v>7</v>
      </c>
      <c r="E666" s="40">
        <v>31</v>
      </c>
      <c r="F666" s="41"/>
      <c r="G666" s="41"/>
      <c r="H666" s="42">
        <v>307</v>
      </c>
      <c r="I666" s="42">
        <v>33.6</v>
      </c>
      <c r="J666" s="42">
        <v>388</v>
      </c>
      <c r="K666" s="42">
        <v>48.3</v>
      </c>
      <c r="L666" s="42">
        <v>258</v>
      </c>
      <c r="M666" s="42">
        <v>22</v>
      </c>
      <c r="N666" s="41">
        <v>107</v>
      </c>
      <c r="O666" s="41">
        <v>21.5</v>
      </c>
      <c r="R666" s="29">
        <v>496.3</v>
      </c>
      <c r="S666" s="29">
        <v>744.5</v>
      </c>
      <c r="T666" s="19">
        <v>7.74</v>
      </c>
      <c r="U666" s="19">
        <v>7.47</v>
      </c>
      <c r="V666" s="30">
        <v>3.03</v>
      </c>
      <c r="W666" s="30">
        <v>3.45</v>
      </c>
      <c r="X666" s="17">
        <f>(H666-I666)/H666*100</f>
        <v>89.055374592833871</v>
      </c>
      <c r="Y666" s="17">
        <f>(J666-K666)/J666*100</f>
        <v>87.551546391752581</v>
      </c>
      <c r="Z666" s="17">
        <f>(L666-M666)/L666*100</f>
        <v>91.472868217054256</v>
      </c>
      <c r="AA666" s="17">
        <f>(N666-O666)/N666*100</f>
        <v>79.90654205607477</v>
      </c>
      <c r="AB666" s="17" t="e">
        <f t="shared" si="14"/>
        <v>#DIV/0!</v>
      </c>
      <c r="AC666" s="41">
        <f xml:space="preserve"> (H666-I666)/H666*100</f>
        <v>89.055374592833871</v>
      </c>
      <c r="AD666" s="41">
        <f>(J666-K666)/J666*100</f>
        <v>87.551546391752581</v>
      </c>
      <c r="AE666" s="41">
        <f>(L666-M666)/L666*100</f>
        <v>91.472868217054256</v>
      </c>
      <c r="AF666" s="41">
        <f>(N666-O666)/N666*100</f>
        <v>79.90654205607477</v>
      </c>
      <c r="AG666" s="41"/>
    </row>
    <row r="667" spans="1:33" x14ac:dyDescent="0.35">
      <c r="A667" t="s">
        <v>88</v>
      </c>
      <c r="B667" s="40" t="s">
        <v>121</v>
      </c>
      <c r="C667" s="40">
        <v>2025</v>
      </c>
      <c r="D667" s="40">
        <v>8</v>
      </c>
      <c r="E667" s="40">
        <v>6</v>
      </c>
      <c r="F667" s="41">
        <v>180286</v>
      </c>
      <c r="G667" s="41">
        <v>5816</v>
      </c>
      <c r="H667" s="42">
        <v>238</v>
      </c>
      <c r="I667" s="42">
        <v>16.7</v>
      </c>
      <c r="J667" s="42">
        <v>412</v>
      </c>
      <c r="K667" s="42">
        <v>65.599999999999994</v>
      </c>
      <c r="L667" s="42">
        <v>180</v>
      </c>
      <c r="M667" s="42">
        <v>34</v>
      </c>
      <c r="N667" s="41">
        <v>97.3</v>
      </c>
      <c r="O667" s="41">
        <v>12.3</v>
      </c>
      <c r="R667" s="29">
        <v>1028.0999999999999</v>
      </c>
      <c r="S667" s="29">
        <v>815.4</v>
      </c>
      <c r="T667" s="19">
        <v>8.0299999999999994</v>
      </c>
      <c r="U667" s="19">
        <v>7.53</v>
      </c>
      <c r="V667" s="30">
        <v>3.78</v>
      </c>
      <c r="W667" s="30">
        <v>3.11</v>
      </c>
      <c r="X667" s="17">
        <f>(H667-I667)/H667*100</f>
        <v>92.983193277310932</v>
      </c>
      <c r="Y667" s="17">
        <f>(J667-K667)/J667*100</f>
        <v>84.077669902912618</v>
      </c>
      <c r="Z667" s="17">
        <f>(L667-M667)/L667*100</f>
        <v>81.111111111111114</v>
      </c>
      <c r="AA667" s="17">
        <f>(N667-O667)/N667*100</f>
        <v>87.358684480986639</v>
      </c>
      <c r="AB667" s="17" t="e">
        <f t="shared" si="14"/>
        <v>#DIV/0!</v>
      </c>
      <c r="AC667" s="41">
        <f xml:space="preserve"> (H667-I667)/H667*100</f>
        <v>92.983193277310932</v>
      </c>
      <c r="AD667" s="41">
        <f>(J667-K667)/J667*100</f>
        <v>84.077669902912618</v>
      </c>
      <c r="AE667" s="41">
        <f>(L667-M667)/L667*100</f>
        <v>81.111111111111114</v>
      </c>
      <c r="AF667" s="41">
        <f>(N667-O667)/N667*100</f>
        <v>87.358684480986639</v>
      </c>
      <c r="AG667" s="41"/>
    </row>
    <row r="668" spans="1:33" x14ac:dyDescent="0.35">
      <c r="A668" t="s">
        <v>88</v>
      </c>
      <c r="B668" s="40" t="s">
        <v>121</v>
      </c>
      <c r="C668" s="40">
        <v>2025</v>
      </c>
      <c r="D668" s="40">
        <v>8</v>
      </c>
      <c r="E668" s="40">
        <v>14</v>
      </c>
      <c r="F668" s="41"/>
      <c r="G668" s="41"/>
      <c r="H668" s="42">
        <v>321</v>
      </c>
      <c r="I668" s="42">
        <v>32.299999999999997</v>
      </c>
      <c r="J668" s="42">
        <v>362</v>
      </c>
      <c r="K668" s="42">
        <v>66</v>
      </c>
      <c r="L668" s="42">
        <v>135</v>
      </c>
      <c r="M668" s="42">
        <v>32</v>
      </c>
      <c r="N668" s="41">
        <v>75.900000000000006</v>
      </c>
      <c r="O668" s="41">
        <v>16.399999999999999</v>
      </c>
      <c r="R668" s="29">
        <v>2800.6</v>
      </c>
      <c r="S668" s="29">
        <v>815.4</v>
      </c>
      <c r="T668" s="19">
        <v>7.58</v>
      </c>
      <c r="U668" s="19">
        <v>7.59</v>
      </c>
      <c r="V668" s="30">
        <v>7.8</v>
      </c>
      <c r="W668" s="30">
        <v>3.15</v>
      </c>
      <c r="X668" s="17">
        <f>(H668-I668)/H668*100</f>
        <v>89.937694704049846</v>
      </c>
      <c r="Y668" s="17">
        <f>(J668-K668)/J668*100</f>
        <v>81.767955801104975</v>
      </c>
      <c r="Z668" s="17">
        <f>(L668-M668)/L668*100</f>
        <v>76.296296296296291</v>
      </c>
      <c r="AA668" s="17">
        <f>(N668-O668)/N668*100</f>
        <v>78.392621870882735</v>
      </c>
      <c r="AB668" s="17" t="e">
        <f t="shared" si="14"/>
        <v>#DIV/0!</v>
      </c>
      <c r="AC668" s="41">
        <f xml:space="preserve"> (H668-I668)/H668*100</f>
        <v>89.937694704049846</v>
      </c>
      <c r="AD668" s="41">
        <f>(J668-K668)/J668*100</f>
        <v>81.767955801104975</v>
      </c>
      <c r="AE668" s="41">
        <f>(L668-M668)/L668*100</f>
        <v>76.296296296296291</v>
      </c>
      <c r="AF668" s="41">
        <f>(N668-O668)/N668*100</f>
        <v>78.392621870882735</v>
      </c>
      <c r="AG668" s="41"/>
    </row>
    <row r="669" spans="1:33" x14ac:dyDescent="0.35">
      <c r="A669" t="s">
        <v>88</v>
      </c>
      <c r="B669" s="40" t="s">
        <v>121</v>
      </c>
      <c r="C669" s="40">
        <v>2025</v>
      </c>
      <c r="D669" s="40">
        <v>8</v>
      </c>
      <c r="E669" s="40">
        <v>20</v>
      </c>
      <c r="F669" s="41"/>
      <c r="G669" s="41"/>
      <c r="H669" s="42">
        <v>270</v>
      </c>
      <c r="I669" s="42">
        <v>30.1</v>
      </c>
      <c r="J669" s="42">
        <v>335</v>
      </c>
      <c r="K669" s="42">
        <v>55.5</v>
      </c>
      <c r="L669" s="42">
        <v>96</v>
      </c>
      <c r="M669" s="42">
        <v>22</v>
      </c>
      <c r="N669" s="41">
        <v>90.4</v>
      </c>
      <c r="O669" s="41">
        <v>19.100000000000001</v>
      </c>
      <c r="R669" s="29">
        <v>12876.2</v>
      </c>
      <c r="S669" s="29">
        <v>30.1</v>
      </c>
      <c r="T669" s="19">
        <v>7.77</v>
      </c>
      <c r="U669" s="19">
        <v>7.7</v>
      </c>
      <c r="V669" s="30">
        <v>4.9800000000000004</v>
      </c>
      <c r="W669" s="30">
        <v>2.81</v>
      </c>
      <c r="X669" s="17">
        <f>(H669-I669)/H669*100</f>
        <v>88.851851851851848</v>
      </c>
      <c r="Y669" s="17">
        <f>(J669-K669)/J669*100</f>
        <v>83.432835820895519</v>
      </c>
      <c r="Z669" s="17">
        <f>(L669-M669)/L669*100</f>
        <v>77.083333333333343</v>
      </c>
      <c r="AA669" s="17">
        <f>(N669-O669)/N669*100</f>
        <v>78.871681415929203</v>
      </c>
      <c r="AB669" s="17" t="e">
        <f t="shared" si="14"/>
        <v>#DIV/0!</v>
      </c>
      <c r="AC669" s="41">
        <f xml:space="preserve"> (H669-I669)/H669*100</f>
        <v>88.851851851851848</v>
      </c>
      <c r="AD669" s="41">
        <f>(J669-K669)/J669*100</f>
        <v>83.432835820895519</v>
      </c>
      <c r="AE669" s="41">
        <f>(L669-M669)/L669*100</f>
        <v>77.083333333333343</v>
      </c>
      <c r="AF669" s="41">
        <f>(N669-O669)/N669*100</f>
        <v>78.871681415929203</v>
      </c>
      <c r="AG669" s="41"/>
    </row>
    <row r="670" spans="1:33" x14ac:dyDescent="0.35">
      <c r="A670" t="s">
        <v>88</v>
      </c>
      <c r="B670" s="40" t="s">
        <v>121</v>
      </c>
      <c r="C670" s="40">
        <v>2025</v>
      </c>
      <c r="D670" s="40">
        <v>8</v>
      </c>
      <c r="E670" s="40">
        <v>28</v>
      </c>
      <c r="F670" s="41"/>
      <c r="G670" s="41"/>
      <c r="H670" s="42">
        <v>396</v>
      </c>
      <c r="I670" s="42">
        <v>28.9</v>
      </c>
      <c r="J670" s="42">
        <v>477</v>
      </c>
      <c r="K670" s="42">
        <v>36.6</v>
      </c>
      <c r="L670" s="42">
        <v>178</v>
      </c>
      <c r="M670" s="42">
        <v>18</v>
      </c>
      <c r="N670" s="41">
        <v>71.400000000000006</v>
      </c>
      <c r="O670" s="41">
        <v>11.5</v>
      </c>
      <c r="R670" s="29">
        <v>2410.6</v>
      </c>
      <c r="S670" s="29">
        <v>815.4</v>
      </c>
      <c r="T670" s="19">
        <v>7.65</v>
      </c>
      <c r="U670" s="19">
        <v>8.14</v>
      </c>
      <c r="V670" s="30">
        <v>7.66</v>
      </c>
      <c r="W670" s="30">
        <v>3.32</v>
      </c>
      <c r="X670" s="17">
        <f>(H670-I670)/H670*100</f>
        <v>92.702020202020208</v>
      </c>
      <c r="Y670" s="17">
        <f>(J670-K670)/J670*100</f>
        <v>92.327044025157221</v>
      </c>
      <c r="Z670" s="17">
        <f>(L670-M670)/L670*100</f>
        <v>89.887640449438194</v>
      </c>
      <c r="AA670" s="17">
        <f>(N670-O670)/N670*100</f>
        <v>83.893557422969195</v>
      </c>
      <c r="AB670" s="17" t="e">
        <f t="shared" si="14"/>
        <v>#DIV/0!</v>
      </c>
      <c r="AC670" s="41">
        <f xml:space="preserve"> (H670-I670)/H670*100</f>
        <v>92.702020202020208</v>
      </c>
      <c r="AD670" s="41">
        <f>(J670-K670)/J670*100</f>
        <v>92.327044025157221</v>
      </c>
      <c r="AE670" s="41">
        <f>(L670-M670)/L670*100</f>
        <v>89.887640449438194</v>
      </c>
      <c r="AF670" s="41">
        <f>(N670-O670)/N670*100</f>
        <v>83.893557422969195</v>
      </c>
      <c r="AG670" s="41"/>
    </row>
    <row r="671" spans="1:33" x14ac:dyDescent="0.35">
      <c r="A671" t="s">
        <v>88</v>
      </c>
      <c r="B671" s="40" t="s">
        <v>121</v>
      </c>
      <c r="C671" s="40">
        <v>2025</v>
      </c>
      <c r="D671" s="40">
        <v>9</v>
      </c>
      <c r="E671" s="40">
        <v>4</v>
      </c>
      <c r="F671" s="41">
        <v>165630</v>
      </c>
      <c r="G671" s="41">
        <v>5343</v>
      </c>
      <c r="H671" s="42">
        <v>212</v>
      </c>
      <c r="I671" s="42">
        <v>6</v>
      </c>
      <c r="J671" s="42">
        <v>324</v>
      </c>
      <c r="K671" s="42">
        <v>49.4</v>
      </c>
      <c r="L671" s="42">
        <v>141</v>
      </c>
      <c r="M671" s="42">
        <v>16</v>
      </c>
      <c r="N671" s="41">
        <v>69.3</v>
      </c>
      <c r="O671" s="41">
        <v>8.5</v>
      </c>
      <c r="R671" s="29">
        <v>1595.3</v>
      </c>
      <c r="S671" s="29">
        <v>850.8</v>
      </c>
      <c r="T671" s="19">
        <v>7.53</v>
      </c>
      <c r="U671" s="19">
        <v>7.57</v>
      </c>
      <c r="V671" s="30">
        <v>6.23</v>
      </c>
      <c r="W671" s="30">
        <v>3.42</v>
      </c>
      <c r="X671" s="17">
        <f>(H671-I671)/H671*100</f>
        <v>97.169811320754718</v>
      </c>
      <c r="Y671" s="17">
        <f>(J671-K671)/J671*100</f>
        <v>84.753086419753103</v>
      </c>
      <c r="Z671" s="17">
        <f>(L671-M671)/L671*100</f>
        <v>88.652482269503537</v>
      </c>
      <c r="AA671" s="17">
        <f>(N671-O671)/N671*100</f>
        <v>87.734487734487729</v>
      </c>
      <c r="AB671" s="17" t="e">
        <f t="shared" si="14"/>
        <v>#DIV/0!</v>
      </c>
      <c r="AC671" s="41">
        <f xml:space="preserve"> (H671-I671)/H671*100</f>
        <v>97.169811320754718</v>
      </c>
      <c r="AD671" s="41">
        <f>(J671-K671)/J671*100</f>
        <v>84.753086419753103</v>
      </c>
      <c r="AE671" s="41">
        <f>(L671-M671)/L671*100</f>
        <v>88.652482269503537</v>
      </c>
      <c r="AF671" s="41">
        <f>(N671-O671)/N671*100</f>
        <v>87.734487734487729</v>
      </c>
      <c r="AG671" s="41"/>
    </row>
    <row r="672" spans="1:33" x14ac:dyDescent="0.35">
      <c r="A672" t="s">
        <v>88</v>
      </c>
      <c r="B672" s="40" t="s">
        <v>121</v>
      </c>
      <c r="C672" s="40">
        <v>2025</v>
      </c>
      <c r="D672" s="40">
        <v>9</v>
      </c>
      <c r="E672" s="40">
        <v>11</v>
      </c>
      <c r="F672" s="41"/>
      <c r="G672" s="41"/>
      <c r="H672" s="42">
        <v>229</v>
      </c>
      <c r="I672" s="42">
        <v>18.3</v>
      </c>
      <c r="J672" s="42">
        <v>317</v>
      </c>
      <c r="K672" s="42">
        <v>31</v>
      </c>
      <c r="L672" s="42">
        <v>123</v>
      </c>
      <c r="M672" s="42">
        <v>13</v>
      </c>
      <c r="N672" s="41">
        <v>75.5</v>
      </c>
      <c r="O672" s="41">
        <v>4.1100000000000003</v>
      </c>
      <c r="R672" s="29">
        <v>1240.8</v>
      </c>
      <c r="S672" s="29">
        <v>709</v>
      </c>
      <c r="T672" s="19">
        <v>8.0500000000000007</v>
      </c>
      <c r="U672" s="19">
        <v>7.39</v>
      </c>
      <c r="V672" s="30">
        <v>4.37</v>
      </c>
      <c r="W672" s="30">
        <v>2.77</v>
      </c>
      <c r="X672" s="17">
        <f>(H672-I672)/H672*100</f>
        <v>92.008733624454138</v>
      </c>
      <c r="Y672" s="17">
        <f>(J672-K672)/J672*100</f>
        <v>90.220820189274448</v>
      </c>
      <c r="Z672" s="17">
        <f>(L672-M672)/L672*100</f>
        <v>89.430894308943081</v>
      </c>
      <c r="AA672" s="17">
        <f>(N672-O672)/N672*100</f>
        <v>94.556291390728475</v>
      </c>
      <c r="AB672" s="17" t="e">
        <f t="shared" si="14"/>
        <v>#DIV/0!</v>
      </c>
      <c r="AC672" s="41">
        <f xml:space="preserve"> (H672-I672)/H672*100</f>
        <v>92.008733624454138</v>
      </c>
      <c r="AD672" s="41">
        <f>(J672-K672)/J672*100</f>
        <v>90.220820189274448</v>
      </c>
      <c r="AE672" s="41">
        <f>(L672-M672)/L672*100</f>
        <v>89.430894308943081</v>
      </c>
      <c r="AF672" s="41">
        <f>(N672-O672)/N672*100</f>
        <v>94.556291390728475</v>
      </c>
      <c r="AG672" s="41"/>
    </row>
    <row r="673" spans="1:33" x14ac:dyDescent="0.35">
      <c r="A673" t="s">
        <v>88</v>
      </c>
      <c r="B673" s="40" t="s">
        <v>121</v>
      </c>
      <c r="C673" s="40">
        <v>2025</v>
      </c>
      <c r="D673" s="40">
        <v>9</v>
      </c>
      <c r="E673" s="40">
        <v>18</v>
      </c>
      <c r="F673" s="41"/>
      <c r="G673" s="41"/>
      <c r="H673" s="42">
        <v>110</v>
      </c>
      <c r="I673" s="42">
        <v>6</v>
      </c>
      <c r="J673" s="42">
        <v>341</v>
      </c>
      <c r="K673" s="42">
        <v>38.5</v>
      </c>
      <c r="L673" s="42">
        <v>231</v>
      </c>
      <c r="M673" s="42">
        <v>17</v>
      </c>
      <c r="N673" s="41">
        <v>61.4</v>
      </c>
      <c r="O673" s="41">
        <v>4.0199999999999996</v>
      </c>
      <c r="R673" s="29">
        <v>1276.2</v>
      </c>
      <c r="S673" s="29">
        <v>779.9</v>
      </c>
      <c r="T673" s="19">
        <v>7.68</v>
      </c>
      <c r="U673" s="19">
        <v>7.74</v>
      </c>
      <c r="V673" s="30">
        <v>5.01</v>
      </c>
      <c r="W673" s="30">
        <v>3.25</v>
      </c>
      <c r="X673" s="17">
        <f>(H673-I673)/H673*100</f>
        <v>94.545454545454547</v>
      </c>
      <c r="Y673" s="17">
        <f>(J673-K673)/J673*100</f>
        <v>88.709677419354833</v>
      </c>
      <c r="Z673" s="17">
        <f>(L673-M673)/L673*100</f>
        <v>92.640692640692649</v>
      </c>
      <c r="AA673" s="17">
        <f>(N673-O673)/N673*100</f>
        <v>93.45276872964169</v>
      </c>
      <c r="AB673" s="17" t="e">
        <f t="shared" si="14"/>
        <v>#DIV/0!</v>
      </c>
      <c r="AC673" s="41">
        <f xml:space="preserve"> (H673-I673)/H673*100</f>
        <v>94.545454545454547</v>
      </c>
      <c r="AD673" s="41">
        <f>(J673-K673)/J673*100</f>
        <v>88.709677419354833</v>
      </c>
      <c r="AE673" s="41">
        <f>(L673-M673)/L673*100</f>
        <v>92.640692640692649</v>
      </c>
      <c r="AF673" s="41">
        <f>(N673-O673)/N673*100</f>
        <v>93.45276872964169</v>
      </c>
      <c r="AG673" s="41"/>
    </row>
    <row r="674" spans="1:33" x14ac:dyDescent="0.35">
      <c r="A674" t="s">
        <v>88</v>
      </c>
      <c r="B674" s="40" t="s">
        <v>121</v>
      </c>
      <c r="C674" s="40">
        <v>2025</v>
      </c>
      <c r="D674" s="40">
        <v>9</v>
      </c>
      <c r="E674" s="40">
        <v>25</v>
      </c>
      <c r="F674" s="41"/>
      <c r="G674" s="41"/>
      <c r="H674" s="42">
        <v>298</v>
      </c>
      <c r="I674" s="42">
        <v>24.8</v>
      </c>
      <c r="J674" s="42">
        <v>410</v>
      </c>
      <c r="K674" s="42">
        <v>51.4</v>
      </c>
      <c r="L674" s="42">
        <v>170</v>
      </c>
      <c r="M674" s="42">
        <v>11</v>
      </c>
      <c r="N674" s="41">
        <v>72.8</v>
      </c>
      <c r="O674" s="41">
        <v>3.65</v>
      </c>
      <c r="R674" s="29">
        <v>1488.9</v>
      </c>
      <c r="S674" s="29">
        <v>850.8</v>
      </c>
      <c r="T674" s="19">
        <v>7.98</v>
      </c>
      <c r="U674" s="19">
        <v>7.6</v>
      </c>
      <c r="V674" s="30">
        <v>5.73</v>
      </c>
      <c r="W674" s="30">
        <v>3.22</v>
      </c>
      <c r="X674" s="17">
        <f>(H674-I674)/H674*100</f>
        <v>91.677852348993284</v>
      </c>
      <c r="Y674" s="17">
        <f>(J674-K674)/J674*100</f>
        <v>87.463414634146346</v>
      </c>
      <c r="Z674" s="17">
        <f>(L674-M674)/L674*100</f>
        <v>93.529411764705884</v>
      </c>
      <c r="AA674" s="17">
        <f>(N674-O674)/N674*100</f>
        <v>94.986263736263737</v>
      </c>
      <c r="AB674" s="17" t="e">
        <f t="shared" si="14"/>
        <v>#DIV/0!</v>
      </c>
      <c r="AC674" s="41">
        <f xml:space="preserve"> (H674-I674)/H674*100</f>
        <v>91.677852348993284</v>
      </c>
      <c r="AD674" s="41">
        <f>(J674-K674)/J674*100</f>
        <v>87.463414634146346</v>
      </c>
      <c r="AE674" s="41">
        <f>(L674-M674)/L674*100</f>
        <v>93.529411764705884</v>
      </c>
      <c r="AF674" s="41">
        <f>(N674-O674)/N674*100</f>
        <v>94.986263736263737</v>
      </c>
      <c r="AG674" s="41"/>
    </row>
    <row r="675" spans="1:33" x14ac:dyDescent="0.35">
      <c r="A675" t="s">
        <v>88</v>
      </c>
      <c r="B675" s="40" t="s">
        <v>121</v>
      </c>
      <c r="C675" s="40">
        <v>2025</v>
      </c>
      <c r="D675" s="44">
        <v>10</v>
      </c>
      <c r="E675" s="40">
        <v>2</v>
      </c>
      <c r="F675" s="41">
        <v>134246</v>
      </c>
      <c r="G675" s="41">
        <v>4331</v>
      </c>
      <c r="H675" s="42">
        <v>291</v>
      </c>
      <c r="I675" s="42">
        <v>16.100000000000001</v>
      </c>
      <c r="J675" s="42">
        <v>585</v>
      </c>
      <c r="K675" s="42">
        <v>35.4</v>
      </c>
      <c r="L675" s="42">
        <v>217</v>
      </c>
      <c r="M675" s="42">
        <v>16</v>
      </c>
      <c r="N675" s="41">
        <v>75.3</v>
      </c>
      <c r="O675" s="41">
        <v>5.44</v>
      </c>
      <c r="R675" s="29">
        <v>1713.4</v>
      </c>
      <c r="S675" s="29">
        <v>1063.5</v>
      </c>
      <c r="T675" s="19">
        <v>8.15</v>
      </c>
      <c r="U675" s="19">
        <v>7.64</v>
      </c>
      <c r="V675" s="30">
        <v>5.31</v>
      </c>
      <c r="W675" s="30">
        <v>3.4</v>
      </c>
      <c r="AC675" s="41">
        <f xml:space="preserve"> (H675-I675)/H675*100</f>
        <v>94.467353951890033</v>
      </c>
      <c r="AD675" s="41">
        <f>(J675-K675)/J675*100</f>
        <v>93.948717948717956</v>
      </c>
      <c r="AE675" s="41">
        <f>(L675-M675)/L675*100</f>
        <v>92.626728110599075</v>
      </c>
      <c r="AF675" s="41">
        <f>(N675-O675)/N675*100</f>
        <v>92.775564409030537</v>
      </c>
      <c r="AG675" s="41"/>
    </row>
    <row r="676" spans="1:33" x14ac:dyDescent="0.35">
      <c r="A676" t="s">
        <v>88</v>
      </c>
      <c r="B676" s="40" t="s">
        <v>121</v>
      </c>
      <c r="C676" s="40">
        <v>2025</v>
      </c>
      <c r="D676" s="44">
        <v>10</v>
      </c>
      <c r="E676" s="40">
        <v>9</v>
      </c>
      <c r="F676" s="41"/>
      <c r="G676" s="41"/>
      <c r="H676" s="42">
        <v>321</v>
      </c>
      <c r="I676" s="42">
        <v>16.100000000000001</v>
      </c>
      <c r="J676" s="42">
        <v>570</v>
      </c>
      <c r="K676" s="42">
        <v>29.7</v>
      </c>
      <c r="L676" s="42">
        <v>279</v>
      </c>
      <c r="M676" s="42">
        <v>17</v>
      </c>
      <c r="N676" s="41">
        <v>129</v>
      </c>
      <c r="O676" s="41">
        <v>4.4800000000000004</v>
      </c>
      <c r="R676" s="29">
        <v>850.8</v>
      </c>
      <c r="S676" s="29">
        <v>815.4</v>
      </c>
      <c r="T676" s="19">
        <v>8.2100000000000009</v>
      </c>
      <c r="U676" s="19">
        <v>7.55</v>
      </c>
      <c r="V676" s="30">
        <v>4.04</v>
      </c>
      <c r="W676" s="30">
        <v>3.41</v>
      </c>
      <c r="AC676" s="41">
        <f xml:space="preserve"> (H676-I676)/H676*100</f>
        <v>94.984423676012455</v>
      </c>
      <c r="AD676" s="41">
        <f>(J676-K676)/J676*100</f>
        <v>94.78947368421052</v>
      </c>
      <c r="AE676" s="41">
        <f>(L676-M676)/L676*100</f>
        <v>93.906810035842298</v>
      </c>
      <c r="AF676" s="41">
        <f>(N676-O676)/N676*100</f>
        <v>96.52713178294573</v>
      </c>
      <c r="AG676" s="41"/>
    </row>
    <row r="677" spans="1:33" x14ac:dyDescent="0.35">
      <c r="A677" t="s">
        <v>88</v>
      </c>
      <c r="B677" s="40" t="s">
        <v>121</v>
      </c>
      <c r="C677" s="40">
        <v>2025</v>
      </c>
      <c r="D677" s="44">
        <v>10</v>
      </c>
      <c r="E677" s="40">
        <v>16</v>
      </c>
      <c r="F677" s="41"/>
      <c r="G677" s="41"/>
      <c r="H677" s="42">
        <v>316</v>
      </c>
      <c r="I677" s="42">
        <v>4.6504000000000003</v>
      </c>
      <c r="J677" s="42">
        <v>504</v>
      </c>
      <c r="K677" s="42">
        <v>17.7</v>
      </c>
      <c r="L677" s="42">
        <v>185</v>
      </c>
      <c r="M677" s="42">
        <v>4</v>
      </c>
      <c r="N677" s="41">
        <v>83.8</v>
      </c>
      <c r="O677" s="41">
        <v>4.29</v>
      </c>
      <c r="R677" s="29">
        <v>496.3</v>
      </c>
      <c r="S677" s="29">
        <v>709</v>
      </c>
      <c r="T677" s="19">
        <v>8.1999999999999993</v>
      </c>
      <c r="U677" s="19">
        <v>7.55</v>
      </c>
      <c r="V677" s="30">
        <v>2.93</v>
      </c>
      <c r="W677" s="30">
        <v>3.03</v>
      </c>
      <c r="AC677" s="41">
        <f xml:space="preserve"> (H677-I677)/H677*100</f>
        <v>98.52835443037975</v>
      </c>
      <c r="AD677" s="41">
        <f>(J677-K677)/J677*100</f>
        <v>96.488095238095241</v>
      </c>
      <c r="AE677" s="41">
        <f>(L677-M677)/L677*100</f>
        <v>97.837837837837839</v>
      </c>
      <c r="AF677" s="41">
        <f>(N677-O677)/N677*100</f>
        <v>94.880668257756554</v>
      </c>
      <c r="AG677" s="41"/>
    </row>
    <row r="678" spans="1:33" x14ac:dyDescent="0.35">
      <c r="A678" t="s">
        <v>88</v>
      </c>
      <c r="B678" s="40" t="s">
        <v>121</v>
      </c>
      <c r="C678" s="40">
        <v>2025</v>
      </c>
      <c r="D678" s="44">
        <v>10</v>
      </c>
      <c r="E678" s="40">
        <v>22</v>
      </c>
      <c r="F678" s="41"/>
      <c r="G678" s="41"/>
      <c r="H678" s="42">
        <v>257</v>
      </c>
      <c r="I678" s="42">
        <v>13.8</v>
      </c>
      <c r="J678" s="42">
        <v>425</v>
      </c>
      <c r="K678" s="42">
        <v>15</v>
      </c>
      <c r="L678" s="42">
        <v>179</v>
      </c>
      <c r="M678" s="42">
        <v>2</v>
      </c>
      <c r="N678" s="41">
        <v>90.6</v>
      </c>
      <c r="O678" s="41">
        <v>1.6</v>
      </c>
      <c r="R678" s="29">
        <v>1276.2</v>
      </c>
      <c r="S678" s="29">
        <v>850.8</v>
      </c>
      <c r="T678" s="19">
        <v>8.2100000000000009</v>
      </c>
      <c r="U678" s="19">
        <v>3.36</v>
      </c>
      <c r="V678" s="30">
        <v>5.0999999999999996</v>
      </c>
      <c r="W678" s="30">
        <v>7.95</v>
      </c>
      <c r="AC678" s="41">
        <f xml:space="preserve"> (H678-I678)/H678*100</f>
        <v>94.63035019455252</v>
      </c>
      <c r="AD678" s="41">
        <f>(J678-K678)/J678*100</f>
        <v>96.470588235294116</v>
      </c>
      <c r="AE678" s="41">
        <f>(L678-M678)/L678*100</f>
        <v>98.882681564245814</v>
      </c>
      <c r="AF678" s="41">
        <f>(N678-O678)/N678*100</f>
        <v>98.233995584988961</v>
      </c>
      <c r="AG678" s="41"/>
    </row>
    <row r="679" spans="1:33" x14ac:dyDescent="0.35">
      <c r="A679" t="s">
        <v>88</v>
      </c>
      <c r="B679" s="40" t="s">
        <v>121</v>
      </c>
      <c r="C679" s="40">
        <v>2025</v>
      </c>
      <c r="D679" s="44">
        <v>11</v>
      </c>
      <c r="E679" s="40">
        <v>6</v>
      </c>
      <c r="F679" s="41">
        <v>78747</v>
      </c>
      <c r="G679" s="41">
        <v>2540</v>
      </c>
      <c r="H679" s="42">
        <v>220</v>
      </c>
      <c r="I679" s="42">
        <v>1</v>
      </c>
      <c r="J679" s="42">
        <v>492</v>
      </c>
      <c r="K679" s="42">
        <v>30.9</v>
      </c>
      <c r="L679" s="42">
        <v>217</v>
      </c>
      <c r="M679" s="42">
        <v>2</v>
      </c>
      <c r="N679" s="41">
        <v>85</v>
      </c>
      <c r="O679" s="41">
        <v>1.48</v>
      </c>
      <c r="R679" s="29">
        <v>567.20000000000005</v>
      </c>
      <c r="S679" s="29">
        <v>673.6</v>
      </c>
      <c r="T679" s="19">
        <v>8.1300000000000008</v>
      </c>
      <c r="U679" s="19">
        <v>8.01</v>
      </c>
      <c r="V679" s="30">
        <v>3.17</v>
      </c>
      <c r="W679" s="30">
        <v>2.86</v>
      </c>
      <c r="AC679" s="41">
        <f xml:space="preserve"> (H679-I679)/H679*100</f>
        <v>99.545454545454547</v>
      </c>
      <c r="AD679" s="41">
        <f>(J679-K679)/J679*100</f>
        <v>93.719512195121951</v>
      </c>
      <c r="AE679" s="41">
        <f>(L679-M679)/L679*100</f>
        <v>99.078341013824883</v>
      </c>
      <c r="AF679" s="41">
        <f>(N679-O679)/N679*100</f>
        <v>98.258823529411771</v>
      </c>
      <c r="AG679" s="41"/>
    </row>
    <row r="680" spans="1:33" x14ac:dyDescent="0.35">
      <c r="A680" t="s">
        <v>88</v>
      </c>
      <c r="B680" s="40" t="s">
        <v>121</v>
      </c>
      <c r="C680" s="40">
        <v>2025</v>
      </c>
      <c r="D680" s="44">
        <v>11</v>
      </c>
      <c r="E680" s="40">
        <v>12</v>
      </c>
      <c r="F680" s="41"/>
      <c r="G680" s="41"/>
      <c r="H680" s="42">
        <v>283</v>
      </c>
      <c r="I680" s="42">
        <v>6.7</v>
      </c>
      <c r="J680" s="42">
        <v>534</v>
      </c>
      <c r="K680" s="42">
        <v>12.6</v>
      </c>
      <c r="L680" s="42">
        <v>152</v>
      </c>
      <c r="M680" s="42">
        <v>2</v>
      </c>
      <c r="N680" s="41">
        <v>136</v>
      </c>
      <c r="O680" s="41">
        <v>5.12</v>
      </c>
      <c r="R680" s="29">
        <v>1382</v>
      </c>
      <c r="S680" s="29">
        <v>709</v>
      </c>
      <c r="T680" s="19">
        <v>7.4</v>
      </c>
      <c r="U680" s="19">
        <v>7.95</v>
      </c>
      <c r="V680" s="30">
        <v>5.09</v>
      </c>
      <c r="W680" s="30">
        <v>2.64</v>
      </c>
      <c r="AC680" s="41">
        <f xml:space="preserve"> (H680-I680)/H680*100</f>
        <v>97.632508833922259</v>
      </c>
      <c r="AD680" s="41">
        <f>(J680-K680)/J680*100</f>
        <v>97.640449438202253</v>
      </c>
      <c r="AE680" s="41">
        <f>(L680-M680)/L680*100</f>
        <v>98.68421052631578</v>
      </c>
      <c r="AF680" s="41">
        <f>(N680-O680)/N680*100</f>
        <v>96.235294117647058</v>
      </c>
      <c r="AG680" s="41"/>
    </row>
    <row r="681" spans="1:33" x14ac:dyDescent="0.35">
      <c r="A681" t="s">
        <v>88</v>
      </c>
      <c r="B681" s="40" t="s">
        <v>121</v>
      </c>
      <c r="C681" s="40">
        <v>2025</v>
      </c>
      <c r="D681" s="44">
        <v>11</v>
      </c>
      <c r="E681" s="40">
        <v>20</v>
      </c>
      <c r="F681" s="41"/>
      <c r="G681" s="41"/>
      <c r="H681" s="42">
        <v>155</v>
      </c>
      <c r="I681" s="42">
        <v>1</v>
      </c>
      <c r="J681" s="42">
        <v>308</v>
      </c>
      <c r="K681" s="42">
        <v>11.1</v>
      </c>
      <c r="L681" s="42">
        <v>126</v>
      </c>
      <c r="M681" s="42">
        <v>1</v>
      </c>
      <c r="N681" s="41">
        <v>76.599999999999994</v>
      </c>
      <c r="O681" s="41">
        <v>2.1</v>
      </c>
      <c r="R681" s="29">
        <v>744.5</v>
      </c>
      <c r="S681" s="29">
        <v>602.70000000000005</v>
      </c>
      <c r="T681" s="19">
        <v>8.01</v>
      </c>
      <c r="U681" s="19">
        <v>7.7</v>
      </c>
      <c r="V681" s="30">
        <v>3.27</v>
      </c>
      <c r="W681" s="30">
        <v>2.7</v>
      </c>
      <c r="AC681" s="41">
        <f xml:space="preserve"> (H681-I681)/H681*100</f>
        <v>99.354838709677423</v>
      </c>
      <c r="AD681" s="41">
        <f>(J681-K681)/J681*100</f>
        <v>96.396103896103895</v>
      </c>
      <c r="AE681" s="41">
        <f>(L681-M681)/L681*100</f>
        <v>99.206349206349216</v>
      </c>
      <c r="AF681" s="41">
        <f>(N681-O681)/N681*100</f>
        <v>97.258485639686683</v>
      </c>
      <c r="AG681" s="41"/>
    </row>
    <row r="682" spans="1:33" x14ac:dyDescent="0.35">
      <c r="A682" t="s">
        <v>88</v>
      </c>
      <c r="B682" s="40" t="s">
        <v>121</v>
      </c>
      <c r="C682" s="40">
        <v>2025</v>
      </c>
      <c r="D682" s="44">
        <v>11</v>
      </c>
      <c r="E682" s="40">
        <v>27</v>
      </c>
      <c r="F682" s="41"/>
      <c r="G682" s="41"/>
      <c r="H682" s="42">
        <v>219</v>
      </c>
      <c r="I682" s="42">
        <v>6.3</v>
      </c>
      <c r="J682" s="42">
        <v>447</v>
      </c>
      <c r="K682" s="42">
        <v>30.4</v>
      </c>
      <c r="L682" s="42">
        <v>207</v>
      </c>
      <c r="M682" s="42">
        <v>2</v>
      </c>
      <c r="N682" s="41">
        <v>67.400000000000006</v>
      </c>
      <c r="O682" s="41">
        <v>2.59</v>
      </c>
      <c r="R682" s="29">
        <v>1453.5</v>
      </c>
      <c r="S682" s="29">
        <v>779.9</v>
      </c>
      <c r="T682" s="19">
        <v>8.18</v>
      </c>
      <c r="U682" s="19">
        <v>8.11</v>
      </c>
      <c r="V682" s="30">
        <v>5.21</v>
      </c>
      <c r="W682" s="30">
        <v>3.12</v>
      </c>
      <c r="AC682" s="41">
        <f xml:space="preserve"> (H682-I682)/H682*100</f>
        <v>97.123287671232873</v>
      </c>
      <c r="AD682" s="41">
        <f>(J682-K682)/J682*100</f>
        <v>93.199105145413881</v>
      </c>
      <c r="AE682" s="41">
        <f>(L682-M682)/L682*100</f>
        <v>99.033816425120762</v>
      </c>
      <c r="AF682" s="41">
        <f>(N682-O682)/N682*100</f>
        <v>96.157270029673583</v>
      </c>
      <c r="AG682" s="41"/>
    </row>
    <row r="683" spans="1:33" x14ac:dyDescent="0.35">
      <c r="A683" t="s">
        <v>88</v>
      </c>
      <c r="B683" s="40" t="s">
        <v>121</v>
      </c>
      <c r="C683" s="40">
        <v>2025</v>
      </c>
      <c r="D683" s="44">
        <v>12</v>
      </c>
      <c r="E683" s="40">
        <v>3</v>
      </c>
      <c r="F683" s="45">
        <v>73252</v>
      </c>
      <c r="G683" s="45">
        <v>2363</v>
      </c>
      <c r="H683" s="42">
        <v>142</v>
      </c>
      <c r="I683" s="42">
        <v>2</v>
      </c>
      <c r="J683" s="42">
        <v>337</v>
      </c>
      <c r="K683" s="42">
        <v>11.5</v>
      </c>
      <c r="L683" s="42">
        <v>140</v>
      </c>
      <c r="M683" s="42">
        <v>1</v>
      </c>
      <c r="N683" s="41">
        <v>58.3</v>
      </c>
      <c r="O683" s="41">
        <v>11.9</v>
      </c>
      <c r="R683" s="29">
        <v>390</v>
      </c>
      <c r="S683" s="29">
        <v>460.9</v>
      </c>
      <c r="T683" s="19">
        <v>8.11</v>
      </c>
      <c r="U683" s="19">
        <v>7.73</v>
      </c>
      <c r="V683" s="30">
        <v>2.23</v>
      </c>
      <c r="W683" s="30">
        <v>2.2599999999999998</v>
      </c>
      <c r="AC683" s="41">
        <f xml:space="preserve"> (H683-I683)/H683*100</f>
        <v>98.591549295774655</v>
      </c>
      <c r="AD683" s="41">
        <f>(J683-K683)/J683*100</f>
        <v>96.587537091988125</v>
      </c>
      <c r="AE683" s="41">
        <f>(L683-M683)/L683*100</f>
        <v>99.285714285714292</v>
      </c>
      <c r="AF683" s="41">
        <f>(N683-O683)/N683*100</f>
        <v>79.588336192109779</v>
      </c>
      <c r="AG683" s="41"/>
    </row>
    <row r="684" spans="1:33" x14ac:dyDescent="0.35">
      <c r="A684" t="s">
        <v>88</v>
      </c>
      <c r="B684" s="40" t="s">
        <v>121</v>
      </c>
      <c r="C684" s="40">
        <v>2025</v>
      </c>
      <c r="D684" s="44">
        <v>12</v>
      </c>
      <c r="E684" s="40">
        <v>11</v>
      </c>
      <c r="H684" s="42">
        <v>266</v>
      </c>
      <c r="I684" s="42">
        <v>10.5</v>
      </c>
      <c r="J684" s="42">
        <v>492</v>
      </c>
      <c r="K684" s="42">
        <v>21.2</v>
      </c>
      <c r="L684" s="42">
        <v>249</v>
      </c>
      <c r="M684" s="42">
        <v>7</v>
      </c>
      <c r="N684" s="41">
        <v>81.7</v>
      </c>
      <c r="O684" s="41">
        <v>17.7</v>
      </c>
      <c r="R684" s="29">
        <v>815.4</v>
      </c>
      <c r="S684" s="29">
        <v>531.79999999999995</v>
      </c>
      <c r="T684" s="19">
        <v>8.0299999999999994</v>
      </c>
      <c r="U684" s="19">
        <v>7.86</v>
      </c>
      <c r="V684" s="30">
        <v>3.419</v>
      </c>
      <c r="W684" s="30">
        <v>2.64</v>
      </c>
      <c r="AC684" s="41">
        <f xml:space="preserve"> (H684-I684)/H684*100</f>
        <v>96.05263157894737</v>
      </c>
      <c r="AD684" s="41">
        <f>(J684-K684)/J684*100</f>
        <v>95.691056910569102</v>
      </c>
      <c r="AE684" s="41">
        <f>(L684-M684)/L684*100</f>
        <v>97.188755020080322</v>
      </c>
      <c r="AF684" s="41">
        <f>(N684-O684)/N684*100</f>
        <v>78.335373317013463</v>
      </c>
      <c r="AG684" s="41"/>
    </row>
    <row r="685" spans="1:33" x14ac:dyDescent="0.35">
      <c r="A685" t="s">
        <v>88</v>
      </c>
      <c r="B685" s="40" t="s">
        <v>121</v>
      </c>
      <c r="C685" s="40">
        <v>2025</v>
      </c>
      <c r="D685" s="44">
        <v>12</v>
      </c>
      <c r="E685" s="40">
        <v>18</v>
      </c>
      <c r="F685" s="45">
        <v>73252</v>
      </c>
      <c r="G685" s="45">
        <v>2363</v>
      </c>
      <c r="H685" s="42">
        <v>218</v>
      </c>
      <c r="I685" s="42">
        <v>1</v>
      </c>
      <c r="J685" s="42">
        <v>502</v>
      </c>
      <c r="K685" s="42">
        <v>19.600000000000001</v>
      </c>
      <c r="L685" s="42">
        <v>220</v>
      </c>
      <c r="M685" s="42">
        <v>2</v>
      </c>
      <c r="N685" s="41">
        <v>98.2</v>
      </c>
      <c r="O685" s="41">
        <v>12.4</v>
      </c>
      <c r="R685" s="29">
        <v>496.3</v>
      </c>
      <c r="S685" s="29">
        <v>602.70000000000005</v>
      </c>
      <c r="T685" s="19">
        <v>8.4600000000000009</v>
      </c>
      <c r="U685" s="19">
        <v>8.02</v>
      </c>
      <c r="V685" s="30">
        <v>2.9590000000000001</v>
      </c>
      <c r="W685" s="30">
        <v>2.1549999999999998</v>
      </c>
      <c r="AC685" s="41">
        <f xml:space="preserve"> (H685-I685)/H685*100</f>
        <v>99.541284403669721</v>
      </c>
      <c r="AD685" s="41">
        <f>(J685-K685)/J685*100</f>
        <v>96.095617529880471</v>
      </c>
      <c r="AE685" s="41">
        <f>(L685-M685)/L685*100</f>
        <v>99.090909090909093</v>
      </c>
      <c r="AF685" s="41">
        <f>(N685-O685)/N685*100</f>
        <v>87.372708757637469</v>
      </c>
      <c r="AG685" s="41"/>
    </row>
    <row r="686" spans="1:33" x14ac:dyDescent="0.35">
      <c r="A686" t="s">
        <v>88</v>
      </c>
      <c r="B686" s="40" t="s">
        <v>121</v>
      </c>
      <c r="C686" s="40">
        <v>2025</v>
      </c>
      <c r="D686" s="44">
        <v>12</v>
      </c>
      <c r="E686" s="40">
        <v>18</v>
      </c>
      <c r="H686" s="42">
        <v>218</v>
      </c>
      <c r="I686" s="42">
        <v>1</v>
      </c>
      <c r="J686" s="42">
        <v>502</v>
      </c>
      <c r="K686" s="42">
        <v>19.600000000000001</v>
      </c>
      <c r="L686" s="42">
        <v>220</v>
      </c>
      <c r="M686" s="42">
        <v>2</v>
      </c>
      <c r="N686" s="41">
        <v>98.2</v>
      </c>
      <c r="O686" s="41">
        <v>12.4</v>
      </c>
      <c r="R686" s="29">
        <v>496.3</v>
      </c>
      <c r="S686" s="29">
        <v>602.70000000000005</v>
      </c>
      <c r="T686" s="19">
        <v>8.4600000000000009</v>
      </c>
      <c r="U686" s="19">
        <v>8.02</v>
      </c>
      <c r="V686" s="30">
        <v>2.9590000000000001</v>
      </c>
      <c r="W686" s="30">
        <v>2.1549999999999998</v>
      </c>
      <c r="AC686" s="41">
        <f xml:space="preserve"> (H686-I686)/H686*100</f>
        <v>99.541284403669721</v>
      </c>
      <c r="AD686" s="41">
        <f>(J686-K686)/J686*100</f>
        <v>96.095617529880471</v>
      </c>
      <c r="AE686" s="41">
        <f>(L686-M686)/L686*100</f>
        <v>99.090909090909093</v>
      </c>
      <c r="AF686" s="41">
        <f>(N686-O686)/N686*100</f>
        <v>87.372708757637469</v>
      </c>
      <c r="AG686" s="41"/>
    </row>
    <row r="687" spans="1:33" x14ac:dyDescent="0.35">
      <c r="A687" t="s">
        <v>88</v>
      </c>
      <c r="B687" s="40" t="s">
        <v>121</v>
      </c>
      <c r="C687" s="40">
        <v>2025</v>
      </c>
      <c r="D687" s="44">
        <v>12</v>
      </c>
      <c r="E687" s="40">
        <v>29</v>
      </c>
      <c r="H687" s="42">
        <v>681.7</v>
      </c>
      <c r="I687" s="42">
        <v>2.7</v>
      </c>
      <c r="J687" s="42">
        <v>1168.4000000000001</v>
      </c>
      <c r="K687" s="42">
        <v>21.7</v>
      </c>
      <c r="L687" s="42">
        <v>448</v>
      </c>
      <c r="M687" s="42">
        <v>2</v>
      </c>
      <c r="N687" s="41">
        <v>86.296000000000006</v>
      </c>
      <c r="O687" s="41">
        <v>3.8759999999999999</v>
      </c>
      <c r="R687" s="29">
        <v>795.4</v>
      </c>
      <c r="S687" s="29">
        <v>712.6</v>
      </c>
      <c r="T687" s="19">
        <v>7.54</v>
      </c>
      <c r="U687" s="19">
        <v>7.78</v>
      </c>
      <c r="V687" s="30">
        <v>2.9</v>
      </c>
      <c r="W687" s="30">
        <v>2.4500000000000002</v>
      </c>
      <c r="AC687" s="41">
        <f xml:space="preserve"> (H687-I687)/H687*100</f>
        <v>99.603931348100332</v>
      </c>
      <c r="AD687" s="41">
        <f>(J687-K687)/J687*100</f>
        <v>98.142759328996917</v>
      </c>
      <c r="AE687" s="41">
        <f>(L687-M687)/L687*100</f>
        <v>99.553571428571431</v>
      </c>
      <c r="AF687" s="41">
        <f>(N687-O687)/N687*100</f>
        <v>95.508482432557713</v>
      </c>
      <c r="AG687" s="41"/>
    </row>
    <row r="688" spans="1:33" x14ac:dyDescent="0.35">
      <c r="A688" s="26" t="s">
        <v>116</v>
      </c>
      <c r="B688" s="18" t="s">
        <v>125</v>
      </c>
      <c r="C688" s="18">
        <v>2025</v>
      </c>
      <c r="D688" s="25">
        <v>1</v>
      </c>
      <c r="E688" s="18">
        <v>2</v>
      </c>
      <c r="F688" s="9">
        <v>1888</v>
      </c>
      <c r="G688" s="9">
        <v>61</v>
      </c>
      <c r="H688" s="16">
        <v>1100</v>
      </c>
      <c r="I688" s="16">
        <v>80</v>
      </c>
      <c r="J688" s="16">
        <v>1250</v>
      </c>
      <c r="K688" s="16">
        <v>80</v>
      </c>
      <c r="L688" s="16">
        <v>453</v>
      </c>
      <c r="M688" s="42">
        <v>31</v>
      </c>
      <c r="N688" s="9"/>
      <c r="O688" s="9"/>
      <c r="R688" s="29">
        <v>1046</v>
      </c>
      <c r="S688" s="29">
        <v>951</v>
      </c>
      <c r="T688" s="19">
        <v>7.1</v>
      </c>
      <c r="U688" s="19">
        <v>7.3</v>
      </c>
      <c r="V688" s="30">
        <v>4.0999999999999996</v>
      </c>
      <c r="W688" s="30">
        <v>4</v>
      </c>
      <c r="AC688" s="41">
        <f xml:space="preserve"> (H688-I688)/H688*100</f>
        <v>92.72727272727272</v>
      </c>
      <c r="AD688" s="41">
        <f>(J688-K688)/J688*100</f>
        <v>93.600000000000009</v>
      </c>
      <c r="AE688" s="41">
        <f>(L688-M688)/L688*100</f>
        <v>93.156732891832235</v>
      </c>
      <c r="AF688" s="41"/>
      <c r="AG688" s="41"/>
    </row>
    <row r="689" spans="1:33" x14ac:dyDescent="0.35">
      <c r="A689" s="26" t="s">
        <v>116</v>
      </c>
      <c r="B689" s="18" t="s">
        <v>125</v>
      </c>
      <c r="C689" s="18">
        <v>2025</v>
      </c>
      <c r="D689" s="25">
        <v>1</v>
      </c>
      <c r="E689" s="18">
        <v>8</v>
      </c>
      <c r="F689" s="27"/>
      <c r="G689" s="27"/>
      <c r="H689" s="16">
        <v>750</v>
      </c>
      <c r="I689" s="16">
        <v>75</v>
      </c>
      <c r="J689" s="16">
        <v>1104</v>
      </c>
      <c r="K689" s="16">
        <v>80</v>
      </c>
      <c r="L689" s="16">
        <v>350</v>
      </c>
      <c r="M689" s="42">
        <v>28</v>
      </c>
      <c r="N689" s="9"/>
      <c r="O689" s="9"/>
      <c r="R689" s="29">
        <v>998</v>
      </c>
      <c r="S689" s="29">
        <v>948</v>
      </c>
      <c r="T689" s="19">
        <v>7.8</v>
      </c>
      <c r="U689" s="19">
        <v>7.2</v>
      </c>
      <c r="V689" s="30">
        <v>4.0999999999999996</v>
      </c>
      <c r="W689" s="30">
        <v>4.2</v>
      </c>
      <c r="AC689" s="41">
        <f xml:space="preserve"> (H689-I689)/H689*100</f>
        <v>90</v>
      </c>
      <c r="AD689" s="41">
        <f>(J689-K689)/J689*100</f>
        <v>92.753623188405797</v>
      </c>
      <c r="AE689" s="41">
        <f>(L689-M689)/L689*100</f>
        <v>92</v>
      </c>
      <c r="AF689" s="41"/>
      <c r="AG689" s="41"/>
    </row>
    <row r="690" spans="1:33" x14ac:dyDescent="0.35">
      <c r="A690" s="26" t="s">
        <v>116</v>
      </c>
      <c r="B690" s="18" t="s">
        <v>125</v>
      </c>
      <c r="C690" s="18">
        <v>2025</v>
      </c>
      <c r="D690" s="25">
        <v>1</v>
      </c>
      <c r="E690" s="18">
        <v>22</v>
      </c>
      <c r="F690" s="9"/>
      <c r="G690" s="9"/>
      <c r="H690" s="16">
        <v>800</v>
      </c>
      <c r="I690" s="16">
        <v>60</v>
      </c>
      <c r="J690" s="16">
        <v>997</v>
      </c>
      <c r="K690" s="16">
        <v>67</v>
      </c>
      <c r="L690" s="16">
        <v>408</v>
      </c>
      <c r="M690" s="42">
        <v>35</v>
      </c>
      <c r="N690" s="9"/>
      <c r="O690" s="9"/>
      <c r="R690" s="29">
        <v>1015</v>
      </c>
      <c r="S690" s="29">
        <v>934</v>
      </c>
      <c r="T690" s="19">
        <v>7.3</v>
      </c>
      <c r="U690" s="19">
        <v>7.5</v>
      </c>
      <c r="V690" s="30">
        <v>4.3</v>
      </c>
      <c r="W690" s="30">
        <v>4</v>
      </c>
      <c r="AC690" s="41">
        <f xml:space="preserve"> (H690-I690)/H690*100</f>
        <v>92.5</v>
      </c>
      <c r="AD690" s="41">
        <f>(J690-K690)/J690*100</f>
        <v>93.279839518555661</v>
      </c>
      <c r="AE690" s="41">
        <f>(L690-M690)/L690*100</f>
        <v>91.421568627450981</v>
      </c>
      <c r="AF690" s="41"/>
      <c r="AG690" s="41"/>
    </row>
    <row r="691" spans="1:33" x14ac:dyDescent="0.35">
      <c r="A691" s="26" t="s">
        <v>116</v>
      </c>
      <c r="B691" s="18" t="s">
        <v>125</v>
      </c>
      <c r="C691" s="18">
        <v>2025</v>
      </c>
      <c r="D691" s="25">
        <v>1</v>
      </c>
      <c r="E691" s="18">
        <v>29</v>
      </c>
      <c r="F691" s="9"/>
      <c r="G691" s="9"/>
      <c r="H691" s="16">
        <v>850</v>
      </c>
      <c r="I691" s="16">
        <v>60</v>
      </c>
      <c r="J691" s="16">
        <v>1204</v>
      </c>
      <c r="K691" s="16">
        <v>62</v>
      </c>
      <c r="L691" s="16">
        <v>322</v>
      </c>
      <c r="M691" s="42">
        <v>31</v>
      </c>
      <c r="N691" s="9"/>
      <c r="O691" s="9"/>
      <c r="R691" s="29">
        <v>1008</v>
      </c>
      <c r="S691" s="29">
        <v>941</v>
      </c>
      <c r="T691" s="19">
        <v>7.6</v>
      </c>
      <c r="U691" s="19">
        <v>7.7</v>
      </c>
      <c r="V691" s="30">
        <v>4.2</v>
      </c>
      <c r="W691" s="30">
        <v>4.0999999999999996</v>
      </c>
      <c r="AC691" s="41">
        <f xml:space="preserve"> (H691-I691)/H691*100</f>
        <v>92.941176470588232</v>
      </c>
      <c r="AD691" s="41">
        <f>(J691-K691)/J691*100</f>
        <v>94.850498338870437</v>
      </c>
      <c r="AE691" s="41">
        <f>(L691-M691)/L691*100</f>
        <v>90.372670807453417</v>
      </c>
      <c r="AF691" s="41"/>
      <c r="AG691" s="41"/>
    </row>
    <row r="692" spans="1:33" x14ac:dyDescent="0.35">
      <c r="A692" s="26" t="s">
        <v>116</v>
      </c>
      <c r="B692" s="18" t="s">
        <v>125</v>
      </c>
      <c r="C692" s="18">
        <v>2025</v>
      </c>
      <c r="D692" s="18">
        <v>2</v>
      </c>
      <c r="E692" s="25">
        <v>5</v>
      </c>
      <c r="F692" s="27">
        <v>1566</v>
      </c>
      <c r="G692" s="27">
        <v>50.516129032258064</v>
      </c>
      <c r="H692" s="16">
        <v>700</v>
      </c>
      <c r="I692" s="16">
        <v>60</v>
      </c>
      <c r="J692" s="16">
        <v>890</v>
      </c>
      <c r="K692" s="16">
        <v>71</v>
      </c>
      <c r="L692" s="16">
        <v>350</v>
      </c>
      <c r="M692" s="42">
        <v>27</v>
      </c>
      <c r="N692" s="9"/>
      <c r="O692" s="9"/>
      <c r="R692" s="29">
        <v>1010</v>
      </c>
      <c r="S692" s="29">
        <v>965</v>
      </c>
      <c r="T692" s="19">
        <v>7.7</v>
      </c>
      <c r="U692" s="19">
        <v>7.5</v>
      </c>
      <c r="V692" s="30">
        <v>3.8</v>
      </c>
      <c r="W692" s="30">
        <v>3.8</v>
      </c>
      <c r="X692" s="17">
        <f>(H692-I692)/H692*100</f>
        <v>91.428571428571431</v>
      </c>
      <c r="Y692" s="17">
        <f>(J692-K692)/J692*100</f>
        <v>92.022471910112358</v>
      </c>
      <c r="Z692" s="17">
        <f>(L692-M692)/L692*100</f>
        <v>92.285714285714278</v>
      </c>
      <c r="AA692" s="17" t="e">
        <f>(N692-O692)/N692*100</f>
        <v>#DIV/0!</v>
      </c>
      <c r="AB692" s="17" t="e">
        <f>(P692-Q692)/P692*100</f>
        <v>#DIV/0!</v>
      </c>
      <c r="AC692" s="41">
        <f xml:space="preserve"> (H692-I692)/H692*100</f>
        <v>91.428571428571431</v>
      </c>
      <c r="AD692" s="41">
        <f>(J692-K692)/J692*100</f>
        <v>92.022471910112358</v>
      </c>
      <c r="AE692" s="41">
        <f>(L692-M692)/L692*100</f>
        <v>92.285714285714278</v>
      </c>
      <c r="AF692" s="41"/>
      <c r="AG692" s="41"/>
    </row>
    <row r="693" spans="1:33" x14ac:dyDescent="0.35">
      <c r="A693" s="26" t="s">
        <v>116</v>
      </c>
      <c r="B693" s="18" t="s">
        <v>125</v>
      </c>
      <c r="C693" s="18">
        <v>2025</v>
      </c>
      <c r="D693" s="18">
        <v>2</v>
      </c>
      <c r="E693" s="25">
        <v>11</v>
      </c>
      <c r="F693" s="27"/>
      <c r="G693" s="27"/>
      <c r="H693" s="16">
        <v>800</v>
      </c>
      <c r="I693" s="16">
        <v>68</v>
      </c>
      <c r="J693" s="16">
        <v>1010</v>
      </c>
      <c r="K693" s="16">
        <v>80</v>
      </c>
      <c r="L693" s="16">
        <v>407</v>
      </c>
      <c r="M693" s="42">
        <v>33</v>
      </c>
      <c r="N693" s="9"/>
      <c r="O693" s="9"/>
      <c r="R693" s="29">
        <v>1025</v>
      </c>
      <c r="S693" s="29">
        <v>987</v>
      </c>
      <c r="T693" s="19">
        <v>7.4</v>
      </c>
      <c r="U693" s="19">
        <v>7.6</v>
      </c>
      <c r="V693" s="30">
        <v>2.9</v>
      </c>
      <c r="W693" s="30">
        <v>3</v>
      </c>
      <c r="AC693" s="41">
        <f xml:space="preserve"> (H693-I693)/H693*100</f>
        <v>91.5</v>
      </c>
      <c r="AD693" s="41">
        <f>(J693-K693)/J693*100</f>
        <v>92.079207920792086</v>
      </c>
      <c r="AE693" s="41">
        <f>(L693-M693)/L693*100</f>
        <v>91.891891891891902</v>
      </c>
      <c r="AF693" s="41"/>
      <c r="AG693" s="41"/>
    </row>
    <row r="694" spans="1:33" x14ac:dyDescent="0.35">
      <c r="A694" s="26" t="s">
        <v>116</v>
      </c>
      <c r="B694" s="18" t="s">
        <v>125</v>
      </c>
      <c r="C694" s="18">
        <v>2025</v>
      </c>
      <c r="D694" s="18">
        <v>2</v>
      </c>
      <c r="E694" s="25">
        <v>19</v>
      </c>
      <c r="F694" s="27"/>
      <c r="G694" s="27"/>
      <c r="H694" s="16">
        <v>750</v>
      </c>
      <c r="I694" s="16">
        <v>60</v>
      </c>
      <c r="J694" s="16">
        <v>955</v>
      </c>
      <c r="K694" s="16">
        <v>76</v>
      </c>
      <c r="L694" s="16">
        <v>399</v>
      </c>
      <c r="M694" s="42">
        <v>29</v>
      </c>
      <c r="N694" s="9"/>
      <c r="O694" s="9"/>
      <c r="R694" s="29">
        <v>1100</v>
      </c>
      <c r="S694" s="29">
        <v>935</v>
      </c>
      <c r="T694" s="19">
        <v>7.2</v>
      </c>
      <c r="U694" s="19">
        <v>7.3</v>
      </c>
      <c r="V694" s="30">
        <v>3.3</v>
      </c>
      <c r="W694" s="30">
        <v>3.1</v>
      </c>
      <c r="X694" s="17">
        <f>(H694-I694)/H694*100</f>
        <v>92</v>
      </c>
      <c r="Y694" s="17">
        <f>(J694-K694)/J694*100</f>
        <v>92.041884816753921</v>
      </c>
      <c r="Z694" s="17">
        <f>(L694-M694)/L694*100</f>
        <v>92.731829573934832</v>
      </c>
      <c r="AA694" s="17" t="e">
        <f>(N694-O694)/N694*100</f>
        <v>#DIV/0!</v>
      </c>
      <c r="AB694" s="17" t="e">
        <f>(P694-Q694)/P694*100</f>
        <v>#DIV/0!</v>
      </c>
      <c r="AC694" s="41">
        <f xml:space="preserve"> (H694-I694)/H694*100</f>
        <v>92</v>
      </c>
      <c r="AD694" s="41">
        <f>(J694-K694)/J694*100</f>
        <v>92.041884816753921</v>
      </c>
      <c r="AE694" s="41">
        <f>(L694-M694)/L694*100</f>
        <v>92.731829573934832</v>
      </c>
      <c r="AF694" s="41"/>
      <c r="AG694" s="41"/>
    </row>
    <row r="695" spans="1:33" x14ac:dyDescent="0.35">
      <c r="A695" s="26" t="s">
        <v>116</v>
      </c>
      <c r="B695" s="18" t="s">
        <v>125</v>
      </c>
      <c r="C695" s="18">
        <v>2025</v>
      </c>
      <c r="D695" s="18">
        <v>2</v>
      </c>
      <c r="E695" s="25">
        <v>26</v>
      </c>
      <c r="F695" s="27"/>
      <c r="G695" s="27"/>
      <c r="H695" s="16">
        <v>744</v>
      </c>
      <c r="I695" s="16">
        <v>78</v>
      </c>
      <c r="J695" s="16">
        <v>1138</v>
      </c>
      <c r="K695" s="16">
        <v>121</v>
      </c>
      <c r="L695" s="16">
        <v>452</v>
      </c>
      <c r="M695" s="42">
        <v>29</v>
      </c>
      <c r="N695" s="9"/>
      <c r="O695" s="9"/>
      <c r="R695" s="29">
        <v>1058</v>
      </c>
      <c r="S695" s="29">
        <v>979</v>
      </c>
      <c r="T695" s="19">
        <v>7.72</v>
      </c>
      <c r="U695" s="19">
        <v>7.88</v>
      </c>
      <c r="V695" s="30">
        <v>4.5</v>
      </c>
      <c r="W695" s="30">
        <v>4.5999999999999996</v>
      </c>
      <c r="AC695" s="41">
        <f xml:space="preserve"> (H695-I695)/H695*100</f>
        <v>89.516129032258064</v>
      </c>
      <c r="AD695" s="41">
        <f>(J695-K695)/J695*100</f>
        <v>89.367311072056239</v>
      </c>
      <c r="AE695" s="41">
        <f>(L695-M695)/L695*100</f>
        <v>93.584070796460168</v>
      </c>
      <c r="AF695" s="41"/>
      <c r="AG695" s="41"/>
    </row>
    <row r="696" spans="1:33" x14ac:dyDescent="0.35">
      <c r="A696" s="26" t="s">
        <v>116</v>
      </c>
      <c r="B696" s="18" t="s">
        <v>125</v>
      </c>
      <c r="C696" s="18">
        <v>2025</v>
      </c>
      <c r="D696" s="18">
        <v>3</v>
      </c>
      <c r="E696" s="18">
        <v>5</v>
      </c>
      <c r="F696" s="9">
        <v>1814</v>
      </c>
      <c r="G696" s="9">
        <v>58.516129032258064</v>
      </c>
      <c r="H696" s="16">
        <v>1100</v>
      </c>
      <c r="I696" s="16">
        <v>80</v>
      </c>
      <c r="J696" s="16">
        <v>1250</v>
      </c>
      <c r="K696" s="16">
        <v>80</v>
      </c>
      <c r="L696" s="16">
        <v>453</v>
      </c>
      <c r="M696" s="42">
        <v>31</v>
      </c>
      <c r="N696" s="9"/>
      <c r="O696" s="9"/>
      <c r="R696" s="29">
        <v>1046</v>
      </c>
      <c r="S696" s="29">
        <v>951</v>
      </c>
      <c r="T696" s="19">
        <v>7.1</v>
      </c>
      <c r="U696" s="19">
        <v>7.3</v>
      </c>
      <c r="V696" s="30">
        <v>4.0999999999999996</v>
      </c>
      <c r="W696" s="30">
        <v>4</v>
      </c>
      <c r="X696" s="17">
        <f>(H696-I696)/H696*100</f>
        <v>92.72727272727272</v>
      </c>
      <c r="Y696" s="17">
        <f>(J696-K696)/J696*100</f>
        <v>93.600000000000009</v>
      </c>
      <c r="Z696" s="17">
        <f>(L696-M696)/L696*100</f>
        <v>93.156732891832235</v>
      </c>
      <c r="AA696" s="17" t="e">
        <f>(N696-O696)/N696*100</f>
        <v>#DIV/0!</v>
      </c>
      <c r="AB696" s="17" t="e">
        <f>(P696-Q696)/P696*100</f>
        <v>#DIV/0!</v>
      </c>
      <c r="AC696" s="41">
        <f xml:space="preserve"> (H696-I696)/H696*100</f>
        <v>92.72727272727272</v>
      </c>
      <c r="AD696" s="41">
        <f>(J696-K696)/J696*100</f>
        <v>93.600000000000009</v>
      </c>
      <c r="AE696" s="41">
        <f>(L696-M696)/L696*100</f>
        <v>93.156732891832235</v>
      </c>
      <c r="AF696" s="41"/>
      <c r="AG696" s="41"/>
    </row>
    <row r="697" spans="1:33" x14ac:dyDescent="0.35">
      <c r="A697" s="26" t="s">
        <v>116</v>
      </c>
      <c r="B697" s="18" t="s">
        <v>125</v>
      </c>
      <c r="C697" s="18">
        <v>2025</v>
      </c>
      <c r="D697" s="18">
        <v>3</v>
      </c>
      <c r="E697" s="18">
        <v>11</v>
      </c>
      <c r="F697" s="27"/>
      <c r="G697" s="27"/>
      <c r="H697" s="16">
        <v>750</v>
      </c>
      <c r="I697" s="16">
        <v>55</v>
      </c>
      <c r="J697" s="16">
        <v>1104</v>
      </c>
      <c r="K697" s="16">
        <v>65</v>
      </c>
      <c r="L697" s="16">
        <v>350</v>
      </c>
      <c r="M697" s="42">
        <v>28</v>
      </c>
      <c r="N697" s="9"/>
      <c r="O697" s="9"/>
      <c r="R697" s="29">
        <v>998</v>
      </c>
      <c r="S697" s="29">
        <v>948</v>
      </c>
      <c r="T697" s="19">
        <v>7.8</v>
      </c>
      <c r="U697" s="19">
        <v>7.2</v>
      </c>
      <c r="V697" s="30">
        <v>4.0999999999999996</v>
      </c>
      <c r="W697" s="30">
        <v>4.2</v>
      </c>
      <c r="AC697" s="41">
        <f xml:space="preserve"> (H697-I697)/H697*100</f>
        <v>92.666666666666657</v>
      </c>
      <c r="AD697" s="41">
        <f>(J697-K697)/J697*100</f>
        <v>94.112318840579718</v>
      </c>
      <c r="AE697" s="41">
        <f>(L697-M697)/L697*100</f>
        <v>92</v>
      </c>
      <c r="AF697" s="41"/>
      <c r="AG697" s="41"/>
    </row>
    <row r="698" spans="1:33" x14ac:dyDescent="0.35">
      <c r="A698" s="26" t="s">
        <v>116</v>
      </c>
      <c r="B698" s="18" t="s">
        <v>125</v>
      </c>
      <c r="C698" s="18">
        <v>2025</v>
      </c>
      <c r="D698" s="18">
        <v>3</v>
      </c>
      <c r="E698" s="18">
        <v>19</v>
      </c>
      <c r="F698" s="9"/>
      <c r="G698" s="9"/>
      <c r="H698" s="16">
        <v>900</v>
      </c>
      <c r="I698" s="16">
        <v>60</v>
      </c>
      <c r="J698" s="16">
        <v>978.1</v>
      </c>
      <c r="K698" s="16">
        <v>79.2</v>
      </c>
      <c r="L698" s="16">
        <v>467</v>
      </c>
      <c r="M698" s="42">
        <v>25</v>
      </c>
      <c r="N698" s="9"/>
      <c r="O698" s="9"/>
      <c r="R698" s="29">
        <v>1174</v>
      </c>
      <c r="S698" s="29">
        <v>927</v>
      </c>
      <c r="T698" s="19">
        <v>7.6</v>
      </c>
      <c r="U698" s="19">
        <v>7.5</v>
      </c>
      <c r="V698" s="30">
        <v>4.2</v>
      </c>
      <c r="W698" s="30">
        <v>4.0999999999999996</v>
      </c>
      <c r="X698" s="17">
        <f>(H698-I698)/H698*100</f>
        <v>93.333333333333329</v>
      </c>
      <c r="Y698" s="17">
        <f>(J698-K698)/J698*100</f>
        <v>91.902668438809926</v>
      </c>
      <c r="Z698" s="17">
        <f>(L698-M698)/L698*100</f>
        <v>94.646680942184162</v>
      </c>
      <c r="AA698" s="17" t="e">
        <f>(N698-O698)/N698*100</f>
        <v>#DIV/0!</v>
      </c>
      <c r="AB698" s="17" t="e">
        <f>(P698-Q698)/P698*100</f>
        <v>#DIV/0!</v>
      </c>
      <c r="AC698" s="41">
        <f xml:space="preserve"> (H698-I698)/H698*100</f>
        <v>93.333333333333329</v>
      </c>
      <c r="AD698" s="41">
        <f>(J698-K698)/J698*100</f>
        <v>91.902668438809926</v>
      </c>
      <c r="AE698" s="41">
        <f>(L698-M698)/L698*100</f>
        <v>94.646680942184162</v>
      </c>
      <c r="AF698" s="41"/>
      <c r="AG698" s="41"/>
    </row>
    <row r="699" spans="1:33" x14ac:dyDescent="0.35">
      <c r="A699" s="26" t="s">
        <v>116</v>
      </c>
      <c r="B699" s="18" t="s">
        <v>125</v>
      </c>
      <c r="C699" s="18">
        <v>2025</v>
      </c>
      <c r="D699" s="18">
        <v>3</v>
      </c>
      <c r="E699" s="18">
        <v>24</v>
      </c>
      <c r="F699" s="9"/>
      <c r="G699" s="9"/>
      <c r="H699" s="16">
        <v>800</v>
      </c>
      <c r="I699" s="16">
        <v>60</v>
      </c>
      <c r="J699" s="16">
        <v>997.4</v>
      </c>
      <c r="K699" s="16">
        <v>67.099999999999994</v>
      </c>
      <c r="L699" s="16">
        <v>408</v>
      </c>
      <c r="M699" s="42">
        <v>35</v>
      </c>
      <c r="N699" s="9"/>
      <c r="O699" s="9"/>
      <c r="R699" s="29">
        <v>1015</v>
      </c>
      <c r="S699" s="29">
        <v>934</v>
      </c>
      <c r="T699" s="19">
        <v>7.3</v>
      </c>
      <c r="U699" s="19">
        <v>7.5</v>
      </c>
      <c r="V699" s="30">
        <v>4.3</v>
      </c>
      <c r="W699" s="30">
        <v>4</v>
      </c>
      <c r="X699" s="17">
        <f>(H699-I699)/H699*100</f>
        <v>92.5</v>
      </c>
      <c r="Y699" s="17">
        <f>(J699-K699)/J699*100</f>
        <v>93.272508522157608</v>
      </c>
      <c r="Z699" s="17">
        <f>(L699-M699)/L699*100</f>
        <v>91.421568627450981</v>
      </c>
      <c r="AA699" s="17" t="e">
        <f>(N699-O699)/N699*100</f>
        <v>#DIV/0!</v>
      </c>
      <c r="AB699" s="17" t="e">
        <f>(P699-Q699)/P699*100</f>
        <v>#DIV/0!</v>
      </c>
      <c r="AC699" s="41">
        <f xml:space="preserve"> (H699-I699)/H699*100</f>
        <v>92.5</v>
      </c>
      <c r="AD699" s="41">
        <f>(J699-K699)/J699*100</f>
        <v>93.272508522157608</v>
      </c>
      <c r="AE699" s="41">
        <f>(L699-M699)/L699*100</f>
        <v>91.421568627450981</v>
      </c>
      <c r="AF699" s="41"/>
      <c r="AG699" s="41"/>
    </row>
    <row r="700" spans="1:33" x14ac:dyDescent="0.35">
      <c r="A700" s="26" t="s">
        <v>116</v>
      </c>
      <c r="B700" s="18" t="s">
        <v>125</v>
      </c>
      <c r="C700" s="18">
        <v>2025</v>
      </c>
      <c r="D700" s="25">
        <v>4</v>
      </c>
      <c r="E700" s="18">
        <v>3</v>
      </c>
      <c r="F700" s="9">
        <v>1835</v>
      </c>
      <c r="G700" s="9">
        <v>59</v>
      </c>
      <c r="H700" s="16">
        <v>741</v>
      </c>
      <c r="I700" s="16">
        <v>65</v>
      </c>
      <c r="J700" s="16">
        <v>987</v>
      </c>
      <c r="K700" s="16">
        <v>87</v>
      </c>
      <c r="L700" s="16">
        <v>456</v>
      </c>
      <c r="M700" s="42">
        <v>34</v>
      </c>
      <c r="N700" s="9"/>
      <c r="O700" s="9"/>
      <c r="R700" s="29">
        <v>887</v>
      </c>
      <c r="S700" s="29">
        <v>789</v>
      </c>
      <c r="T700" s="19">
        <v>7.5</v>
      </c>
      <c r="U700" s="19">
        <v>7.6</v>
      </c>
      <c r="V700" s="30">
        <v>2.9</v>
      </c>
      <c r="W700" s="30">
        <v>2.2000000000000002</v>
      </c>
      <c r="AC700" s="41">
        <f xml:space="preserve"> (H700-I700)/H700*100</f>
        <v>91.228070175438589</v>
      </c>
      <c r="AD700" s="41">
        <f>(J700-K700)/J700*100</f>
        <v>91.1854103343465</v>
      </c>
      <c r="AE700" s="41">
        <f>(L700-M700)/L700*100</f>
        <v>92.543859649122808</v>
      </c>
      <c r="AF700" s="41"/>
      <c r="AG700" s="41"/>
    </row>
    <row r="701" spans="1:33" x14ac:dyDescent="0.35">
      <c r="A701" s="26" t="s">
        <v>116</v>
      </c>
      <c r="B701" s="18" t="s">
        <v>125</v>
      </c>
      <c r="C701" s="18">
        <v>2025</v>
      </c>
      <c r="D701" s="25">
        <v>4</v>
      </c>
      <c r="E701" s="18">
        <v>8</v>
      </c>
      <c r="F701" s="27"/>
      <c r="G701" s="27"/>
      <c r="H701" s="16">
        <v>841</v>
      </c>
      <c r="I701" s="16">
        <v>40</v>
      </c>
      <c r="J701" s="16">
        <v>1024</v>
      </c>
      <c r="K701" s="16">
        <v>74</v>
      </c>
      <c r="L701" s="16">
        <v>390</v>
      </c>
      <c r="M701" s="42">
        <v>29</v>
      </c>
      <c r="N701" s="9"/>
      <c r="O701" s="9"/>
      <c r="R701" s="29">
        <v>798</v>
      </c>
      <c r="S701" s="29">
        <v>734</v>
      </c>
      <c r="T701" s="19">
        <v>7</v>
      </c>
      <c r="U701" s="19">
        <v>7.4</v>
      </c>
      <c r="V701" s="30">
        <v>3.1</v>
      </c>
      <c r="W701" s="30">
        <v>2.6</v>
      </c>
      <c r="AC701" s="41">
        <f xml:space="preserve"> (H701-I701)/H701*100</f>
        <v>95.243757431629021</v>
      </c>
      <c r="AD701" s="41">
        <f>(J701-K701)/J701*100</f>
        <v>92.7734375</v>
      </c>
      <c r="AE701" s="41">
        <f>(L701-M701)/L701*100</f>
        <v>92.564102564102569</v>
      </c>
      <c r="AF701" s="41"/>
      <c r="AG701" s="41"/>
    </row>
    <row r="702" spans="1:33" x14ac:dyDescent="0.35">
      <c r="A702" s="26" t="s">
        <v>116</v>
      </c>
      <c r="B702" s="18" t="s">
        <v>125</v>
      </c>
      <c r="C702" s="18">
        <v>2025</v>
      </c>
      <c r="D702" s="25">
        <v>4</v>
      </c>
      <c r="E702" s="18">
        <v>16</v>
      </c>
      <c r="F702" s="9"/>
      <c r="G702" s="9"/>
      <c r="H702" s="16">
        <v>714</v>
      </c>
      <c r="I702" s="16">
        <v>45</v>
      </c>
      <c r="J702" s="16">
        <v>897</v>
      </c>
      <c r="K702" s="16">
        <v>106</v>
      </c>
      <c r="L702" s="16">
        <v>460</v>
      </c>
      <c r="M702" s="42">
        <v>30</v>
      </c>
      <c r="N702" s="9"/>
      <c r="O702" s="9"/>
      <c r="R702" s="29">
        <v>755</v>
      </c>
      <c r="S702" s="29">
        <v>786</v>
      </c>
      <c r="T702" s="19">
        <v>7.4</v>
      </c>
      <c r="U702" s="19">
        <v>7.24</v>
      </c>
      <c r="V702" s="30">
        <v>4</v>
      </c>
      <c r="W702" s="30">
        <v>4.25</v>
      </c>
      <c r="AC702" s="41">
        <f xml:space="preserve"> (H702-I702)/H702*100</f>
        <v>93.69747899159664</v>
      </c>
      <c r="AD702" s="41">
        <f>(J702-K702)/J702*100</f>
        <v>88.182831661092536</v>
      </c>
      <c r="AE702" s="41">
        <f>(L702-M702)/L702*100</f>
        <v>93.478260869565219</v>
      </c>
      <c r="AF702" s="41"/>
      <c r="AG702" s="41"/>
    </row>
    <row r="703" spans="1:33" x14ac:dyDescent="0.35">
      <c r="A703" s="26" t="s">
        <v>116</v>
      </c>
      <c r="B703" s="18" t="s">
        <v>125</v>
      </c>
      <c r="C703" s="18">
        <v>2025</v>
      </c>
      <c r="D703" s="25">
        <v>4</v>
      </c>
      <c r="E703" s="18">
        <v>24</v>
      </c>
      <c r="F703" s="27"/>
      <c r="G703" s="27"/>
      <c r="H703" s="16">
        <v>700</v>
      </c>
      <c r="I703" s="16">
        <v>54</v>
      </c>
      <c r="J703" s="16">
        <v>758</v>
      </c>
      <c r="K703" s="16">
        <v>102</v>
      </c>
      <c r="L703" s="16">
        <v>504</v>
      </c>
      <c r="M703" s="42">
        <v>27</v>
      </c>
      <c r="N703" s="9"/>
      <c r="O703" s="9"/>
      <c r="R703" s="29">
        <v>645</v>
      </c>
      <c r="S703" s="29">
        <v>702</v>
      </c>
      <c r="T703" s="19">
        <v>7.1</v>
      </c>
      <c r="U703" s="19">
        <v>7.4</v>
      </c>
      <c r="V703" s="30">
        <v>4.21</v>
      </c>
      <c r="W703" s="30">
        <v>4.4000000000000004</v>
      </c>
      <c r="AC703" s="41">
        <f xml:space="preserve"> (H703-I703)/H703*100</f>
        <v>92.285714285714278</v>
      </c>
      <c r="AD703" s="41">
        <f>(J703-K703)/J703*100</f>
        <v>86.543535620052765</v>
      </c>
      <c r="AE703" s="41">
        <f>(L703-M703)/L703*100</f>
        <v>94.642857142857139</v>
      </c>
      <c r="AF703" s="41"/>
      <c r="AG703" s="41"/>
    </row>
    <row r="704" spans="1:33" x14ac:dyDescent="0.35">
      <c r="A704" s="26" t="s">
        <v>116</v>
      </c>
      <c r="B704" s="18" t="s">
        <v>125</v>
      </c>
      <c r="C704" s="18">
        <v>2025</v>
      </c>
      <c r="D704" s="25">
        <v>5</v>
      </c>
      <c r="E704" s="18">
        <v>7</v>
      </c>
      <c r="F704" s="27">
        <v>2101</v>
      </c>
      <c r="G704" s="27">
        <v>68</v>
      </c>
      <c r="H704" s="16">
        <v>700</v>
      </c>
      <c r="I704" s="16">
        <v>50</v>
      </c>
      <c r="J704" s="16">
        <v>953</v>
      </c>
      <c r="K704" s="16">
        <v>100</v>
      </c>
      <c r="L704" s="16">
        <v>498</v>
      </c>
      <c r="M704" s="42">
        <v>31</v>
      </c>
      <c r="N704" s="9"/>
      <c r="O704" s="9"/>
      <c r="R704" s="29">
        <v>749</v>
      </c>
      <c r="S704" s="29">
        <v>568</v>
      </c>
      <c r="T704" s="19">
        <v>7.3</v>
      </c>
      <c r="U704" s="19">
        <v>7.4</v>
      </c>
      <c r="V704" s="30">
        <v>3.2</v>
      </c>
      <c r="W704" s="30">
        <v>3.4</v>
      </c>
      <c r="AC704" s="41">
        <f xml:space="preserve"> (H704-I704)/H704*100</f>
        <v>92.857142857142861</v>
      </c>
      <c r="AD704" s="41">
        <f>(J704-K704)/J704*100</f>
        <v>89.506820566631689</v>
      </c>
      <c r="AE704" s="41">
        <f>(L704-M704)/L704*100</f>
        <v>93.775100401606423</v>
      </c>
      <c r="AF704" s="41"/>
      <c r="AG704" s="41"/>
    </row>
    <row r="705" spans="1:33" x14ac:dyDescent="0.35">
      <c r="A705" s="26" t="s">
        <v>116</v>
      </c>
      <c r="B705" s="18" t="s">
        <v>125</v>
      </c>
      <c r="C705" s="18">
        <v>2025</v>
      </c>
      <c r="D705" s="25">
        <v>5</v>
      </c>
      <c r="E705" s="18">
        <v>14</v>
      </c>
      <c r="F705" s="27"/>
      <c r="G705" s="27"/>
      <c r="H705" s="16">
        <v>720</v>
      </c>
      <c r="I705" s="16">
        <v>45</v>
      </c>
      <c r="J705" s="16">
        <v>991</v>
      </c>
      <c r="K705" s="16">
        <v>84</v>
      </c>
      <c r="L705" s="16">
        <v>474</v>
      </c>
      <c r="M705" s="42">
        <v>30</v>
      </c>
      <c r="N705" s="9"/>
      <c r="O705" s="9"/>
      <c r="R705" s="29">
        <v>639</v>
      </c>
      <c r="S705" s="29">
        <v>658</v>
      </c>
      <c r="T705" s="19">
        <v>7.2</v>
      </c>
      <c r="U705" s="19">
        <v>7.1</v>
      </c>
      <c r="V705" s="30">
        <v>3.5</v>
      </c>
      <c r="W705" s="30">
        <v>3</v>
      </c>
      <c r="AC705" s="41">
        <f xml:space="preserve"> (H705-I705)/H705*100</f>
        <v>93.75</v>
      </c>
      <c r="AD705" s="41">
        <f>(J705-K705)/J705*100</f>
        <v>91.523713420787075</v>
      </c>
      <c r="AE705" s="41">
        <f>(L705-M705)/L705*100</f>
        <v>93.670886075949369</v>
      </c>
      <c r="AF705" s="41"/>
      <c r="AG705" s="41"/>
    </row>
    <row r="706" spans="1:33" x14ac:dyDescent="0.35">
      <c r="A706" s="26" t="s">
        <v>116</v>
      </c>
      <c r="B706" s="18" t="s">
        <v>125</v>
      </c>
      <c r="C706" s="18">
        <v>2025</v>
      </c>
      <c r="D706" s="25">
        <v>5</v>
      </c>
      <c r="E706" s="18">
        <v>21</v>
      </c>
      <c r="F706" s="9"/>
      <c r="G706" s="9"/>
      <c r="H706" s="16">
        <v>680</v>
      </c>
      <c r="I706" s="16">
        <v>50</v>
      </c>
      <c r="J706" s="16">
        <v>867</v>
      </c>
      <c r="K706" s="16">
        <v>98</v>
      </c>
      <c r="L706" s="16">
        <v>483</v>
      </c>
      <c r="M706" s="42">
        <v>27</v>
      </c>
      <c r="N706" s="9"/>
      <c r="O706" s="9"/>
      <c r="R706" s="29">
        <v>721</v>
      </c>
      <c r="S706" s="29">
        <v>743</v>
      </c>
      <c r="T706" s="19">
        <v>7.3</v>
      </c>
      <c r="U706" s="19">
        <v>7.2</v>
      </c>
      <c r="V706" s="30">
        <v>3.8</v>
      </c>
      <c r="W706" s="30">
        <v>3.4</v>
      </c>
      <c r="AC706" s="41">
        <f xml:space="preserve"> (H706-I706)/H706*100</f>
        <v>92.64705882352942</v>
      </c>
      <c r="AD706" s="41">
        <f>(J706-K706)/J706*100</f>
        <v>88.696655132641283</v>
      </c>
      <c r="AE706" s="41">
        <f>(L706-M706)/L706*100</f>
        <v>94.409937888198755</v>
      </c>
      <c r="AF706" s="41"/>
      <c r="AG706" s="41"/>
    </row>
    <row r="707" spans="1:33" x14ac:dyDescent="0.35">
      <c r="A707" s="26" t="s">
        <v>116</v>
      </c>
      <c r="B707" s="18" t="s">
        <v>125</v>
      </c>
      <c r="C707" s="18">
        <v>2025</v>
      </c>
      <c r="D707" s="44">
        <v>5</v>
      </c>
      <c r="E707" s="40">
        <v>28</v>
      </c>
      <c r="F707" s="41"/>
      <c r="G707" s="41"/>
      <c r="H707" s="16">
        <v>780</v>
      </c>
      <c r="I707" s="16">
        <v>60</v>
      </c>
      <c r="J707" s="16">
        <v>934</v>
      </c>
      <c r="K707" s="16">
        <v>131</v>
      </c>
      <c r="L707" s="16">
        <v>525</v>
      </c>
      <c r="M707" s="42">
        <v>21</v>
      </c>
      <c r="N707" s="9"/>
      <c r="O707" s="9"/>
      <c r="R707" s="29">
        <v>694</v>
      </c>
      <c r="S707" s="29">
        <v>744</v>
      </c>
      <c r="T707" s="19">
        <v>7.5</v>
      </c>
      <c r="U707" s="19">
        <v>7.1</v>
      </c>
      <c r="V707" s="30">
        <v>3.5</v>
      </c>
      <c r="W707" s="30">
        <v>3.2</v>
      </c>
      <c r="AC707" s="41">
        <f xml:space="preserve"> (H707-I707)/H707*100</f>
        <v>92.307692307692307</v>
      </c>
      <c r="AD707" s="41">
        <f>(J707-K707)/J707*100</f>
        <v>85.974304068522486</v>
      </c>
      <c r="AE707" s="41">
        <f>(L707-M707)/L707*100</f>
        <v>96</v>
      </c>
      <c r="AF707" s="41"/>
      <c r="AG707" s="41"/>
    </row>
    <row r="708" spans="1:33" x14ac:dyDescent="0.35">
      <c r="A708" s="26" t="s">
        <v>116</v>
      </c>
      <c r="B708" s="18" t="s">
        <v>125</v>
      </c>
      <c r="C708" s="18">
        <v>2025</v>
      </c>
      <c r="D708" s="25">
        <v>6</v>
      </c>
      <c r="E708" s="18">
        <v>2</v>
      </c>
      <c r="F708" s="9">
        <v>2069</v>
      </c>
      <c r="G708" s="9">
        <v>67</v>
      </c>
      <c r="H708" s="16">
        <v>690</v>
      </c>
      <c r="I708" s="16">
        <v>45</v>
      </c>
      <c r="J708" s="16">
        <v>933</v>
      </c>
      <c r="K708" s="16">
        <v>100</v>
      </c>
      <c r="L708" s="16">
        <v>495</v>
      </c>
      <c r="M708" s="42">
        <v>30</v>
      </c>
      <c r="N708" s="9"/>
      <c r="O708" s="9"/>
      <c r="R708" s="29">
        <v>749</v>
      </c>
      <c r="S708" s="29">
        <v>568</v>
      </c>
      <c r="T708" s="19">
        <v>7.1</v>
      </c>
      <c r="U708" s="19">
        <v>7.5</v>
      </c>
      <c r="V708" s="30">
        <v>3.2</v>
      </c>
      <c r="W708" s="30">
        <v>3.4</v>
      </c>
      <c r="AC708" s="41">
        <f xml:space="preserve"> (H708-I708)/H708*100</f>
        <v>93.478260869565219</v>
      </c>
      <c r="AD708" s="41">
        <f>(J708-K708)/J708*100</f>
        <v>89.281886387995712</v>
      </c>
      <c r="AE708" s="41">
        <f>(L708-M708)/L708*100</f>
        <v>93.939393939393938</v>
      </c>
      <c r="AF708" s="41"/>
      <c r="AG708" s="41"/>
    </row>
    <row r="709" spans="1:33" x14ac:dyDescent="0.35">
      <c r="A709" s="26" t="s">
        <v>116</v>
      </c>
      <c r="B709" s="18" t="s">
        <v>125</v>
      </c>
      <c r="C709" s="18">
        <v>2025</v>
      </c>
      <c r="D709" s="25">
        <v>6</v>
      </c>
      <c r="E709" s="18">
        <v>9</v>
      </c>
      <c r="F709" s="9"/>
      <c r="G709" s="9"/>
      <c r="H709" s="16">
        <v>450</v>
      </c>
      <c r="I709" s="16">
        <v>40</v>
      </c>
      <c r="J709" s="16">
        <v>730</v>
      </c>
      <c r="K709" s="16">
        <v>120</v>
      </c>
      <c r="L709" s="16">
        <v>300</v>
      </c>
      <c r="M709" s="42">
        <v>20</v>
      </c>
      <c r="N709" s="9"/>
      <c r="O709" s="9"/>
      <c r="R709" s="29">
        <v>975</v>
      </c>
      <c r="S709" s="29">
        <v>970</v>
      </c>
      <c r="T709" s="19">
        <v>7.98</v>
      </c>
      <c r="U709" s="19">
        <v>8.19</v>
      </c>
      <c r="V709" s="30">
        <v>4.5</v>
      </c>
      <c r="W709" s="30">
        <v>4.7</v>
      </c>
      <c r="AC709" s="41">
        <f xml:space="preserve"> (H709-I709)/H709*100</f>
        <v>91.111111111111114</v>
      </c>
      <c r="AD709" s="41">
        <f>(J709-K709)/J709*100</f>
        <v>83.561643835616437</v>
      </c>
      <c r="AE709" s="41">
        <f>(L709-M709)/L709*100</f>
        <v>93.333333333333329</v>
      </c>
      <c r="AF709" s="41"/>
      <c r="AG709" s="41"/>
    </row>
    <row r="710" spans="1:33" x14ac:dyDescent="0.35">
      <c r="A710" s="26" t="s">
        <v>116</v>
      </c>
      <c r="B710" s="18" t="s">
        <v>125</v>
      </c>
      <c r="C710" s="18">
        <v>2025</v>
      </c>
      <c r="D710" s="25">
        <v>6</v>
      </c>
      <c r="E710" s="18">
        <v>16</v>
      </c>
      <c r="F710" s="9"/>
      <c r="G710" s="9"/>
      <c r="H710" s="16">
        <v>680</v>
      </c>
      <c r="I710" s="16">
        <v>45</v>
      </c>
      <c r="J710" s="16">
        <v>867</v>
      </c>
      <c r="K710" s="16">
        <v>98</v>
      </c>
      <c r="L710" s="16">
        <v>475</v>
      </c>
      <c r="M710" s="42">
        <v>27</v>
      </c>
      <c r="N710" s="9"/>
      <c r="O710" s="9"/>
      <c r="R710" s="29">
        <v>721</v>
      </c>
      <c r="S710" s="29">
        <v>743</v>
      </c>
      <c r="T710" s="19">
        <v>7.9</v>
      </c>
      <c r="U710" s="19">
        <v>7.1</v>
      </c>
      <c r="V710" s="30">
        <v>3.7</v>
      </c>
      <c r="W710" s="30">
        <v>3.5</v>
      </c>
      <c r="AC710" s="41">
        <f xml:space="preserve"> (H710-I710)/H710*100</f>
        <v>93.382352941176478</v>
      </c>
      <c r="AD710" s="41">
        <f>(J710-K710)/J710*100</f>
        <v>88.696655132641283</v>
      </c>
      <c r="AE710" s="41">
        <f>(L710-M710)/L710*100</f>
        <v>94.315789473684205</v>
      </c>
      <c r="AF710" s="41"/>
      <c r="AG710" s="41"/>
    </row>
    <row r="711" spans="1:33" x14ac:dyDescent="0.35">
      <c r="A711" s="26" t="s">
        <v>116</v>
      </c>
      <c r="B711" s="18" t="s">
        <v>125</v>
      </c>
      <c r="C711" s="18">
        <v>2025</v>
      </c>
      <c r="D711" s="25">
        <v>6</v>
      </c>
      <c r="E711" s="18">
        <v>23</v>
      </c>
      <c r="F711" s="9"/>
      <c r="G711" s="9"/>
      <c r="H711" s="16">
        <v>520</v>
      </c>
      <c r="I711" s="16">
        <v>17</v>
      </c>
      <c r="J711" s="16">
        <v>756</v>
      </c>
      <c r="K711" s="16">
        <v>29</v>
      </c>
      <c r="L711" s="16">
        <v>710</v>
      </c>
      <c r="M711" s="42">
        <v>15</v>
      </c>
      <c r="N711" s="9"/>
      <c r="O711" s="9"/>
      <c r="R711" s="29">
        <v>554</v>
      </c>
      <c r="S711" s="29">
        <v>391</v>
      </c>
      <c r="T711" s="19">
        <v>7.4</v>
      </c>
      <c r="U711" s="19">
        <v>7.1</v>
      </c>
      <c r="V711" s="30">
        <v>2.4</v>
      </c>
      <c r="W711" s="30">
        <v>2.2999999999999998</v>
      </c>
      <c r="AC711" s="41">
        <f xml:space="preserve"> (H711-I711)/H711*100</f>
        <v>96.730769230769226</v>
      </c>
      <c r="AD711" s="41">
        <f>(J711-K711)/J711*100</f>
        <v>96.164021164021165</v>
      </c>
      <c r="AE711" s="41">
        <f>(L711-M711)/L711*100</f>
        <v>97.887323943661968</v>
      </c>
      <c r="AF711" s="41"/>
      <c r="AG711" s="41"/>
    </row>
    <row r="712" spans="1:33" x14ac:dyDescent="0.35">
      <c r="A712" s="26" t="s">
        <v>116</v>
      </c>
      <c r="B712" s="18" t="s">
        <v>125</v>
      </c>
      <c r="C712" s="18">
        <v>2025</v>
      </c>
      <c r="D712" s="25">
        <v>6</v>
      </c>
      <c r="E712" s="18">
        <v>23</v>
      </c>
      <c r="F712" s="9"/>
      <c r="G712" s="9"/>
      <c r="H712" s="16">
        <v>780</v>
      </c>
      <c r="I712" s="16">
        <v>55</v>
      </c>
      <c r="J712" s="16">
        <v>934</v>
      </c>
      <c r="K712" s="16">
        <v>118</v>
      </c>
      <c r="L712" s="16">
        <v>500</v>
      </c>
      <c r="M712" s="42">
        <v>20</v>
      </c>
      <c r="N712" s="9"/>
      <c r="O712" s="9"/>
      <c r="R712" s="29">
        <v>694</v>
      </c>
      <c r="S712" s="29">
        <v>744</v>
      </c>
      <c r="T712" s="19">
        <v>7.3</v>
      </c>
      <c r="U712" s="19">
        <v>7</v>
      </c>
      <c r="V712" s="30">
        <v>3.3</v>
      </c>
      <c r="W712" s="30">
        <v>3.3</v>
      </c>
      <c r="AC712" s="41">
        <f xml:space="preserve"> (H712-I712)/H712*100</f>
        <v>92.948717948717956</v>
      </c>
      <c r="AD712" s="41">
        <f>(J712-K712)/J712*100</f>
        <v>87.36616702355461</v>
      </c>
      <c r="AE712" s="41">
        <f>(L712-M712)/L712*100</f>
        <v>96</v>
      </c>
      <c r="AF712" s="41"/>
      <c r="AG712" s="41"/>
    </row>
    <row r="713" spans="1:33" x14ac:dyDescent="0.35">
      <c r="A713" s="26" t="s">
        <v>116</v>
      </c>
      <c r="B713" s="18" t="s">
        <v>125</v>
      </c>
      <c r="C713" s="18">
        <v>2025</v>
      </c>
      <c r="D713" s="25">
        <v>7</v>
      </c>
      <c r="E713" s="18">
        <v>4</v>
      </c>
      <c r="F713" s="9">
        <v>2225</v>
      </c>
      <c r="G713" s="9">
        <v>72</v>
      </c>
      <c r="H713" s="16">
        <v>602</v>
      </c>
      <c r="I713" s="16">
        <v>42</v>
      </c>
      <c r="J713" s="16">
        <v>738</v>
      </c>
      <c r="K713" s="16">
        <v>89</v>
      </c>
      <c r="L713" s="16">
        <v>550</v>
      </c>
      <c r="M713" s="42">
        <v>28</v>
      </c>
      <c r="N713" s="9"/>
      <c r="O713" s="9"/>
      <c r="R713" s="29">
        <v>756</v>
      </c>
      <c r="S713" s="29">
        <v>802</v>
      </c>
      <c r="T713" s="19">
        <v>7.2</v>
      </c>
      <c r="U713" s="19">
        <v>7.3</v>
      </c>
      <c r="V713" s="30">
        <v>4.2</v>
      </c>
      <c r="W713" s="30">
        <v>4.5999999999999996</v>
      </c>
      <c r="AC713" s="41">
        <f xml:space="preserve"> (H713-I713)/H713*100</f>
        <v>93.023255813953483</v>
      </c>
      <c r="AD713" s="41">
        <f>(J713-K713)/J713*100</f>
        <v>87.94037940379404</v>
      </c>
      <c r="AE713" s="41">
        <f>(L713-M713)/L713*100</f>
        <v>94.909090909090907</v>
      </c>
      <c r="AF713" s="41"/>
      <c r="AG713" s="41"/>
    </row>
    <row r="714" spans="1:33" x14ac:dyDescent="0.35">
      <c r="A714" s="26" t="s">
        <v>116</v>
      </c>
      <c r="B714" s="18" t="s">
        <v>125</v>
      </c>
      <c r="C714" s="18">
        <v>2025</v>
      </c>
      <c r="D714" s="25">
        <v>7</v>
      </c>
      <c r="E714" s="18">
        <v>8</v>
      </c>
      <c r="F714" s="9"/>
      <c r="G714" s="9"/>
      <c r="H714" s="16">
        <v>578</v>
      </c>
      <c r="I714" s="16">
        <v>36</v>
      </c>
      <c r="J714" s="16">
        <v>659</v>
      </c>
      <c r="K714" s="16">
        <v>77</v>
      </c>
      <c r="L714" s="16">
        <v>470</v>
      </c>
      <c r="M714" s="42">
        <v>23</v>
      </c>
      <c r="N714" s="9"/>
      <c r="O714" s="9"/>
      <c r="R714" s="29">
        <v>668</v>
      </c>
      <c r="S714" s="29">
        <v>723</v>
      </c>
      <c r="T714" s="19">
        <v>7.01</v>
      </c>
      <c r="U714" s="19">
        <v>7.12</v>
      </c>
      <c r="V714" s="30">
        <v>4.4000000000000004</v>
      </c>
      <c r="W714" s="30">
        <v>4.5</v>
      </c>
      <c r="AC714" s="41">
        <f xml:space="preserve"> (H714-I714)/H714*100</f>
        <v>93.771626297577853</v>
      </c>
      <c r="AD714" s="41">
        <f>(J714-K714)/J714*100</f>
        <v>88.31562974203338</v>
      </c>
      <c r="AE714" s="41">
        <f>(L714-M714)/L714*100</f>
        <v>95.106382978723403</v>
      </c>
      <c r="AF714" s="41"/>
      <c r="AG714" s="41"/>
    </row>
    <row r="715" spans="1:33" x14ac:dyDescent="0.35">
      <c r="A715" s="26" t="s">
        <v>116</v>
      </c>
      <c r="B715" s="18" t="s">
        <v>125</v>
      </c>
      <c r="C715" s="18">
        <v>2025</v>
      </c>
      <c r="D715" s="25">
        <v>7</v>
      </c>
      <c r="E715" s="18">
        <v>18</v>
      </c>
      <c r="F715" s="27"/>
      <c r="G715" s="27"/>
      <c r="H715" s="16">
        <v>800</v>
      </c>
      <c r="I715" s="16">
        <v>130</v>
      </c>
      <c r="J715" s="16">
        <v>1179</v>
      </c>
      <c r="K715" s="16">
        <v>221</v>
      </c>
      <c r="L715" s="16">
        <v>1568</v>
      </c>
      <c r="M715" s="42">
        <v>34</v>
      </c>
      <c r="N715" s="9"/>
      <c r="O715" s="9"/>
      <c r="R715" s="29">
        <v>1401</v>
      </c>
      <c r="S715" s="29">
        <v>1356</v>
      </c>
      <c r="T715" s="19">
        <v>7.4</v>
      </c>
      <c r="U715" s="19">
        <v>7.1</v>
      </c>
      <c r="V715" s="30">
        <v>5.2</v>
      </c>
      <c r="W715" s="30">
        <v>5.4</v>
      </c>
      <c r="AC715" s="41">
        <f xml:space="preserve"> (H715-I715)/H715*100</f>
        <v>83.75</v>
      </c>
      <c r="AD715" s="41">
        <f>(J715-K715)/J715*100</f>
        <v>81.255301102629346</v>
      </c>
      <c r="AE715" s="41">
        <f>(L715-M715)/L715*100</f>
        <v>97.831632653061234</v>
      </c>
      <c r="AF715" s="41"/>
      <c r="AG715" s="41"/>
    </row>
    <row r="716" spans="1:33" x14ac:dyDescent="0.35">
      <c r="A716" s="26" t="s">
        <v>116</v>
      </c>
      <c r="B716" s="18" t="s">
        <v>125</v>
      </c>
      <c r="C716" s="18">
        <v>2025</v>
      </c>
      <c r="D716" s="25">
        <v>7</v>
      </c>
      <c r="E716" s="18">
        <v>22</v>
      </c>
      <c r="F716" s="9"/>
      <c r="G716" s="9"/>
      <c r="H716" s="16">
        <v>1800</v>
      </c>
      <c r="I716" s="16">
        <v>95</v>
      </c>
      <c r="J716" s="16">
        <v>2250</v>
      </c>
      <c r="K716" s="16">
        <v>274</v>
      </c>
      <c r="L716" s="16">
        <v>12600</v>
      </c>
      <c r="M716" s="42">
        <v>106</v>
      </c>
      <c r="N716" s="9"/>
      <c r="O716" s="9"/>
      <c r="R716" s="29">
        <v>356</v>
      </c>
      <c r="S716" s="29">
        <v>1188</v>
      </c>
      <c r="T716" s="19">
        <v>6.15</v>
      </c>
      <c r="U716" s="19">
        <v>7.55</v>
      </c>
      <c r="V716" s="30">
        <v>2.4</v>
      </c>
      <c r="W716" s="30">
        <v>5</v>
      </c>
      <c r="AC716" s="41">
        <f xml:space="preserve"> (H716-I716)/H716*100</f>
        <v>94.722222222222214</v>
      </c>
      <c r="AD716" s="41">
        <f>(J716-K716)/J716*100</f>
        <v>87.822222222222223</v>
      </c>
      <c r="AE716" s="41">
        <f>(L716-M716)/L716*100</f>
        <v>99.158730158730151</v>
      </c>
      <c r="AF716" s="41"/>
      <c r="AG716" s="41"/>
    </row>
    <row r="717" spans="1:33" x14ac:dyDescent="0.35">
      <c r="A717" s="26" t="s">
        <v>116</v>
      </c>
      <c r="B717" s="18" t="s">
        <v>125</v>
      </c>
      <c r="C717" s="18">
        <v>2025</v>
      </c>
      <c r="D717" s="25">
        <v>7</v>
      </c>
      <c r="E717" s="18">
        <v>28</v>
      </c>
      <c r="F717" s="9"/>
      <c r="G717" s="9"/>
      <c r="H717" s="16">
        <v>980</v>
      </c>
      <c r="I717" s="16">
        <v>30</v>
      </c>
      <c r="J717" s="16">
        <v>1140</v>
      </c>
      <c r="K717" s="16">
        <v>213</v>
      </c>
      <c r="L717" s="16">
        <v>2264</v>
      </c>
      <c r="M717" s="42">
        <v>60</v>
      </c>
      <c r="N717" s="9"/>
      <c r="O717" s="9"/>
      <c r="R717" s="29">
        <v>943</v>
      </c>
      <c r="S717" s="29">
        <v>1224</v>
      </c>
      <c r="T717" s="19">
        <v>6.8</v>
      </c>
      <c r="U717" s="19">
        <v>7.55</v>
      </c>
      <c r="V717" s="30">
        <v>4.2</v>
      </c>
      <c r="W717" s="30">
        <v>4.7</v>
      </c>
      <c r="AC717" s="41">
        <f xml:space="preserve"> (H717-I717)/H717*100</f>
        <v>96.938775510204081</v>
      </c>
      <c r="AD717" s="41">
        <f>(J717-K717)/J717*100</f>
        <v>81.315789473684205</v>
      </c>
      <c r="AE717" s="41">
        <f>(L717-M717)/L717*100</f>
        <v>97.34982332155478</v>
      </c>
      <c r="AF717" s="41"/>
      <c r="AG717" s="41"/>
    </row>
    <row r="718" spans="1:33" x14ac:dyDescent="0.35">
      <c r="A718" s="26" t="s">
        <v>116</v>
      </c>
      <c r="B718" s="18" t="s">
        <v>125</v>
      </c>
      <c r="C718" s="18">
        <v>2025</v>
      </c>
      <c r="D718" s="25">
        <v>8</v>
      </c>
      <c r="E718" s="18">
        <v>5</v>
      </c>
      <c r="F718" s="9">
        <v>2415</v>
      </c>
      <c r="G718" s="9">
        <v>78</v>
      </c>
      <c r="H718" s="16">
        <v>500</v>
      </c>
      <c r="I718" s="16">
        <v>140</v>
      </c>
      <c r="J718" s="16">
        <v>900</v>
      </c>
      <c r="K718" s="16">
        <v>300</v>
      </c>
      <c r="L718" s="16">
        <v>420</v>
      </c>
      <c r="M718" s="42">
        <v>92</v>
      </c>
      <c r="N718" s="9"/>
      <c r="O718" s="9"/>
      <c r="R718" s="29">
        <v>1413</v>
      </c>
      <c r="S718" s="29">
        <v>1420</v>
      </c>
      <c r="T718" s="19">
        <v>6.9</v>
      </c>
      <c r="U718" s="19">
        <v>6.9</v>
      </c>
      <c r="V718" s="30">
        <v>5.6</v>
      </c>
      <c r="W718" s="30">
        <v>5.2</v>
      </c>
      <c r="AC718" s="41">
        <f xml:space="preserve"> (H718-I718)/H718*100</f>
        <v>72</v>
      </c>
      <c r="AD718" s="41">
        <f>(J718-K718)/J718*100</f>
        <v>66.666666666666657</v>
      </c>
      <c r="AE718" s="41">
        <f>(L718-M718)/L718*100</f>
        <v>78.095238095238102</v>
      </c>
      <c r="AF718" s="41"/>
      <c r="AG718" s="41"/>
    </row>
    <row r="719" spans="1:33" x14ac:dyDescent="0.35">
      <c r="A719" s="26" t="s">
        <v>116</v>
      </c>
      <c r="B719" s="18" t="s">
        <v>125</v>
      </c>
      <c r="C719" s="18">
        <v>2025</v>
      </c>
      <c r="D719" s="25">
        <v>8</v>
      </c>
      <c r="E719" s="18">
        <v>12</v>
      </c>
      <c r="F719" s="27"/>
      <c r="G719" s="27"/>
      <c r="H719" s="16">
        <v>360</v>
      </c>
      <c r="I719" s="16">
        <v>80</v>
      </c>
      <c r="J719" s="16">
        <v>1122</v>
      </c>
      <c r="K719" s="16">
        <v>256</v>
      </c>
      <c r="L719" s="16">
        <v>524</v>
      </c>
      <c r="M719" s="42">
        <v>31</v>
      </c>
      <c r="N719" s="9"/>
      <c r="O719" s="9"/>
      <c r="R719" s="29">
        <v>982</v>
      </c>
      <c r="S719" s="29">
        <v>1491</v>
      </c>
      <c r="T719" s="19">
        <v>6.86</v>
      </c>
      <c r="U719" s="19">
        <v>7.02</v>
      </c>
      <c r="V719" s="30">
        <v>4.4000000000000004</v>
      </c>
      <c r="W719" s="30">
        <v>5.0999999999999996</v>
      </c>
      <c r="AC719" s="41">
        <f xml:space="preserve"> (H719-I719)/H719*100</f>
        <v>77.777777777777786</v>
      </c>
      <c r="AD719" s="41">
        <f>(J719-K719)/J719*100</f>
        <v>77.183600713012481</v>
      </c>
      <c r="AE719" s="41">
        <f>(L719-M719)/L719*100</f>
        <v>94.083969465648849</v>
      </c>
      <c r="AF719" s="41"/>
      <c r="AG719" s="41"/>
    </row>
    <row r="720" spans="1:33" x14ac:dyDescent="0.35">
      <c r="A720" s="26" t="s">
        <v>116</v>
      </c>
      <c r="B720" s="18" t="s">
        <v>125</v>
      </c>
      <c r="C720" s="18">
        <v>2025</v>
      </c>
      <c r="D720" s="25">
        <v>8</v>
      </c>
      <c r="E720" s="18">
        <v>19</v>
      </c>
      <c r="F720" s="9"/>
      <c r="G720" s="9"/>
      <c r="H720" s="16">
        <v>800</v>
      </c>
      <c r="I720" s="16">
        <v>110</v>
      </c>
      <c r="J720" s="16">
        <v>1061</v>
      </c>
      <c r="K720" s="16">
        <v>227</v>
      </c>
      <c r="L720" s="16">
        <v>296</v>
      </c>
      <c r="M720" s="42">
        <v>36</v>
      </c>
      <c r="N720" s="9"/>
      <c r="O720" s="9"/>
      <c r="R720" s="29">
        <v>1045</v>
      </c>
      <c r="S720" s="29">
        <v>1454</v>
      </c>
      <c r="T720" s="19">
        <v>6.52</v>
      </c>
      <c r="U720" s="19">
        <v>7.33</v>
      </c>
      <c r="V720" s="30">
        <v>4.4000000000000004</v>
      </c>
      <c r="W720" s="30">
        <v>5.0999999999999996</v>
      </c>
      <c r="AC720" s="41">
        <f xml:space="preserve"> (H720-I720)/H720*100</f>
        <v>86.25</v>
      </c>
      <c r="AD720" s="41">
        <f>(J720-K720)/J720*100</f>
        <v>78.605089538171541</v>
      </c>
      <c r="AE720" s="41">
        <f>(L720-M720)/L720*100</f>
        <v>87.837837837837839</v>
      </c>
      <c r="AF720" s="41"/>
      <c r="AG720" s="41"/>
    </row>
    <row r="721" spans="1:33" x14ac:dyDescent="0.35">
      <c r="A721" s="26" t="s">
        <v>116</v>
      </c>
      <c r="B721" s="18" t="s">
        <v>125</v>
      </c>
      <c r="C721" s="18">
        <v>2025</v>
      </c>
      <c r="D721" s="25">
        <v>8</v>
      </c>
      <c r="E721" s="18">
        <v>27</v>
      </c>
      <c r="F721" s="9"/>
      <c r="G721" s="9"/>
      <c r="H721" s="16">
        <v>420</v>
      </c>
      <c r="I721" s="16">
        <v>95</v>
      </c>
      <c r="J721" s="16">
        <v>728</v>
      </c>
      <c r="K721" s="16">
        <v>182</v>
      </c>
      <c r="L721" s="16">
        <v>1610</v>
      </c>
      <c r="M721" s="42">
        <v>24</v>
      </c>
      <c r="N721" s="9"/>
      <c r="O721" s="9"/>
      <c r="R721" s="29">
        <v>1259</v>
      </c>
      <c r="S721" s="29">
        <v>1232</v>
      </c>
      <c r="T721" s="19">
        <v>7.02</v>
      </c>
      <c r="U721" s="19">
        <v>7</v>
      </c>
      <c r="V721" s="30">
        <v>4.5999999999999996</v>
      </c>
      <c r="W721" s="30">
        <v>4.7</v>
      </c>
      <c r="AC721" s="41">
        <f xml:space="preserve"> (H721-I721)/H721*100</f>
        <v>77.38095238095238</v>
      </c>
      <c r="AD721" s="41">
        <f>(J721-K721)/J721*100</f>
        <v>75</v>
      </c>
      <c r="AE721" s="41">
        <f>(L721-M721)/L721*100</f>
        <v>98.509316770186345</v>
      </c>
      <c r="AF721" s="41"/>
      <c r="AG721" s="41"/>
    </row>
    <row r="722" spans="1:33" x14ac:dyDescent="0.35">
      <c r="A722" s="26" t="s">
        <v>116</v>
      </c>
      <c r="B722" s="18" t="s">
        <v>125</v>
      </c>
      <c r="C722" s="18">
        <v>2025</v>
      </c>
      <c r="D722" s="25">
        <v>9</v>
      </c>
      <c r="E722" s="18">
        <v>4</v>
      </c>
      <c r="F722" s="9">
        <v>2263</v>
      </c>
      <c r="G722" s="9">
        <v>73</v>
      </c>
      <c r="H722" s="16">
        <v>500</v>
      </c>
      <c r="I722" s="16">
        <v>120</v>
      </c>
      <c r="J722" s="16">
        <v>782</v>
      </c>
      <c r="K722" s="16">
        <v>192</v>
      </c>
      <c r="L722" s="16">
        <v>356</v>
      </c>
      <c r="M722" s="42">
        <v>19</v>
      </c>
      <c r="N722" s="9"/>
      <c r="O722" s="9"/>
      <c r="R722" s="29">
        <v>2000</v>
      </c>
      <c r="S722" s="29">
        <v>1404</v>
      </c>
      <c r="T722" s="19">
        <v>6.8</v>
      </c>
      <c r="U722" s="19">
        <v>6.89</v>
      </c>
      <c r="V722" s="30">
        <v>7</v>
      </c>
      <c r="W722" s="30">
        <v>5.2</v>
      </c>
      <c r="AC722" s="41">
        <f xml:space="preserve"> (H722-I722)/H722*100</f>
        <v>76</v>
      </c>
      <c r="AD722" s="41">
        <f>(J722-K722)/J722*100</f>
        <v>75.447570332480822</v>
      </c>
      <c r="AE722" s="41">
        <f>(L722-M722)/L722*100</f>
        <v>94.662921348314612</v>
      </c>
      <c r="AF722" s="41"/>
      <c r="AG722" s="41"/>
    </row>
    <row r="723" spans="1:33" x14ac:dyDescent="0.35">
      <c r="A723" s="26" t="s">
        <v>116</v>
      </c>
      <c r="B723" s="18" t="s">
        <v>125</v>
      </c>
      <c r="C723" s="18">
        <v>2025</v>
      </c>
      <c r="D723" s="25">
        <v>9</v>
      </c>
      <c r="E723" s="18">
        <v>11</v>
      </c>
      <c r="F723" s="27"/>
      <c r="G723" s="27"/>
      <c r="H723" s="16">
        <v>880</v>
      </c>
      <c r="I723" s="16">
        <v>100</v>
      </c>
      <c r="J723" s="16">
        <v>1043</v>
      </c>
      <c r="K723" s="16">
        <v>205</v>
      </c>
      <c r="L723" s="16">
        <v>476</v>
      </c>
      <c r="M723" s="42">
        <v>35</v>
      </c>
      <c r="N723" s="9"/>
      <c r="O723" s="9"/>
      <c r="R723" s="29">
        <v>991</v>
      </c>
      <c r="S723" s="29">
        <v>1369</v>
      </c>
      <c r="T723" s="19">
        <v>6.66</v>
      </c>
      <c r="U723" s="19">
        <v>7.1</v>
      </c>
      <c r="V723" s="30">
        <v>4</v>
      </c>
      <c r="W723" s="30">
        <v>4.7</v>
      </c>
      <c r="AC723" s="41">
        <f xml:space="preserve"> (H723-I723)/H723*100</f>
        <v>88.63636363636364</v>
      </c>
      <c r="AD723" s="41">
        <f>(J723-K723)/J723*100</f>
        <v>80.345158197507189</v>
      </c>
      <c r="AE723" s="41">
        <f>(L723-M723)/L723*100</f>
        <v>92.64705882352942</v>
      </c>
      <c r="AF723" s="41"/>
      <c r="AG723" s="41"/>
    </row>
    <row r="724" spans="1:33" x14ac:dyDescent="0.35">
      <c r="A724" s="26" t="s">
        <v>116</v>
      </c>
      <c r="B724" s="18" t="s">
        <v>125</v>
      </c>
      <c r="C724" s="18">
        <v>2025</v>
      </c>
      <c r="D724" s="25">
        <v>9</v>
      </c>
      <c r="E724" s="18">
        <v>16</v>
      </c>
      <c r="F724" s="27"/>
      <c r="G724" s="27"/>
      <c r="H724" s="16">
        <v>500</v>
      </c>
      <c r="I724" s="16">
        <v>70</v>
      </c>
      <c r="J724" s="16">
        <v>756</v>
      </c>
      <c r="K724" s="16">
        <v>188</v>
      </c>
      <c r="L724" s="16">
        <v>276</v>
      </c>
      <c r="M724" s="42">
        <v>45</v>
      </c>
      <c r="N724" s="9"/>
      <c r="O724" s="9"/>
      <c r="R724" s="29">
        <v>1042</v>
      </c>
      <c r="S724" s="29">
        <v>1422</v>
      </c>
      <c r="T724" s="19">
        <v>7.34</v>
      </c>
      <c r="U724" s="19">
        <v>7.52</v>
      </c>
      <c r="V724" s="30">
        <v>4.7</v>
      </c>
      <c r="W724" s="30">
        <v>5.2</v>
      </c>
      <c r="AC724" s="41">
        <f xml:space="preserve"> (H724-I724)/H724*100</f>
        <v>86</v>
      </c>
      <c r="AD724" s="41">
        <f>(J724-K724)/J724*100</f>
        <v>75.132275132275126</v>
      </c>
      <c r="AE724" s="41">
        <f>(L724-M724)/L724*100</f>
        <v>83.695652173913047</v>
      </c>
      <c r="AF724" s="41"/>
      <c r="AG724" s="41"/>
    </row>
    <row r="725" spans="1:33" x14ac:dyDescent="0.35">
      <c r="A725" s="26" t="s">
        <v>116</v>
      </c>
      <c r="B725" s="18" t="s">
        <v>125</v>
      </c>
      <c r="C725" s="18">
        <v>2025</v>
      </c>
      <c r="D725" s="25">
        <v>9</v>
      </c>
      <c r="E725" s="18">
        <v>25</v>
      </c>
      <c r="F725" s="9"/>
      <c r="G725" s="9"/>
      <c r="H725" s="16">
        <v>500</v>
      </c>
      <c r="I725" s="16">
        <v>75</v>
      </c>
      <c r="J725" s="16">
        <v>624</v>
      </c>
      <c r="K725" s="16">
        <v>177</v>
      </c>
      <c r="L725" s="16">
        <v>496</v>
      </c>
      <c r="M725" s="42">
        <v>45</v>
      </c>
      <c r="N725" s="9"/>
      <c r="O725" s="9"/>
      <c r="R725" s="29">
        <v>1670</v>
      </c>
      <c r="S725" s="29">
        <v>1357</v>
      </c>
      <c r="T725" s="19">
        <v>7.11</v>
      </c>
      <c r="U725" s="19">
        <v>7.43</v>
      </c>
      <c r="V725" s="30">
        <v>6.2</v>
      </c>
      <c r="W725" s="30">
        <v>4.8</v>
      </c>
      <c r="AC725" s="41">
        <f xml:space="preserve"> (H725-I725)/H725*100</f>
        <v>85</v>
      </c>
      <c r="AD725" s="41">
        <f>(J725-K725)/J725*100</f>
        <v>71.634615384615387</v>
      </c>
      <c r="AE725" s="41">
        <f>(L725-M725)/L725*100</f>
        <v>90.927419354838719</v>
      </c>
      <c r="AF725" s="41"/>
      <c r="AG725" s="41"/>
    </row>
    <row r="726" spans="1:33" x14ac:dyDescent="0.35">
      <c r="A726" s="26" t="s">
        <v>116</v>
      </c>
      <c r="B726" s="18" t="s">
        <v>125</v>
      </c>
      <c r="C726" s="18">
        <v>2025</v>
      </c>
      <c r="D726" s="25">
        <v>10</v>
      </c>
      <c r="E726" s="18">
        <v>9</v>
      </c>
      <c r="F726" s="9">
        <v>2416</v>
      </c>
      <c r="G726" s="9">
        <v>78</v>
      </c>
      <c r="H726" s="16">
        <v>720</v>
      </c>
      <c r="I726" s="16">
        <v>100</v>
      </c>
      <c r="J726" s="16">
        <v>787</v>
      </c>
      <c r="K726" s="16">
        <v>156</v>
      </c>
      <c r="L726" s="16">
        <v>460</v>
      </c>
      <c r="M726" s="42">
        <v>81</v>
      </c>
      <c r="N726" s="9"/>
      <c r="O726" s="9"/>
      <c r="R726" s="29">
        <v>889</v>
      </c>
      <c r="S726" s="29">
        <v>1274</v>
      </c>
      <c r="T726" s="19">
        <v>7.6</v>
      </c>
      <c r="U726" s="19">
        <v>7.62</v>
      </c>
      <c r="V726" s="30">
        <v>4.8</v>
      </c>
      <c r="W726" s="30">
        <v>4.9000000000000004</v>
      </c>
      <c r="AC726" s="41">
        <f xml:space="preserve"> (H726-I726)/H726*100</f>
        <v>86.111111111111114</v>
      </c>
      <c r="AD726" s="41">
        <f>(J726-K726)/J726*100</f>
        <v>80.177890724269375</v>
      </c>
      <c r="AE726" s="41">
        <f>(L726-M726)/L726*100</f>
        <v>82.391304347826093</v>
      </c>
      <c r="AF726" s="41"/>
      <c r="AG726" s="41"/>
    </row>
    <row r="727" spans="1:33" x14ac:dyDescent="0.35">
      <c r="A727" s="26" t="s">
        <v>116</v>
      </c>
      <c r="B727" s="18" t="s">
        <v>125</v>
      </c>
      <c r="C727" s="18">
        <v>2025</v>
      </c>
      <c r="D727" s="25">
        <v>10</v>
      </c>
      <c r="E727" s="18">
        <v>15</v>
      </c>
      <c r="F727" s="9"/>
      <c r="G727" s="9"/>
      <c r="H727" s="16">
        <v>640</v>
      </c>
      <c r="I727" s="16">
        <v>110</v>
      </c>
      <c r="J727" s="16">
        <v>791</v>
      </c>
      <c r="K727" s="16">
        <v>181</v>
      </c>
      <c r="L727" s="16">
        <v>398</v>
      </c>
      <c r="M727" s="42">
        <v>72</v>
      </c>
      <c r="N727" s="9"/>
      <c r="O727" s="9"/>
      <c r="R727" s="29">
        <v>1163</v>
      </c>
      <c r="S727" s="29">
        <v>1125</v>
      </c>
      <c r="T727" s="19">
        <v>7.1</v>
      </c>
      <c r="U727" s="19">
        <v>7.2</v>
      </c>
      <c r="V727" s="30">
        <v>4.8</v>
      </c>
      <c r="W727" s="30">
        <v>4.2</v>
      </c>
      <c r="AC727" s="41">
        <f xml:space="preserve"> (H727-I727)/H727*100</f>
        <v>82.8125</v>
      </c>
      <c r="AD727" s="41">
        <f>(J727-K727)/J727*100</f>
        <v>77.117572692793928</v>
      </c>
      <c r="AE727" s="41">
        <f>(L727-M727)/L727*100</f>
        <v>81.909547738693462</v>
      </c>
      <c r="AF727" s="41"/>
      <c r="AG727" s="41"/>
    </row>
    <row r="728" spans="1:33" x14ac:dyDescent="0.35">
      <c r="A728" s="26" t="s">
        <v>116</v>
      </c>
      <c r="B728" s="18" t="s">
        <v>125</v>
      </c>
      <c r="C728" s="18">
        <v>2025</v>
      </c>
      <c r="D728" s="25">
        <v>10</v>
      </c>
      <c r="E728" s="18">
        <v>24</v>
      </c>
      <c r="F728" s="27"/>
      <c r="G728" s="27"/>
      <c r="H728" s="16">
        <v>1400</v>
      </c>
      <c r="I728" s="16">
        <v>90</v>
      </c>
      <c r="J728" s="16">
        <v>1730</v>
      </c>
      <c r="K728" s="16">
        <v>129</v>
      </c>
      <c r="L728" s="16">
        <v>801</v>
      </c>
      <c r="M728" s="42">
        <v>66</v>
      </c>
      <c r="N728" s="9"/>
      <c r="O728" s="9"/>
      <c r="R728" s="29">
        <v>1113</v>
      </c>
      <c r="S728" s="29">
        <v>1145</v>
      </c>
      <c r="T728" s="19">
        <v>7.25</v>
      </c>
      <c r="U728" s="19">
        <v>7.88</v>
      </c>
      <c r="V728" s="30">
        <v>4.8</v>
      </c>
      <c r="W728" s="30">
        <v>4.5999999999999996</v>
      </c>
      <c r="AC728" s="41">
        <f xml:space="preserve"> (H728-I728)/H728*100</f>
        <v>93.571428571428569</v>
      </c>
      <c r="AD728" s="41">
        <f>(J728-K728)/J728*100</f>
        <v>92.543352601156073</v>
      </c>
      <c r="AE728" s="41">
        <f>(L728-M728)/L728*100</f>
        <v>91.760299625468164</v>
      </c>
      <c r="AF728" s="41"/>
      <c r="AG728" s="41"/>
    </row>
    <row r="729" spans="1:33" x14ac:dyDescent="0.35">
      <c r="A729" s="26" t="s">
        <v>116</v>
      </c>
      <c r="B729" s="18" t="s">
        <v>125</v>
      </c>
      <c r="C729" s="18">
        <v>2025</v>
      </c>
      <c r="D729" s="25">
        <v>10</v>
      </c>
      <c r="E729" s="18">
        <v>30</v>
      </c>
      <c r="F729" s="9"/>
      <c r="G729" s="9"/>
      <c r="H729" s="16">
        <v>700</v>
      </c>
      <c r="I729" s="16">
        <v>75</v>
      </c>
      <c r="J729" s="16">
        <v>1332</v>
      </c>
      <c r="K729" s="16">
        <v>248</v>
      </c>
      <c r="L729" s="16">
        <v>506</v>
      </c>
      <c r="M729" s="42">
        <v>45</v>
      </c>
      <c r="N729" s="9"/>
      <c r="O729" s="9"/>
      <c r="R729" s="29">
        <v>1201</v>
      </c>
      <c r="S729" s="29">
        <v>1049</v>
      </c>
      <c r="T729" s="19">
        <v>7.32</v>
      </c>
      <c r="U729" s="19">
        <v>7.81</v>
      </c>
      <c r="V729" s="30">
        <v>4.5</v>
      </c>
      <c r="W729" s="30">
        <v>4.5</v>
      </c>
      <c r="AC729" s="41">
        <f xml:space="preserve"> (H729-I729)/H729*100</f>
        <v>89.285714285714292</v>
      </c>
      <c r="AD729" s="41">
        <f>(J729-K729)/J729*100</f>
        <v>81.381381381381374</v>
      </c>
      <c r="AE729" s="41">
        <f>(L729-M729)/L729*100</f>
        <v>91.106719367588923</v>
      </c>
      <c r="AF729" s="41"/>
      <c r="AG729" s="41"/>
    </row>
    <row r="730" spans="1:33" x14ac:dyDescent="0.35">
      <c r="A730" s="26" t="s">
        <v>116</v>
      </c>
      <c r="B730" s="18" t="s">
        <v>125</v>
      </c>
      <c r="C730" s="18">
        <v>2025</v>
      </c>
      <c r="D730" s="25">
        <v>11</v>
      </c>
      <c r="E730" s="18">
        <v>6</v>
      </c>
      <c r="F730" s="9">
        <v>2047</v>
      </c>
      <c r="G730" s="9">
        <v>66</v>
      </c>
      <c r="H730" s="16">
        <v>600</v>
      </c>
      <c r="I730" s="16">
        <v>125</v>
      </c>
      <c r="J730" s="16">
        <v>1032</v>
      </c>
      <c r="K730" s="16">
        <v>185</v>
      </c>
      <c r="L730" s="16">
        <v>708</v>
      </c>
      <c r="M730" s="42">
        <v>65</v>
      </c>
      <c r="N730" s="9"/>
      <c r="O730" s="9"/>
      <c r="R730" s="29">
        <v>1299</v>
      </c>
      <c r="S730" s="29">
        <v>1222</v>
      </c>
      <c r="T730" s="19">
        <v>7.2</v>
      </c>
      <c r="U730" s="19">
        <v>7.23</v>
      </c>
      <c r="V730" s="30">
        <v>4.5999999999999996</v>
      </c>
      <c r="W730" s="30">
        <v>4.7</v>
      </c>
      <c r="AC730" s="41">
        <f xml:space="preserve"> (H730-I730)/H730*100</f>
        <v>79.166666666666657</v>
      </c>
      <c r="AD730" s="41">
        <f>(J730-K730)/J730*100</f>
        <v>82.073643410852711</v>
      </c>
      <c r="AE730" s="41">
        <f>(L730-M730)/L730*100</f>
        <v>90.819209039548028</v>
      </c>
      <c r="AF730" s="41"/>
      <c r="AG730" s="41"/>
    </row>
    <row r="731" spans="1:33" x14ac:dyDescent="0.35">
      <c r="A731" s="26" t="s">
        <v>116</v>
      </c>
      <c r="B731" s="18" t="s">
        <v>125</v>
      </c>
      <c r="C731" s="18">
        <v>2025</v>
      </c>
      <c r="D731" s="25">
        <v>11</v>
      </c>
      <c r="E731" s="18">
        <v>13</v>
      </c>
      <c r="F731" s="9"/>
      <c r="G731" s="9"/>
      <c r="H731" s="16">
        <v>480</v>
      </c>
      <c r="I731" s="16">
        <v>70</v>
      </c>
      <c r="J731" s="16">
        <v>1171</v>
      </c>
      <c r="K731" s="16">
        <v>158</v>
      </c>
      <c r="L731" s="16">
        <v>755</v>
      </c>
      <c r="M731" s="42">
        <v>62</v>
      </c>
      <c r="N731" s="9"/>
      <c r="O731" s="9"/>
      <c r="R731" s="29">
        <v>1001</v>
      </c>
      <c r="S731" s="29">
        <v>1005</v>
      </c>
      <c r="T731" s="19">
        <v>7.27</v>
      </c>
      <c r="U731" s="19">
        <v>7.5</v>
      </c>
      <c r="V731" s="30">
        <v>4.5999999999999996</v>
      </c>
      <c r="W731" s="30">
        <v>4.3</v>
      </c>
      <c r="AC731" s="41">
        <f xml:space="preserve"> (H731-I731)/H731*100</f>
        <v>85.416666666666657</v>
      </c>
      <c r="AD731" s="41">
        <f>(J731-K731)/J731*100</f>
        <v>86.507258753202393</v>
      </c>
      <c r="AE731" s="41">
        <f>(L731-M731)/L731*100</f>
        <v>91.788079470198682</v>
      </c>
      <c r="AF731" s="41"/>
      <c r="AG731" s="41"/>
    </row>
    <row r="732" spans="1:33" x14ac:dyDescent="0.35">
      <c r="A732" s="26" t="s">
        <v>116</v>
      </c>
      <c r="B732" s="18" t="s">
        <v>125</v>
      </c>
      <c r="C732" s="18">
        <v>2025</v>
      </c>
      <c r="D732" s="25">
        <v>11</v>
      </c>
      <c r="E732" s="18">
        <v>19</v>
      </c>
      <c r="F732" s="9"/>
      <c r="G732" s="9"/>
      <c r="H732" s="16">
        <v>615</v>
      </c>
      <c r="I732" s="16">
        <v>55</v>
      </c>
      <c r="J732" s="16">
        <v>680</v>
      </c>
      <c r="K732" s="16">
        <v>141</v>
      </c>
      <c r="L732" s="16">
        <v>667</v>
      </c>
      <c r="M732" s="42">
        <v>71</v>
      </c>
      <c r="N732" s="9"/>
      <c r="O732" s="9"/>
      <c r="R732" s="29">
        <v>1105</v>
      </c>
      <c r="S732" s="29">
        <v>1254</v>
      </c>
      <c r="T732" s="19">
        <v>7.72</v>
      </c>
      <c r="U732" s="19">
        <v>7.98</v>
      </c>
      <c r="V732" s="30">
        <v>5.4</v>
      </c>
      <c r="W732" s="30">
        <v>4.7</v>
      </c>
      <c r="AC732" s="41">
        <f xml:space="preserve"> (H732-I732)/H732*100</f>
        <v>91.056910569105682</v>
      </c>
      <c r="AD732" s="41">
        <f>(J732-K732)/J732*100</f>
        <v>79.264705882352942</v>
      </c>
      <c r="AE732" s="41">
        <f>(L732-M732)/L732*100</f>
        <v>89.35532233883059</v>
      </c>
      <c r="AF732" s="41"/>
      <c r="AG732" s="41"/>
    </row>
    <row r="733" spans="1:33" x14ac:dyDescent="0.35">
      <c r="A733" s="26" t="s">
        <v>116</v>
      </c>
      <c r="B733" s="18" t="s">
        <v>125</v>
      </c>
      <c r="C733" s="18">
        <v>2025</v>
      </c>
      <c r="D733" s="25">
        <v>11</v>
      </c>
      <c r="E733" s="18">
        <v>19</v>
      </c>
      <c r="F733" s="27"/>
      <c r="G733" s="27"/>
      <c r="H733" s="16">
        <v>615</v>
      </c>
      <c r="I733" s="16">
        <v>55</v>
      </c>
      <c r="J733" s="16">
        <v>680</v>
      </c>
      <c r="K733" s="16">
        <v>141</v>
      </c>
      <c r="L733" s="16">
        <v>667</v>
      </c>
      <c r="M733" s="42">
        <v>71</v>
      </c>
      <c r="N733" s="9"/>
      <c r="O733" s="9"/>
      <c r="R733" s="29">
        <v>1105</v>
      </c>
      <c r="S733" s="29">
        <v>1254</v>
      </c>
      <c r="T733" s="19">
        <v>7.72</v>
      </c>
      <c r="U733" s="19">
        <v>7.98</v>
      </c>
      <c r="V733" s="30">
        <v>5.4</v>
      </c>
      <c r="W733" s="30">
        <v>4.7</v>
      </c>
      <c r="AC733" s="41">
        <f xml:space="preserve"> (H733-I733)/H733*100</f>
        <v>91.056910569105682</v>
      </c>
      <c r="AD733" s="41">
        <f>(J733-K733)/J733*100</f>
        <v>79.264705882352942</v>
      </c>
      <c r="AE733" s="41">
        <f>(L733-M733)/L733*100</f>
        <v>89.35532233883059</v>
      </c>
      <c r="AF733" s="41"/>
      <c r="AG733" s="41"/>
    </row>
    <row r="734" spans="1:33" x14ac:dyDescent="0.35">
      <c r="A734" s="26" t="s">
        <v>116</v>
      </c>
      <c r="B734" s="18" t="s">
        <v>125</v>
      </c>
      <c r="C734" s="18">
        <v>2025</v>
      </c>
      <c r="D734" s="25">
        <v>11</v>
      </c>
      <c r="E734" s="18">
        <v>28</v>
      </c>
      <c r="F734" s="9"/>
      <c r="G734" s="9"/>
      <c r="H734" s="16">
        <v>660</v>
      </c>
      <c r="I734" s="16">
        <v>65</v>
      </c>
      <c r="J734" s="16">
        <v>1141</v>
      </c>
      <c r="K734" s="16">
        <v>159</v>
      </c>
      <c r="L734" s="16">
        <v>811</v>
      </c>
      <c r="M734" s="42">
        <v>68</v>
      </c>
      <c r="N734" s="9"/>
      <c r="O734" s="9"/>
      <c r="R734" s="29">
        <v>939</v>
      </c>
      <c r="S734" s="29">
        <v>1153</v>
      </c>
      <c r="T734" s="19">
        <v>7.6</v>
      </c>
      <c r="U734" s="19">
        <v>7.97</v>
      </c>
      <c r="V734" s="30">
        <v>4.5</v>
      </c>
      <c r="W734" s="30">
        <v>5</v>
      </c>
      <c r="AC734" s="41">
        <f xml:space="preserve"> (H734-I734)/H734*100</f>
        <v>90.151515151515156</v>
      </c>
      <c r="AD734" s="41">
        <f>(J734-K734)/J734*100</f>
        <v>86.064855390008759</v>
      </c>
      <c r="AE734" s="41">
        <f>(L734-M734)/L734*100</f>
        <v>91.615289765721329</v>
      </c>
      <c r="AF734" s="41"/>
      <c r="AG734" s="41"/>
    </row>
    <row r="735" spans="1:33" x14ac:dyDescent="0.35">
      <c r="A735" s="26" t="s">
        <v>116</v>
      </c>
      <c r="B735" s="18" t="s">
        <v>125</v>
      </c>
      <c r="C735" s="18">
        <v>2025</v>
      </c>
      <c r="D735" s="25">
        <v>12</v>
      </c>
      <c r="E735" s="18">
        <v>4</v>
      </c>
      <c r="F735" s="9">
        <v>2080</v>
      </c>
      <c r="G735" s="9">
        <v>67</v>
      </c>
      <c r="H735" s="16">
        <v>300</v>
      </c>
      <c r="I735" s="16">
        <v>80</v>
      </c>
      <c r="J735" s="16">
        <v>738</v>
      </c>
      <c r="K735" s="16">
        <v>155</v>
      </c>
      <c r="L735" s="16">
        <v>812</v>
      </c>
      <c r="M735" s="42">
        <v>61</v>
      </c>
      <c r="N735" s="9"/>
      <c r="O735" s="9"/>
      <c r="R735" s="29">
        <v>889</v>
      </c>
      <c r="S735" s="29">
        <v>937</v>
      </c>
      <c r="T735" s="19">
        <v>7.1</v>
      </c>
      <c r="U735" s="19">
        <v>7.6</v>
      </c>
      <c r="V735" s="30">
        <v>4</v>
      </c>
      <c r="W735" s="30">
        <v>4.8</v>
      </c>
      <c r="AC735" s="41">
        <f xml:space="preserve"> (H735-I735)/H735*100</f>
        <v>73.333333333333329</v>
      </c>
      <c r="AD735" s="41">
        <f>(J735-K735)/J735*100</f>
        <v>78.997289972899736</v>
      </c>
      <c r="AE735" s="41">
        <f>(L735-M735)/L735*100</f>
        <v>92.487684729064028</v>
      </c>
      <c r="AF735" s="41"/>
      <c r="AG735" s="41"/>
    </row>
    <row r="736" spans="1:33" x14ac:dyDescent="0.35">
      <c r="A736" s="26" t="s">
        <v>116</v>
      </c>
      <c r="B736" s="18" t="s">
        <v>125</v>
      </c>
      <c r="C736" s="18">
        <v>2025</v>
      </c>
      <c r="D736" s="25">
        <v>12</v>
      </c>
      <c r="E736" s="18">
        <v>11</v>
      </c>
      <c r="F736" s="9"/>
      <c r="G736" s="9"/>
      <c r="H736" s="16">
        <v>220</v>
      </c>
      <c r="I736" s="16">
        <v>90</v>
      </c>
      <c r="J736" s="16">
        <v>1588</v>
      </c>
      <c r="K736" s="16">
        <v>180</v>
      </c>
      <c r="L736" s="16">
        <v>760</v>
      </c>
      <c r="M736" s="42">
        <v>65</v>
      </c>
      <c r="N736" s="9"/>
      <c r="O736" s="9"/>
      <c r="R736" s="29">
        <v>1201</v>
      </c>
      <c r="S736" s="29">
        <v>1322</v>
      </c>
      <c r="T736" s="19">
        <v>7.3</v>
      </c>
      <c r="U736" s="19">
        <v>7.7</v>
      </c>
      <c r="V736" s="30">
        <v>4.7</v>
      </c>
      <c r="W736" s="30">
        <v>5.2</v>
      </c>
      <c r="AC736" s="41">
        <f xml:space="preserve"> (H736-I736)/H736*100</f>
        <v>59.090909090909093</v>
      </c>
      <c r="AD736" s="41">
        <f>(J736-K736)/J736*100</f>
        <v>88.664987405541567</v>
      </c>
      <c r="AE736" s="41">
        <f>(L736-M736)/L736*100</f>
        <v>91.44736842105263</v>
      </c>
      <c r="AF736" s="41"/>
      <c r="AG736" s="41"/>
    </row>
    <row r="737" spans="1:33" x14ac:dyDescent="0.35">
      <c r="A737" s="26" t="s">
        <v>116</v>
      </c>
      <c r="B737" s="18" t="s">
        <v>125</v>
      </c>
      <c r="C737" s="18">
        <v>2025</v>
      </c>
      <c r="D737" s="25">
        <v>12</v>
      </c>
      <c r="E737" s="18">
        <v>18</v>
      </c>
      <c r="F737" s="9"/>
      <c r="G737" s="9"/>
      <c r="H737" s="16">
        <v>440</v>
      </c>
      <c r="I737" s="16">
        <v>165</v>
      </c>
      <c r="J737" s="16">
        <v>635</v>
      </c>
      <c r="K737" s="16">
        <v>276</v>
      </c>
      <c r="L737" s="16">
        <v>750</v>
      </c>
      <c r="M737" s="42">
        <v>59</v>
      </c>
      <c r="N737" s="9"/>
      <c r="O737" s="9"/>
      <c r="R737" s="29">
        <v>1290</v>
      </c>
      <c r="S737" s="29">
        <v>1340</v>
      </c>
      <c r="T737" s="19">
        <v>7.24</v>
      </c>
      <c r="U737" s="19">
        <v>7.28</v>
      </c>
      <c r="V737" s="30">
        <v>4.9000000000000004</v>
      </c>
      <c r="W737" s="30">
        <v>4.8</v>
      </c>
      <c r="AC737" s="41">
        <f xml:space="preserve"> (H737-I737)/H737*100</f>
        <v>62.5</v>
      </c>
      <c r="AD737" s="41">
        <f>(J737-K737)/J737*100</f>
        <v>56.535433070866134</v>
      </c>
      <c r="AE737" s="41">
        <f>(L737-M737)/L737*100</f>
        <v>92.13333333333334</v>
      </c>
      <c r="AF737" s="41"/>
      <c r="AG737" s="41"/>
    </row>
    <row r="738" spans="1:33" x14ac:dyDescent="0.35">
      <c r="A738" s="26" t="s">
        <v>116</v>
      </c>
      <c r="B738" s="18" t="s">
        <v>125</v>
      </c>
      <c r="C738" s="18">
        <v>2025</v>
      </c>
      <c r="D738" s="25">
        <v>12</v>
      </c>
      <c r="E738" s="18">
        <v>22</v>
      </c>
      <c r="F738" s="9"/>
      <c r="G738" s="9"/>
      <c r="H738" s="16">
        <v>400</v>
      </c>
      <c r="I738" s="16">
        <v>75</v>
      </c>
      <c r="J738" s="16">
        <v>539</v>
      </c>
      <c r="K738" s="16">
        <v>205</v>
      </c>
      <c r="L738" s="16">
        <v>744</v>
      </c>
      <c r="M738" s="42">
        <v>45</v>
      </c>
      <c r="N738" s="9"/>
      <c r="O738" s="9"/>
      <c r="R738" s="29">
        <v>633</v>
      </c>
      <c r="S738" s="29">
        <v>1008</v>
      </c>
      <c r="T738" s="19">
        <v>7.73</v>
      </c>
      <c r="U738" s="19">
        <v>7.7</v>
      </c>
      <c r="V738" s="30">
        <v>3.1</v>
      </c>
      <c r="W738" s="30">
        <v>4.4000000000000004</v>
      </c>
      <c r="AC738" s="41">
        <f xml:space="preserve"> (H738-I738)/H738*100</f>
        <v>81.25</v>
      </c>
      <c r="AD738" s="41">
        <f>(J738-K738)/J738*100</f>
        <v>61.966604823747687</v>
      </c>
      <c r="AE738" s="41">
        <f>(L738-M738)/L738*100</f>
        <v>93.951612903225808</v>
      </c>
      <c r="AF738" s="41"/>
      <c r="AG738" s="41"/>
    </row>
    <row r="739" spans="1:33" x14ac:dyDescent="0.35">
      <c r="A739" s="26" t="s">
        <v>116</v>
      </c>
      <c r="B739" s="18" t="s">
        <v>125</v>
      </c>
      <c r="C739" s="18">
        <v>2025</v>
      </c>
      <c r="D739" s="25">
        <v>12</v>
      </c>
      <c r="E739" s="18">
        <v>28</v>
      </c>
      <c r="F739" s="9"/>
      <c r="G739" s="9"/>
      <c r="H739" s="16">
        <v>520</v>
      </c>
      <c r="I739" s="16">
        <v>125</v>
      </c>
      <c r="J739" s="16">
        <v>733</v>
      </c>
      <c r="K739" s="16">
        <v>186</v>
      </c>
      <c r="L739" s="16">
        <v>789</v>
      </c>
      <c r="M739" s="42">
        <v>51</v>
      </c>
      <c r="N739" s="9"/>
      <c r="O739" s="9"/>
      <c r="R739" s="29">
        <v>877</v>
      </c>
      <c r="S739" s="29">
        <v>925</v>
      </c>
      <c r="T739" s="19">
        <v>7.5</v>
      </c>
      <c r="U739" s="19">
        <v>7.9</v>
      </c>
      <c r="V739" s="30">
        <v>3.9</v>
      </c>
      <c r="W739" s="30">
        <v>4.5999999999999996</v>
      </c>
      <c r="AC739" s="41">
        <f xml:space="preserve"> (H739-I739)/H739*100</f>
        <v>75.961538461538453</v>
      </c>
      <c r="AD739" s="41">
        <f>(J739-K739)/J739*100</f>
        <v>74.624829467939975</v>
      </c>
      <c r="AE739" s="41">
        <f>(L739-M739)/L739*100</f>
        <v>93.536121673003805</v>
      </c>
      <c r="AF739" s="41"/>
      <c r="AG739" s="41"/>
    </row>
    <row r="740" spans="1:33" x14ac:dyDescent="0.35">
      <c r="A740" s="46" t="s">
        <v>80</v>
      </c>
      <c r="B740" s="40" t="s">
        <v>122</v>
      </c>
      <c r="C740" s="40">
        <v>2025</v>
      </c>
      <c r="D740" s="40">
        <v>2</v>
      </c>
      <c r="E740" s="44">
        <v>4</v>
      </c>
      <c r="F740" s="45">
        <v>10690</v>
      </c>
      <c r="G740" s="45">
        <v>381.78571428571428</v>
      </c>
      <c r="H740" s="42">
        <v>155</v>
      </c>
      <c r="I740" s="42">
        <v>5</v>
      </c>
      <c r="J740" s="42">
        <v>278</v>
      </c>
      <c r="K740" s="42">
        <v>38.1</v>
      </c>
      <c r="L740" s="42">
        <v>179.99999999999994</v>
      </c>
      <c r="M740" s="42">
        <v>5.0000000000000044</v>
      </c>
      <c r="R740" s="29">
        <v>444</v>
      </c>
      <c r="S740" s="29">
        <v>568</v>
      </c>
      <c r="T740" s="19">
        <v>7.47</v>
      </c>
      <c r="U740" s="19">
        <v>7.8</v>
      </c>
      <c r="V740" s="30">
        <v>2.1</v>
      </c>
      <c r="W740" s="30">
        <v>2.75</v>
      </c>
      <c r="X740" s="17">
        <f>(H740-I740)/H740*100</f>
        <v>96.774193548387103</v>
      </c>
      <c r="Y740" s="17">
        <f>(J740-K740)/J740*100</f>
        <v>86.294964028776974</v>
      </c>
      <c r="Z740" s="17">
        <f>(L740-M740)/L740*100</f>
        <v>97.222222222222214</v>
      </c>
      <c r="AB740" s="17" t="e">
        <f>(P740-Q740)/P740*100</f>
        <v>#DIV/0!</v>
      </c>
      <c r="AC740" s="41">
        <f xml:space="preserve"> (H740-I740)/H740*100</f>
        <v>96.774193548387103</v>
      </c>
      <c r="AD740" s="41">
        <f>(J740-K740)/J740*100</f>
        <v>86.294964028776974</v>
      </c>
      <c r="AE740" s="41">
        <f>(L740-M740)/L740*100</f>
        <v>97.222222222222214</v>
      </c>
      <c r="AF740" s="41"/>
      <c r="AG740" s="41"/>
    </row>
    <row r="741" spans="1:33" x14ac:dyDescent="0.35">
      <c r="A741" s="46" t="s">
        <v>80</v>
      </c>
      <c r="B741" s="40" t="s">
        <v>122</v>
      </c>
      <c r="C741" s="40">
        <v>2025</v>
      </c>
      <c r="D741" s="40">
        <v>2</v>
      </c>
      <c r="E741" s="44">
        <v>10</v>
      </c>
      <c r="H741" s="42">
        <v>160</v>
      </c>
      <c r="I741" s="42">
        <v>2</v>
      </c>
      <c r="J741" s="42">
        <v>315</v>
      </c>
      <c r="K741" s="42">
        <v>22.4</v>
      </c>
      <c r="L741" s="42">
        <v>110.0000000000001</v>
      </c>
      <c r="M741" s="42">
        <v>2.9999999999999472</v>
      </c>
      <c r="R741" s="29">
        <v>605</v>
      </c>
      <c r="S741" s="29">
        <v>543</v>
      </c>
      <c r="T741" s="19">
        <v>7.5</v>
      </c>
      <c r="U741" s="19">
        <v>7.74</v>
      </c>
      <c r="V741" s="30">
        <v>2.68</v>
      </c>
      <c r="W741" s="30">
        <v>2.4900000000000002</v>
      </c>
      <c r="X741" s="17">
        <f>(H741-I741)/H741*100</f>
        <v>98.75</v>
      </c>
      <c r="Y741" s="17">
        <f>(J741-K741)/J741*100</f>
        <v>92.8888888888889</v>
      </c>
      <c r="Z741" s="17">
        <f>(L741-M741)/L741*100</f>
        <v>97.272727272727323</v>
      </c>
      <c r="AA741" s="17" t="e">
        <f>(N741-O741)/N741*100</f>
        <v>#DIV/0!</v>
      </c>
      <c r="AB741" s="17" t="e">
        <f>(P741-Q741)/P741*100</f>
        <v>#DIV/0!</v>
      </c>
      <c r="AC741" s="41">
        <f xml:space="preserve"> (H741-I741)/H741*100</f>
        <v>98.75</v>
      </c>
      <c r="AD741" s="41">
        <f>(J741-K741)/J741*100</f>
        <v>92.8888888888889</v>
      </c>
      <c r="AE741" s="41">
        <f>(L741-M741)/L741*100</f>
        <v>97.272727272727323</v>
      </c>
      <c r="AF741" s="41"/>
      <c r="AG741" s="41"/>
    </row>
    <row r="742" spans="1:33" x14ac:dyDescent="0.35">
      <c r="A742" s="46" t="s">
        <v>80</v>
      </c>
      <c r="B742" s="40" t="s">
        <v>122</v>
      </c>
      <c r="C742" s="40">
        <v>2025</v>
      </c>
      <c r="D742" s="40">
        <v>2</v>
      </c>
      <c r="E742" s="44">
        <v>17</v>
      </c>
      <c r="H742" s="42">
        <v>190</v>
      </c>
      <c r="I742" s="42">
        <v>2</v>
      </c>
      <c r="J742" s="42">
        <v>396</v>
      </c>
      <c r="K742" s="42">
        <v>23.3</v>
      </c>
      <c r="L742" s="42">
        <v>202.50000000000026</v>
      </c>
      <c r="M742" s="42">
        <v>3.999999999999976</v>
      </c>
      <c r="R742" s="29">
        <v>703</v>
      </c>
      <c r="S742" s="29">
        <v>674</v>
      </c>
      <c r="T742" s="19">
        <v>7.58</v>
      </c>
      <c r="U742" s="19">
        <v>7.78</v>
      </c>
      <c r="V742" s="30">
        <v>3.07</v>
      </c>
      <c r="W742" s="30">
        <v>2.95</v>
      </c>
      <c r="X742" s="17">
        <f>(H742-I742)/H742*100</f>
        <v>98.94736842105263</v>
      </c>
      <c r="Y742" s="17">
        <f>(J742-K742)/J742*100</f>
        <v>94.116161616161605</v>
      </c>
      <c r="Z742" s="17">
        <f>(L742-M742)/L742*100</f>
        <v>98.024691358024711</v>
      </c>
      <c r="AA742" s="17" t="e">
        <f>(N742-O742)/N742*100</f>
        <v>#DIV/0!</v>
      </c>
      <c r="AB742" s="17" t="e">
        <f>(P742-Q742)/P742*100</f>
        <v>#DIV/0!</v>
      </c>
      <c r="AC742" s="41">
        <f xml:space="preserve"> (H742-I742)/H742*100</f>
        <v>98.94736842105263</v>
      </c>
      <c r="AD742" s="41">
        <f>(J742-K742)/J742*100</f>
        <v>94.116161616161605</v>
      </c>
      <c r="AE742" s="41">
        <f>(L742-M742)/L742*100</f>
        <v>98.024691358024711</v>
      </c>
      <c r="AF742" s="41"/>
      <c r="AG742" s="41"/>
    </row>
    <row r="743" spans="1:33" x14ac:dyDescent="0.35">
      <c r="A743" s="46" t="s">
        <v>80</v>
      </c>
      <c r="B743" s="40" t="s">
        <v>122</v>
      </c>
      <c r="C743" s="40">
        <v>2025</v>
      </c>
      <c r="D743" s="40">
        <v>2</v>
      </c>
      <c r="E743" s="44">
        <v>24</v>
      </c>
      <c r="H743" s="42">
        <v>260</v>
      </c>
      <c r="I743" s="42">
        <v>2</v>
      </c>
      <c r="J743" s="42">
        <v>559</v>
      </c>
      <c r="K743" s="42">
        <v>21.9</v>
      </c>
      <c r="L743" s="42">
        <v>143.99999999999994</v>
      </c>
      <c r="M743" s="42">
        <v>18</v>
      </c>
      <c r="R743" s="29">
        <v>662</v>
      </c>
      <c r="S743" s="29">
        <v>759</v>
      </c>
      <c r="T743" s="19">
        <v>7.31</v>
      </c>
      <c r="U743" s="19">
        <v>7.65</v>
      </c>
      <c r="V743" s="30">
        <v>2.95</v>
      </c>
      <c r="W743" s="30">
        <v>3.13</v>
      </c>
      <c r="X743" s="17">
        <f>(H743-I743)/H743*100</f>
        <v>99.230769230769226</v>
      </c>
      <c r="Y743" s="17">
        <f>(J743-K743)/J743*100</f>
        <v>96.08228980322005</v>
      </c>
      <c r="Z743" s="17">
        <f>(L743-M743)/L743*100</f>
        <v>87.5</v>
      </c>
      <c r="AA743" s="17" t="e">
        <f>(N743-O743)/N743*100</f>
        <v>#DIV/0!</v>
      </c>
      <c r="AB743" s="17" t="e">
        <f>(P743-Q743)/P743*100</f>
        <v>#DIV/0!</v>
      </c>
      <c r="AC743" s="41">
        <f xml:space="preserve"> (H743-I743)/H743*100</f>
        <v>99.230769230769226</v>
      </c>
      <c r="AD743" s="41">
        <f>(J743-K743)/J743*100</f>
        <v>96.08228980322005</v>
      </c>
      <c r="AE743" s="41">
        <f>(L743-M743)/L743*100</f>
        <v>87.5</v>
      </c>
      <c r="AF743" s="41"/>
      <c r="AG743" s="41"/>
    </row>
    <row r="744" spans="1:33" x14ac:dyDescent="0.35">
      <c r="A744" s="46" t="s">
        <v>80</v>
      </c>
      <c r="B744" s="40" t="s">
        <v>122</v>
      </c>
      <c r="C744" s="40">
        <v>2025</v>
      </c>
      <c r="D744" s="44">
        <v>3</v>
      </c>
      <c r="E744" s="40">
        <v>3</v>
      </c>
      <c r="F744" s="45">
        <v>15272</v>
      </c>
      <c r="G744" s="45">
        <v>493</v>
      </c>
      <c r="H744" s="42">
        <v>400</v>
      </c>
      <c r="I744" s="42">
        <v>4</v>
      </c>
      <c r="J744" s="42">
        <v>768</v>
      </c>
      <c r="K744" s="42">
        <v>21.4</v>
      </c>
      <c r="L744" s="42">
        <v>370</v>
      </c>
      <c r="M744" s="42">
        <v>15</v>
      </c>
      <c r="R744" s="29">
        <v>735</v>
      </c>
      <c r="S744" s="29">
        <v>748</v>
      </c>
      <c r="T744" s="19">
        <v>7.41</v>
      </c>
      <c r="U744" s="19">
        <v>7.78</v>
      </c>
      <c r="V744" s="30">
        <v>3.26</v>
      </c>
      <c r="W744" s="30">
        <v>3.03</v>
      </c>
      <c r="AC744" s="41">
        <f xml:space="preserve"> (H744-I744)/H744*100</f>
        <v>99</v>
      </c>
      <c r="AD744" s="41">
        <f>(J744-K744)/J744*100</f>
        <v>97.213541666666671</v>
      </c>
      <c r="AE744" s="41">
        <f>(L744-M744)/L744*100</f>
        <v>95.945945945945937</v>
      </c>
      <c r="AF744" s="41"/>
      <c r="AG744" s="41"/>
    </row>
    <row r="745" spans="1:33" x14ac:dyDescent="0.35">
      <c r="A745" s="46" t="s">
        <v>80</v>
      </c>
      <c r="B745" s="40" t="s">
        <v>122</v>
      </c>
      <c r="C745" s="40">
        <v>2025</v>
      </c>
      <c r="D745" s="44">
        <v>3</v>
      </c>
      <c r="E745" s="40">
        <v>10</v>
      </c>
      <c r="H745" s="42">
        <v>360</v>
      </c>
      <c r="I745" s="42">
        <v>3</v>
      </c>
      <c r="J745" s="42">
        <v>552</v>
      </c>
      <c r="K745" s="42">
        <v>35.299999999999997</v>
      </c>
      <c r="L745" s="42">
        <v>210</v>
      </c>
      <c r="M745" s="42">
        <v>13</v>
      </c>
      <c r="R745" s="29">
        <v>742</v>
      </c>
      <c r="S745" s="29">
        <v>692</v>
      </c>
      <c r="T745" s="19">
        <v>7.3</v>
      </c>
      <c r="U745" s="19">
        <v>7.78</v>
      </c>
      <c r="V745" s="30">
        <v>3.26</v>
      </c>
      <c r="W745" s="30">
        <v>2.89</v>
      </c>
      <c r="AC745" s="41">
        <f xml:space="preserve"> (H745-I745)/H745*100</f>
        <v>99.166666666666671</v>
      </c>
      <c r="AD745" s="41">
        <f>(J745-K745)/J745*100</f>
        <v>93.605072463768124</v>
      </c>
      <c r="AE745" s="41">
        <f>(L745-M745)/L745*100</f>
        <v>93.80952380952381</v>
      </c>
      <c r="AF745" s="41"/>
      <c r="AG745" s="41"/>
    </row>
    <row r="746" spans="1:33" x14ac:dyDescent="0.35">
      <c r="A746" s="46" t="s">
        <v>80</v>
      </c>
      <c r="B746" s="40" t="s">
        <v>122</v>
      </c>
      <c r="C746" s="40">
        <v>2025</v>
      </c>
      <c r="D746" s="44">
        <v>3</v>
      </c>
      <c r="E746" s="40">
        <v>17</v>
      </c>
      <c r="H746" s="42">
        <v>260</v>
      </c>
      <c r="I746" s="42">
        <v>2</v>
      </c>
      <c r="J746" s="42">
        <v>539</v>
      </c>
      <c r="K746" s="42">
        <v>34</v>
      </c>
      <c r="L746" s="42">
        <v>120</v>
      </c>
      <c r="M746" s="42">
        <v>12</v>
      </c>
      <c r="R746" s="29">
        <v>830</v>
      </c>
      <c r="S746" s="29">
        <v>614</v>
      </c>
      <c r="T746" s="19">
        <v>7.21</v>
      </c>
      <c r="U746" s="19">
        <v>7.34</v>
      </c>
      <c r="V746" s="30">
        <v>3.53</v>
      </c>
      <c r="W746" s="30">
        <v>2.44</v>
      </c>
      <c r="AC746" s="41">
        <f xml:space="preserve"> (H746-I746)/H746*100</f>
        <v>99.230769230769226</v>
      </c>
      <c r="AD746" s="41">
        <f>(J746-K746)/J746*100</f>
        <v>93.692022263450838</v>
      </c>
      <c r="AE746" s="41">
        <f>(L746-M746)/L746*100</f>
        <v>90</v>
      </c>
      <c r="AF746" s="41"/>
      <c r="AG746" s="41"/>
    </row>
    <row r="747" spans="1:33" x14ac:dyDescent="0.35">
      <c r="A747" s="46" t="s">
        <v>80</v>
      </c>
      <c r="B747" s="40" t="s">
        <v>122</v>
      </c>
      <c r="C747" s="40">
        <v>2025</v>
      </c>
      <c r="D747" s="44">
        <v>3</v>
      </c>
      <c r="E747" s="40">
        <v>24</v>
      </c>
      <c r="H747" s="42">
        <v>230</v>
      </c>
      <c r="I747" s="42">
        <v>3</v>
      </c>
      <c r="J747" s="42">
        <v>452</v>
      </c>
      <c r="K747" s="42">
        <v>34.9</v>
      </c>
      <c r="L747" s="42">
        <v>180</v>
      </c>
      <c r="M747" s="42">
        <v>19</v>
      </c>
      <c r="R747" s="29">
        <v>795</v>
      </c>
      <c r="S747" s="29">
        <v>810</v>
      </c>
      <c r="T747" s="19">
        <v>7.18</v>
      </c>
      <c r="U747" s="19">
        <v>7.65</v>
      </c>
      <c r="V747" s="30">
        <v>3.28</v>
      </c>
      <c r="W747" s="30">
        <v>3.11</v>
      </c>
      <c r="AC747" s="41">
        <f xml:space="preserve"> (H747-I747)/H747*100</f>
        <v>98.695652173913047</v>
      </c>
      <c r="AD747" s="41">
        <f>(J747-K747)/J747*100</f>
        <v>92.278761061946909</v>
      </c>
      <c r="AE747" s="41">
        <f>(L747-M747)/L747*100</f>
        <v>89.444444444444443</v>
      </c>
      <c r="AF747" s="41"/>
      <c r="AG747" s="41"/>
    </row>
    <row r="748" spans="1:33" x14ac:dyDescent="0.35">
      <c r="A748" s="6" t="s">
        <v>80</v>
      </c>
      <c r="B748" s="7" t="s">
        <v>122</v>
      </c>
      <c r="C748" s="7">
        <v>2025</v>
      </c>
      <c r="D748" s="7">
        <v>4</v>
      </c>
      <c r="E748" s="7">
        <v>22</v>
      </c>
      <c r="F748" s="59">
        <v>20558</v>
      </c>
      <c r="G748" s="59">
        <v>685</v>
      </c>
      <c r="H748" s="35">
        <v>257</v>
      </c>
      <c r="I748" s="35">
        <v>4.9000000000000004</v>
      </c>
      <c r="J748" s="35">
        <v>532</v>
      </c>
      <c r="K748" s="35">
        <v>44.7</v>
      </c>
      <c r="L748" s="35">
        <v>180</v>
      </c>
      <c r="M748" s="42">
        <v>16</v>
      </c>
      <c r="N748" s="15"/>
      <c r="O748" s="15"/>
      <c r="R748" s="29">
        <v>762.2</v>
      </c>
      <c r="S748" s="29">
        <v>744.5</v>
      </c>
      <c r="T748" s="37">
        <v>7.39</v>
      </c>
      <c r="U748" s="37">
        <v>7.25</v>
      </c>
      <c r="V748" s="30">
        <v>3.04</v>
      </c>
      <c r="W748" s="30">
        <v>2.87</v>
      </c>
      <c r="X748" s="17">
        <v>98.09</v>
      </c>
      <c r="Y748" s="17">
        <v>91.6</v>
      </c>
      <c r="Z748" s="17">
        <v>91.11</v>
      </c>
      <c r="AA748" s="17">
        <v>35.44</v>
      </c>
      <c r="AB748" s="17"/>
      <c r="AC748" s="41">
        <f xml:space="preserve"> (H748-I748)/H748*100</f>
        <v>98.093385214007782</v>
      </c>
      <c r="AD748" s="41">
        <f>(J748-K748)/J748*100</f>
        <v>91.597744360902254</v>
      </c>
      <c r="AE748" s="41">
        <f>(L748-M748)/L748*100</f>
        <v>91.111111111111114</v>
      </c>
      <c r="AF748" s="41"/>
      <c r="AG748" s="41"/>
    </row>
    <row r="749" spans="1:33" x14ac:dyDescent="0.35">
      <c r="A749" s="6" t="s">
        <v>80</v>
      </c>
      <c r="B749" s="7" t="s">
        <v>122</v>
      </c>
      <c r="C749" s="7">
        <v>2025</v>
      </c>
      <c r="D749" s="7">
        <v>4</v>
      </c>
      <c r="E749" s="7">
        <v>29</v>
      </c>
      <c r="F749" s="59"/>
      <c r="G749" s="59"/>
      <c r="H749" s="35">
        <v>221.3</v>
      </c>
      <c r="I749" s="35">
        <v>2.4</v>
      </c>
      <c r="J749" s="35">
        <v>360</v>
      </c>
      <c r="K749" s="35">
        <v>37.5</v>
      </c>
      <c r="L749" s="35">
        <v>170</v>
      </c>
      <c r="M749" s="42">
        <v>12</v>
      </c>
      <c r="N749" s="15"/>
      <c r="O749" s="15"/>
      <c r="R749" s="29">
        <v>797.6</v>
      </c>
      <c r="S749" s="29">
        <v>797.6</v>
      </c>
      <c r="T749" s="37">
        <v>7.08</v>
      </c>
      <c r="U749" s="37">
        <v>7.35</v>
      </c>
      <c r="V749" s="30">
        <v>3.16</v>
      </c>
      <c r="W749" s="30">
        <v>3</v>
      </c>
      <c r="X749" s="17">
        <v>98.92</v>
      </c>
      <c r="Y749" s="17">
        <v>89.58</v>
      </c>
      <c r="Z749" s="17">
        <v>92.94</v>
      </c>
      <c r="AA749" s="17">
        <v>82.07</v>
      </c>
      <c r="AB749" s="17">
        <v>10.039999999999999</v>
      </c>
      <c r="AC749" s="41">
        <f xml:space="preserve"> (H749-I749)/H749*100</f>
        <v>98.915499322187074</v>
      </c>
      <c r="AD749" s="41">
        <f>(J749-K749)/J749*100</f>
        <v>89.583333333333343</v>
      </c>
      <c r="AE749" s="41">
        <f>(L749-M749)/L749*100</f>
        <v>92.941176470588232</v>
      </c>
      <c r="AF749" s="41"/>
      <c r="AG749" s="41"/>
    </row>
    <row r="750" spans="1:33" x14ac:dyDescent="0.35">
      <c r="A750" s="6" t="s">
        <v>80</v>
      </c>
      <c r="B750" s="7" t="s">
        <v>122</v>
      </c>
      <c r="C750" s="7">
        <v>2025</v>
      </c>
      <c r="D750" s="7">
        <v>5</v>
      </c>
      <c r="E750" s="7">
        <v>14</v>
      </c>
      <c r="F750" s="59">
        <v>26986</v>
      </c>
      <c r="G750" s="59">
        <v>871</v>
      </c>
      <c r="H750" s="35">
        <v>305</v>
      </c>
      <c r="I750" s="35">
        <v>7.6</v>
      </c>
      <c r="J750" s="35">
        <v>486</v>
      </c>
      <c r="K750" s="35">
        <v>25.9</v>
      </c>
      <c r="L750" s="35">
        <v>223</v>
      </c>
      <c r="M750" s="42">
        <v>8</v>
      </c>
      <c r="N750" s="15"/>
      <c r="O750" s="15"/>
      <c r="R750" s="29">
        <v>1099</v>
      </c>
      <c r="S750" s="29">
        <v>850.8</v>
      </c>
      <c r="T750" s="37">
        <v>7.31</v>
      </c>
      <c r="U750" s="37">
        <v>7.52</v>
      </c>
      <c r="V750" s="30">
        <v>4.47</v>
      </c>
      <c r="W750" s="30">
        <v>3.47</v>
      </c>
      <c r="X750" s="17">
        <v>97.51</v>
      </c>
      <c r="Y750" s="17">
        <v>94.67</v>
      </c>
      <c r="Z750" s="17">
        <v>96.41</v>
      </c>
      <c r="AA750" s="17">
        <v>82.1</v>
      </c>
      <c r="AB750" s="17"/>
      <c r="AC750" s="41">
        <f xml:space="preserve"> (H750-I750)/H750*100</f>
        <v>97.508196721311464</v>
      </c>
      <c r="AD750" s="41">
        <f>(J750-K750)/J750*100</f>
        <v>94.670781893004119</v>
      </c>
      <c r="AE750" s="41">
        <f>(L750-M750)/L750*100</f>
        <v>96.412556053811656</v>
      </c>
      <c r="AF750" s="41"/>
      <c r="AG750" s="41"/>
    </row>
    <row r="751" spans="1:33" x14ac:dyDescent="0.35">
      <c r="A751" s="6" t="s">
        <v>80</v>
      </c>
      <c r="B751" s="7" t="s">
        <v>122</v>
      </c>
      <c r="C751" s="7">
        <v>2025</v>
      </c>
      <c r="D751" s="7">
        <v>5</v>
      </c>
      <c r="E751" s="7">
        <v>27</v>
      </c>
      <c r="F751" s="59"/>
      <c r="G751" s="59"/>
      <c r="H751" s="35">
        <v>337</v>
      </c>
      <c r="I751" s="35">
        <v>12.7</v>
      </c>
      <c r="J751" s="35">
        <v>428</v>
      </c>
      <c r="K751" s="35">
        <v>24.6</v>
      </c>
      <c r="L751" s="35">
        <v>146</v>
      </c>
      <c r="M751" s="42">
        <v>2</v>
      </c>
      <c r="N751" s="15"/>
      <c r="O751" s="15"/>
      <c r="R751" s="29">
        <v>868.5</v>
      </c>
      <c r="S751" s="29">
        <v>904</v>
      </c>
      <c r="T751" s="37">
        <v>6.99</v>
      </c>
      <c r="U751" s="37">
        <v>7.58</v>
      </c>
      <c r="V751" s="30">
        <v>3.83</v>
      </c>
      <c r="W751" s="30">
        <v>3.43</v>
      </c>
      <c r="X751" s="17">
        <v>96.23</v>
      </c>
      <c r="Y751" s="17">
        <v>94.25</v>
      </c>
      <c r="Z751" s="17">
        <v>98.63</v>
      </c>
      <c r="AA751" s="17">
        <v>71.22</v>
      </c>
      <c r="AB751" s="17">
        <v>8.68</v>
      </c>
      <c r="AC751" s="41">
        <f xml:space="preserve"> (H751-I751)/H751*100</f>
        <v>96.231454005934722</v>
      </c>
      <c r="AD751" s="41">
        <f>(J751-K751)/J751*100</f>
        <v>94.252336448598129</v>
      </c>
      <c r="AE751" s="41">
        <f>(L751-M751)/L751*100</f>
        <v>98.630136986301366</v>
      </c>
      <c r="AF751" s="41"/>
      <c r="AG751" s="41"/>
    </row>
    <row r="752" spans="1:33" x14ac:dyDescent="0.35">
      <c r="A752" s="6" t="s">
        <v>80</v>
      </c>
      <c r="B752" s="7" t="s">
        <v>122</v>
      </c>
      <c r="C752" s="7">
        <v>2025</v>
      </c>
      <c r="D752" s="7">
        <v>6</v>
      </c>
      <c r="E752" s="7">
        <v>4</v>
      </c>
      <c r="F752" s="59">
        <v>39852</v>
      </c>
      <c r="G752" s="59">
        <v>1328</v>
      </c>
      <c r="H752" s="35">
        <v>379</v>
      </c>
      <c r="I752" s="35">
        <v>15.6</v>
      </c>
      <c r="J752" s="35">
        <v>710</v>
      </c>
      <c r="K752" s="35">
        <v>29.5</v>
      </c>
      <c r="L752" s="35">
        <v>240</v>
      </c>
      <c r="M752" s="42">
        <v>4</v>
      </c>
      <c r="N752" s="15"/>
      <c r="O752" s="15"/>
      <c r="R752" s="29">
        <v>886.3</v>
      </c>
      <c r="S752" s="29">
        <v>709</v>
      </c>
      <c r="T752" s="37">
        <v>7.04</v>
      </c>
      <c r="U752" s="37">
        <v>7.67</v>
      </c>
      <c r="V752" s="30">
        <v>3.29</v>
      </c>
      <c r="W752" s="30">
        <v>3.25</v>
      </c>
      <c r="X752" s="17">
        <v>95.88</v>
      </c>
      <c r="Y752" s="17">
        <v>95.85</v>
      </c>
      <c r="Z752" s="17">
        <v>98.33</v>
      </c>
      <c r="AA752" s="17">
        <v>74.959999999999994</v>
      </c>
      <c r="AB752" s="17">
        <v>12.12</v>
      </c>
      <c r="AC752" s="41">
        <f xml:space="preserve"> (H752-I752)/H752*100</f>
        <v>95.883905013192603</v>
      </c>
      <c r="AD752" s="41">
        <f>(J752-K752)/J752*100</f>
        <v>95.845070422535215</v>
      </c>
      <c r="AE752" s="41">
        <f>(L752-M752)/L752*100</f>
        <v>98.333333333333329</v>
      </c>
      <c r="AF752" s="41"/>
      <c r="AG752" s="41"/>
    </row>
    <row r="753" spans="1:33" x14ac:dyDescent="0.35">
      <c r="A753" s="6" t="s">
        <v>80</v>
      </c>
      <c r="B753" s="7" t="s">
        <v>122</v>
      </c>
      <c r="C753" s="7">
        <v>2025</v>
      </c>
      <c r="D753" s="7">
        <v>6</v>
      </c>
      <c r="E753" s="7">
        <v>19</v>
      </c>
      <c r="F753" s="59"/>
      <c r="G753" s="59"/>
      <c r="H753" s="35">
        <v>351</v>
      </c>
      <c r="I753" s="35">
        <v>10.8</v>
      </c>
      <c r="J753" s="35">
        <v>504</v>
      </c>
      <c r="K753" s="35">
        <v>45.1</v>
      </c>
      <c r="L753" s="35">
        <v>228</v>
      </c>
      <c r="M753" s="42">
        <v>7</v>
      </c>
      <c r="N753" s="15"/>
      <c r="O753" s="15"/>
      <c r="R753" s="29">
        <v>921.7</v>
      </c>
      <c r="S753" s="29">
        <v>868.5</v>
      </c>
      <c r="T753" s="37">
        <v>7.25</v>
      </c>
      <c r="U753" s="37">
        <v>7.68</v>
      </c>
      <c r="V753" s="30">
        <v>4.07</v>
      </c>
      <c r="W753" s="30">
        <v>3.59</v>
      </c>
      <c r="X753" s="17">
        <v>96.92</v>
      </c>
      <c r="Y753" s="17">
        <v>91.05</v>
      </c>
      <c r="Z753" s="17">
        <v>96.93</v>
      </c>
      <c r="AA753" s="17">
        <v>67.069999999999993</v>
      </c>
      <c r="AB753" s="17">
        <v>9.4</v>
      </c>
      <c r="AC753" s="41">
        <f xml:space="preserve"> (H753-I753)/H753*100</f>
        <v>96.92307692307692</v>
      </c>
      <c r="AD753" s="41">
        <f>(J753-K753)/J753*100</f>
        <v>91.051587301587304</v>
      </c>
      <c r="AE753" s="41">
        <f>(L753-M753)/L753*100</f>
        <v>96.929824561403507</v>
      </c>
      <c r="AF753" s="41"/>
      <c r="AG753" s="41"/>
    </row>
    <row r="754" spans="1:33" x14ac:dyDescent="0.35">
      <c r="A754" s="6" t="s">
        <v>80</v>
      </c>
      <c r="B754" s="7" t="s">
        <v>122</v>
      </c>
      <c r="C754" s="7">
        <v>2025</v>
      </c>
      <c r="D754" s="7">
        <v>7</v>
      </c>
      <c r="E754" s="7">
        <v>3</v>
      </c>
      <c r="F754" s="59">
        <v>45165</v>
      </c>
      <c r="G754" s="59">
        <v>1457</v>
      </c>
      <c r="H754" s="35">
        <v>389</v>
      </c>
      <c r="I754" s="35">
        <v>30.4</v>
      </c>
      <c r="J754" s="35">
        <v>509</v>
      </c>
      <c r="K754" s="35">
        <v>46.7</v>
      </c>
      <c r="L754" s="35">
        <v>150</v>
      </c>
      <c r="M754" s="42">
        <v>9</v>
      </c>
      <c r="N754" s="15"/>
      <c r="O754" s="15"/>
      <c r="R754" s="29">
        <v>992.6</v>
      </c>
      <c r="S754" s="29">
        <v>957.2</v>
      </c>
      <c r="T754" s="37">
        <v>7.12</v>
      </c>
      <c r="U754" s="37">
        <v>7.61</v>
      </c>
      <c r="V754" s="30">
        <v>3.98</v>
      </c>
      <c r="W754" s="30">
        <v>3.61</v>
      </c>
      <c r="X754" s="17">
        <v>92.19</v>
      </c>
      <c r="Y754" s="17">
        <v>90.83</v>
      </c>
      <c r="Z754" s="17">
        <v>94</v>
      </c>
      <c r="AA754" s="17">
        <v>89.02</v>
      </c>
      <c r="AB754" s="17">
        <v>16.600000000000001</v>
      </c>
      <c r="AC754" s="41">
        <f xml:space="preserve"> (H754-I754)/H754*100</f>
        <v>92.185089974293064</v>
      </c>
      <c r="AD754" s="41">
        <f>(J754-K754)/J754*100</f>
        <v>90.825147347740682</v>
      </c>
      <c r="AE754" s="41">
        <f>(L754-M754)/L754*100</f>
        <v>94</v>
      </c>
      <c r="AF754" s="41"/>
      <c r="AG754" s="41"/>
    </row>
    <row r="755" spans="1:33" x14ac:dyDescent="0.35">
      <c r="A755" s="6" t="s">
        <v>80</v>
      </c>
      <c r="B755" s="7" t="s">
        <v>122</v>
      </c>
      <c r="C755" s="7">
        <v>2025</v>
      </c>
      <c r="D755" s="7">
        <v>7</v>
      </c>
      <c r="E755" s="7">
        <v>23</v>
      </c>
      <c r="F755" s="59"/>
      <c r="G755" s="59"/>
      <c r="H755" s="35">
        <v>373</v>
      </c>
      <c r="I755" s="35">
        <v>13.7</v>
      </c>
      <c r="J755" s="35">
        <v>471</v>
      </c>
      <c r="K755" s="35">
        <v>35.4</v>
      </c>
      <c r="L755" s="35">
        <v>243</v>
      </c>
      <c r="M755" s="42">
        <v>8</v>
      </c>
      <c r="N755" s="15"/>
      <c r="O755" s="15"/>
      <c r="R755" s="29">
        <v>1134.4000000000001</v>
      </c>
      <c r="S755" s="29">
        <v>992.6</v>
      </c>
      <c r="T755" s="37">
        <v>7.05</v>
      </c>
      <c r="U755" s="37">
        <v>7.6</v>
      </c>
      <c r="V755" s="30">
        <v>4.08</v>
      </c>
      <c r="W755" s="30">
        <v>3.8</v>
      </c>
      <c r="X755" s="17">
        <v>96.33</v>
      </c>
      <c r="Y755" s="17">
        <v>92.48</v>
      </c>
      <c r="Z755" s="17">
        <v>96.71</v>
      </c>
      <c r="AA755" s="17">
        <v>83.08</v>
      </c>
      <c r="AB755" s="17">
        <v>64.08</v>
      </c>
      <c r="AC755" s="41">
        <f xml:space="preserve"> (H755-I755)/H755*100</f>
        <v>96.327077747989279</v>
      </c>
      <c r="AD755" s="41">
        <f>(J755-K755)/J755*100</f>
        <v>92.484076433121018</v>
      </c>
      <c r="AE755" s="41">
        <f>(L755-M755)/L755*100</f>
        <v>96.707818930041157</v>
      </c>
      <c r="AF755" s="41"/>
      <c r="AG755" s="41"/>
    </row>
    <row r="756" spans="1:33" x14ac:dyDescent="0.35">
      <c r="A756" s="46" t="s">
        <v>80</v>
      </c>
      <c r="B756" s="40" t="s">
        <v>122</v>
      </c>
      <c r="C756" s="40">
        <v>2025</v>
      </c>
      <c r="D756" s="40">
        <v>8</v>
      </c>
      <c r="E756" s="40">
        <v>13</v>
      </c>
      <c r="F756" s="23">
        <v>49389</v>
      </c>
      <c r="G756" s="23">
        <v>1593.1935483870968</v>
      </c>
      <c r="H756" s="42">
        <v>444</v>
      </c>
      <c r="I756" s="42">
        <v>20.3</v>
      </c>
      <c r="J756" s="42">
        <v>741</v>
      </c>
      <c r="K756" s="42">
        <v>39.1</v>
      </c>
      <c r="L756" s="42">
        <v>321</v>
      </c>
      <c r="M756" s="42">
        <v>7</v>
      </c>
      <c r="R756" s="29">
        <v>1099</v>
      </c>
      <c r="S756" s="29">
        <v>1240.8</v>
      </c>
      <c r="T756" s="19">
        <v>6.95</v>
      </c>
      <c r="U756" s="19">
        <v>7.71</v>
      </c>
      <c r="V756" s="30">
        <v>3.95</v>
      </c>
      <c r="W756" s="30">
        <v>3.99</v>
      </c>
      <c r="AC756" s="41">
        <f xml:space="preserve"> (H756-I756)/H756*100</f>
        <v>95.427927927927925</v>
      </c>
      <c r="AD756" s="41">
        <f>(J756-K756)/J756*100</f>
        <v>94.723346828609991</v>
      </c>
      <c r="AE756" s="41">
        <f>(L756-M756)/L756*100</f>
        <v>97.819314641744555</v>
      </c>
      <c r="AF756" s="41"/>
      <c r="AG756" s="41"/>
    </row>
    <row r="757" spans="1:33" x14ac:dyDescent="0.35">
      <c r="A757" s="46" t="s">
        <v>80</v>
      </c>
      <c r="B757" s="40" t="s">
        <v>122</v>
      </c>
      <c r="C757" s="40">
        <v>2025</v>
      </c>
      <c r="D757" s="40">
        <v>8</v>
      </c>
      <c r="E757" s="40">
        <v>28</v>
      </c>
      <c r="H757" s="42">
        <v>371</v>
      </c>
      <c r="I757" s="42">
        <v>18.2</v>
      </c>
      <c r="J757" s="42">
        <v>558</v>
      </c>
      <c r="K757" s="42">
        <v>36.6</v>
      </c>
      <c r="L757" s="42">
        <v>186</v>
      </c>
      <c r="M757" s="42">
        <v>7</v>
      </c>
      <c r="R757" s="29">
        <v>1240.8</v>
      </c>
      <c r="S757" s="29">
        <v>1169.9000000000001</v>
      </c>
      <c r="T757" s="19">
        <v>6.92</v>
      </c>
      <c r="U757" s="19">
        <v>7.56</v>
      </c>
      <c r="V757" s="30">
        <v>4.83</v>
      </c>
      <c r="W757" s="30">
        <v>3.92</v>
      </c>
      <c r="AC757" s="41">
        <f xml:space="preserve"> (H757-I757)/H757*100</f>
        <v>95.094339622641513</v>
      </c>
      <c r="AD757" s="41">
        <f>(J757-K757)/J757*100</f>
        <v>93.44086021505376</v>
      </c>
      <c r="AE757" s="41">
        <f>(L757-M757)/L757*100</f>
        <v>96.236559139784944</v>
      </c>
      <c r="AF757" s="41"/>
      <c r="AG757" s="41"/>
    </row>
    <row r="758" spans="1:33" x14ac:dyDescent="0.35">
      <c r="A758" s="46" t="s">
        <v>80</v>
      </c>
      <c r="B758" s="40" t="s">
        <v>122</v>
      </c>
      <c r="C758" s="40">
        <v>2025</v>
      </c>
      <c r="D758" s="40">
        <v>9</v>
      </c>
      <c r="E758" s="40">
        <v>11</v>
      </c>
      <c r="F758" s="45">
        <v>37622</v>
      </c>
      <c r="G758" s="45">
        <v>1254.0666666666666</v>
      </c>
      <c r="H758" s="42">
        <v>461</v>
      </c>
      <c r="I758" s="42">
        <v>19.399999999999999</v>
      </c>
      <c r="J758" s="42">
        <v>1060</v>
      </c>
      <c r="K758" s="42">
        <v>47.1</v>
      </c>
      <c r="L758" s="42">
        <v>472</v>
      </c>
      <c r="M758" s="42">
        <v>11</v>
      </c>
      <c r="R758" s="29">
        <v>1418</v>
      </c>
      <c r="S758" s="29">
        <v>1063.5</v>
      </c>
      <c r="T758" s="19">
        <v>6.85</v>
      </c>
      <c r="U758" s="19">
        <v>7.32</v>
      </c>
      <c r="V758" s="30">
        <v>4.55</v>
      </c>
      <c r="W758" s="30">
        <v>4.01</v>
      </c>
      <c r="AC758" s="41">
        <f xml:space="preserve"> (H758-I758)/H758*100</f>
        <v>95.791757049891544</v>
      </c>
      <c r="AD758" s="41">
        <f>(J758-K758)/J758*100</f>
        <v>95.556603773584897</v>
      </c>
      <c r="AE758" s="41">
        <f>(L758-M758)/L758*100</f>
        <v>97.669491525423723</v>
      </c>
      <c r="AF758" s="41"/>
      <c r="AG758" s="41"/>
    </row>
    <row r="759" spans="1:33" x14ac:dyDescent="0.35">
      <c r="A759" s="46" t="s">
        <v>80</v>
      </c>
      <c r="B759" s="40" t="s">
        <v>122</v>
      </c>
      <c r="C759" s="40">
        <v>2025</v>
      </c>
      <c r="D759" s="40">
        <v>9</v>
      </c>
      <c r="E759" s="40">
        <v>25</v>
      </c>
      <c r="H759" s="42">
        <v>210</v>
      </c>
      <c r="I759" s="42">
        <v>19.3</v>
      </c>
      <c r="J759" s="42">
        <v>578</v>
      </c>
      <c r="K759" s="42">
        <v>65</v>
      </c>
      <c r="L759" s="42">
        <v>333</v>
      </c>
      <c r="M759" s="42">
        <v>9</v>
      </c>
      <c r="R759" s="29">
        <v>1311.7</v>
      </c>
      <c r="S759" s="29">
        <v>1276.2</v>
      </c>
      <c r="T759" s="19">
        <v>7.17</v>
      </c>
      <c r="U759" s="19">
        <v>7.53</v>
      </c>
      <c r="V759" s="30">
        <v>4.53</v>
      </c>
      <c r="W759" s="30">
        <v>4.24</v>
      </c>
      <c r="AC759" s="41">
        <f xml:space="preserve"> (H759-I759)/H759*100</f>
        <v>90.80952380952381</v>
      </c>
      <c r="AD759" s="41">
        <f>(J759-K759)/J759*100</f>
        <v>88.754325259515582</v>
      </c>
      <c r="AE759" s="41">
        <f>(L759-M759)/L759*100</f>
        <v>97.297297297297305</v>
      </c>
      <c r="AF759" s="41"/>
      <c r="AG759" s="41"/>
    </row>
    <row r="760" spans="1:33" x14ac:dyDescent="0.35">
      <c r="A760" s="46" t="s">
        <v>80</v>
      </c>
      <c r="B760" s="40" t="s">
        <v>122</v>
      </c>
      <c r="C760" s="40">
        <v>2025</v>
      </c>
      <c r="D760" s="40">
        <v>10</v>
      </c>
      <c r="E760" s="40">
        <v>16</v>
      </c>
      <c r="F760" s="23">
        <v>23146</v>
      </c>
      <c r="G760" s="23">
        <v>746.64516129032256</v>
      </c>
      <c r="H760" s="42">
        <v>287</v>
      </c>
      <c r="I760" s="42">
        <v>10.8</v>
      </c>
      <c r="J760" s="42">
        <v>474</v>
      </c>
      <c r="K760" s="42">
        <v>62.5</v>
      </c>
      <c r="L760" s="42">
        <v>232</v>
      </c>
      <c r="M760" s="42">
        <v>3</v>
      </c>
      <c r="R760" s="29">
        <v>921.7</v>
      </c>
      <c r="S760" s="29">
        <v>850.8</v>
      </c>
      <c r="T760" s="19">
        <v>7.13</v>
      </c>
      <c r="U760" s="19">
        <v>7.4</v>
      </c>
      <c r="V760" s="30">
        <v>3.67</v>
      </c>
      <c r="W760" s="30">
        <v>3.29</v>
      </c>
      <c r="AC760" s="41">
        <f xml:space="preserve"> (H760-I760)/H760*100</f>
        <v>96.236933797909401</v>
      </c>
      <c r="AD760" s="41">
        <f>(J760-K760)/J760*100</f>
        <v>86.814345991561183</v>
      </c>
      <c r="AE760" s="41">
        <f>(L760-M760)/L760*100</f>
        <v>98.706896551724128</v>
      </c>
      <c r="AF760" s="41"/>
      <c r="AG760" s="41"/>
    </row>
    <row r="761" spans="1:33" x14ac:dyDescent="0.35">
      <c r="A761" s="46" t="s">
        <v>80</v>
      </c>
      <c r="B761" s="40" t="s">
        <v>122</v>
      </c>
      <c r="C761" s="40">
        <v>2025</v>
      </c>
      <c r="D761" s="40">
        <v>10</v>
      </c>
      <c r="E761" s="40">
        <v>29</v>
      </c>
      <c r="H761" s="42">
        <v>278</v>
      </c>
      <c r="I761" s="42">
        <v>11.5</v>
      </c>
      <c r="J761" s="42">
        <v>480</v>
      </c>
      <c r="K761" s="42">
        <v>47.6</v>
      </c>
      <c r="L761" s="42">
        <v>196</v>
      </c>
      <c r="M761" s="42">
        <v>3</v>
      </c>
      <c r="R761" s="29">
        <v>1169.9000000000001</v>
      </c>
      <c r="S761" s="29">
        <v>1063.5</v>
      </c>
      <c r="T761" s="19">
        <v>7.5</v>
      </c>
      <c r="U761" s="19">
        <v>7.44</v>
      </c>
      <c r="V761" s="30">
        <v>4.34</v>
      </c>
      <c r="W761" s="30">
        <v>3.86</v>
      </c>
      <c r="AC761" s="41">
        <f xml:space="preserve"> (H761-I761)/H761*100</f>
        <v>95.863309352517987</v>
      </c>
      <c r="AD761" s="41">
        <f>(J761-K761)/J761*100</f>
        <v>90.083333333333329</v>
      </c>
      <c r="AE761" s="41">
        <f>(L761-M761)/L761*100</f>
        <v>98.469387755102048</v>
      </c>
      <c r="AF761" s="41"/>
      <c r="AG761" s="41"/>
    </row>
    <row r="762" spans="1:33" x14ac:dyDescent="0.35">
      <c r="A762" s="46" t="s">
        <v>80</v>
      </c>
      <c r="B762" s="40" t="s">
        <v>122</v>
      </c>
      <c r="C762" s="40">
        <v>2025</v>
      </c>
      <c r="D762" s="44">
        <v>11</v>
      </c>
      <c r="E762" s="40">
        <v>5</v>
      </c>
      <c r="F762" s="45">
        <v>14378</v>
      </c>
      <c r="G762" s="45">
        <v>479</v>
      </c>
      <c r="H762" s="42">
        <v>308</v>
      </c>
      <c r="I762" s="42">
        <v>12.3</v>
      </c>
      <c r="J762" s="42">
        <v>930</v>
      </c>
      <c r="K762" s="42">
        <v>55.3</v>
      </c>
      <c r="L762" s="42">
        <v>170</v>
      </c>
      <c r="M762" s="42">
        <v>20</v>
      </c>
      <c r="R762" s="29">
        <v>993</v>
      </c>
      <c r="S762" s="29">
        <v>957</v>
      </c>
      <c r="T762" s="19">
        <v>7.31</v>
      </c>
      <c r="U762" s="19">
        <v>7.1</v>
      </c>
      <c r="V762" s="30">
        <v>4.0199999999999996</v>
      </c>
      <c r="W762" s="30">
        <v>3.35</v>
      </c>
      <c r="AC762" s="41">
        <f xml:space="preserve"> (H762-I762)/H762*100</f>
        <v>96.006493506493513</v>
      </c>
      <c r="AD762" s="41">
        <f>(J762-K762)/J762*100</f>
        <v>94.053763440860223</v>
      </c>
      <c r="AE762" s="41">
        <f>(L762-M762)/L762*100</f>
        <v>88.235294117647058</v>
      </c>
      <c r="AF762" s="41"/>
      <c r="AG762" s="41"/>
    </row>
    <row r="763" spans="1:33" x14ac:dyDescent="0.35">
      <c r="A763" s="46" t="s">
        <v>80</v>
      </c>
      <c r="B763" s="40" t="s">
        <v>122</v>
      </c>
      <c r="C763" s="40">
        <v>2025</v>
      </c>
      <c r="D763" s="44">
        <v>11</v>
      </c>
      <c r="E763" s="40">
        <v>19</v>
      </c>
      <c r="H763" s="42">
        <v>160</v>
      </c>
      <c r="I763" s="42">
        <v>10.4</v>
      </c>
      <c r="J763" s="42">
        <v>334</v>
      </c>
      <c r="K763" s="42">
        <v>85.5</v>
      </c>
      <c r="L763" s="42">
        <v>156</v>
      </c>
      <c r="M763" s="42">
        <v>29</v>
      </c>
      <c r="R763" s="29">
        <v>957</v>
      </c>
      <c r="S763" s="29">
        <v>815</v>
      </c>
      <c r="T763" s="19">
        <v>7.26</v>
      </c>
      <c r="U763" s="19">
        <v>7.12</v>
      </c>
      <c r="V763" s="30">
        <v>3.85</v>
      </c>
      <c r="W763" s="30">
        <v>3.39</v>
      </c>
      <c r="AC763" s="41">
        <f xml:space="preserve"> (H763-I763)/H763*100</f>
        <v>93.5</v>
      </c>
      <c r="AD763" s="41">
        <f>(J763-K763)/J763*100</f>
        <v>74.401197604790411</v>
      </c>
      <c r="AE763" s="41">
        <f>(L763-M763)/L763*100</f>
        <v>81.410256410256409</v>
      </c>
      <c r="AF763" s="41"/>
      <c r="AG763" s="41"/>
    </row>
    <row r="764" spans="1:33" x14ac:dyDescent="0.35">
      <c r="A764" t="s">
        <v>80</v>
      </c>
      <c r="B764" s="40" t="s">
        <v>122</v>
      </c>
      <c r="C764" s="40">
        <v>2025</v>
      </c>
      <c r="D764" s="40">
        <v>12</v>
      </c>
      <c r="E764" s="40">
        <v>10</v>
      </c>
      <c r="F764" s="24">
        <v>9190</v>
      </c>
      <c r="G764" s="24">
        <v>296.45161290322579</v>
      </c>
      <c r="H764" s="42">
        <v>212</v>
      </c>
      <c r="I764" s="42">
        <v>9.8000000000000007</v>
      </c>
      <c r="J764" s="42">
        <v>395</v>
      </c>
      <c r="K764" s="42">
        <v>37.1</v>
      </c>
      <c r="L764" s="42">
        <v>163</v>
      </c>
      <c r="M764" s="42">
        <v>10</v>
      </c>
      <c r="R764" s="29">
        <v>957.2</v>
      </c>
      <c r="S764" s="29">
        <v>779.9</v>
      </c>
      <c r="T764" s="19">
        <v>7.55</v>
      </c>
      <c r="U764" s="19">
        <v>7.48</v>
      </c>
      <c r="V764" s="30">
        <v>3.7519999999999998</v>
      </c>
      <c r="W764" s="30">
        <v>3.1680000000000001</v>
      </c>
      <c r="AC764" s="41">
        <f xml:space="preserve"> (H764-I764)/H764*100</f>
        <v>95.377358490566039</v>
      </c>
      <c r="AD764" s="41">
        <f>(J764-K764)/J764*100</f>
        <v>90.607594936708864</v>
      </c>
      <c r="AE764" s="41">
        <f>(L764-M764)/L764*100</f>
        <v>93.865030674846622</v>
      </c>
      <c r="AF764" s="41"/>
      <c r="AG764" s="41"/>
    </row>
    <row r="765" spans="1:33" x14ac:dyDescent="0.35">
      <c r="A765" t="s">
        <v>80</v>
      </c>
      <c r="B765" s="40" t="s">
        <v>122</v>
      </c>
      <c r="C765" s="40">
        <v>2025</v>
      </c>
      <c r="D765" s="40">
        <v>12</v>
      </c>
      <c r="E765" s="40">
        <v>17</v>
      </c>
      <c r="H765" s="42">
        <v>159</v>
      </c>
      <c r="I765" s="42">
        <v>2.1</v>
      </c>
      <c r="J765" s="42">
        <v>364</v>
      </c>
      <c r="K765" s="42">
        <v>11.6</v>
      </c>
      <c r="L765" s="42">
        <v>171</v>
      </c>
      <c r="M765" s="42">
        <v>7</v>
      </c>
      <c r="R765" s="29">
        <v>1099</v>
      </c>
      <c r="S765" s="29">
        <v>850.8</v>
      </c>
      <c r="T765" s="19">
        <v>7.58</v>
      </c>
      <c r="U765" s="19">
        <v>7.51</v>
      </c>
      <c r="V765" s="30">
        <v>4.266</v>
      </c>
      <c r="W765" s="30">
        <v>3.4820000000000002</v>
      </c>
      <c r="AC765" s="41">
        <f xml:space="preserve"> (H765-I765)/H765*100</f>
        <v>98.679245283018872</v>
      </c>
      <c r="AD765" s="41">
        <f>(J765-K765)/J765*100</f>
        <v>96.813186813186803</v>
      </c>
      <c r="AE765" s="41">
        <f>(L765-M765)/L765*100</f>
        <v>95.906432748538009</v>
      </c>
      <c r="AF765" s="41"/>
      <c r="AG765" s="41"/>
    </row>
    <row r="766" spans="1:33" x14ac:dyDescent="0.35">
      <c r="A766" s="46" t="s">
        <v>81</v>
      </c>
      <c r="B766" s="40" t="s">
        <v>122</v>
      </c>
      <c r="C766" s="40">
        <v>2025</v>
      </c>
      <c r="D766" s="40">
        <v>2</v>
      </c>
      <c r="E766" s="44">
        <v>4</v>
      </c>
      <c r="F766" s="45">
        <v>257466</v>
      </c>
      <c r="G766" s="45">
        <v>9195.2142857142862</v>
      </c>
      <c r="H766" s="42">
        <v>250</v>
      </c>
      <c r="I766" s="42">
        <v>4</v>
      </c>
      <c r="J766" s="42">
        <v>439</v>
      </c>
      <c r="K766" s="42">
        <v>17.2</v>
      </c>
      <c r="L766" s="42">
        <v>223.33333339999999</v>
      </c>
      <c r="M766" s="42">
        <v>10.999999999999899</v>
      </c>
      <c r="N766" s="41">
        <v>98.1</v>
      </c>
      <c r="O766" s="41">
        <v>15.39</v>
      </c>
      <c r="R766" s="29">
        <v>784</v>
      </c>
      <c r="S766" s="29">
        <v>703</v>
      </c>
      <c r="T766" s="19">
        <v>8.1300000000000008</v>
      </c>
      <c r="U766" s="19">
        <v>7.41</v>
      </c>
      <c r="V766" s="30">
        <v>3.45</v>
      </c>
      <c r="W766" s="30">
        <v>2.86</v>
      </c>
      <c r="X766" s="17">
        <f>(H766-I766)/H766*100</f>
        <v>98.4</v>
      </c>
      <c r="Y766" s="17">
        <f>(J766-K766)/J766*100</f>
        <v>96.082004555808652</v>
      </c>
      <c r="Z766" s="17">
        <f>(L766-M766)/L766*100</f>
        <v>95.074626867141959</v>
      </c>
      <c r="AA766" s="17">
        <f>(N766-O766)/N766*100</f>
        <v>84.311926605504581</v>
      </c>
      <c r="AB766" s="17" t="e">
        <f>(P766-Q766)/P766*100</f>
        <v>#DIV/0!</v>
      </c>
      <c r="AC766" s="41">
        <f xml:space="preserve"> (H766-I766)/H766*100</f>
        <v>98.4</v>
      </c>
      <c r="AD766" s="41">
        <f>(J766-K766)/J766*100</f>
        <v>96.082004555808652</v>
      </c>
      <c r="AE766" s="41">
        <f>(L766-M766)/L766*100</f>
        <v>95.074626867141959</v>
      </c>
      <c r="AF766" s="41">
        <f>(N766-O766)/N766*100</f>
        <v>84.311926605504581</v>
      </c>
      <c r="AG766" s="41"/>
    </row>
    <row r="767" spans="1:33" x14ac:dyDescent="0.35">
      <c r="A767" s="46" t="s">
        <v>81</v>
      </c>
      <c r="B767" s="40" t="s">
        <v>122</v>
      </c>
      <c r="C767" s="40">
        <v>2025</v>
      </c>
      <c r="D767" s="40">
        <v>2</v>
      </c>
      <c r="E767" s="44">
        <v>10</v>
      </c>
      <c r="H767" s="42">
        <v>390</v>
      </c>
      <c r="I767" s="42">
        <v>4</v>
      </c>
      <c r="J767" s="42">
        <v>566</v>
      </c>
      <c r="K767" s="42">
        <v>23.9</v>
      </c>
      <c r="L767" s="42">
        <v>319.99999999999994</v>
      </c>
      <c r="M767" s="42">
        <v>16.999999999999932</v>
      </c>
      <c r="N767" s="41">
        <v>91</v>
      </c>
      <c r="O767" s="41">
        <v>12.56</v>
      </c>
      <c r="R767" s="29">
        <v>775</v>
      </c>
      <c r="S767" s="29">
        <v>797</v>
      </c>
      <c r="T767" s="19">
        <v>7.92</v>
      </c>
      <c r="U767" s="19">
        <v>7.4</v>
      </c>
      <c r="V767" s="30">
        <v>3.43</v>
      </c>
      <c r="W767" s="30">
        <v>2.95</v>
      </c>
      <c r="X767" s="17">
        <f>(H767-I767)/H767*100</f>
        <v>98.974358974358978</v>
      </c>
      <c r="Y767" s="17">
        <f>(J767-K767)/J767*100</f>
        <v>95.777385159010606</v>
      </c>
      <c r="Z767" s="17">
        <f>(L767-M767)/L767*100</f>
        <v>94.687500000000014</v>
      </c>
      <c r="AA767" s="17">
        <f>(N767-O767)/N767*100</f>
        <v>86.197802197802204</v>
      </c>
      <c r="AB767" s="17" t="e">
        <f>(P767-Q767)/P767*100</f>
        <v>#DIV/0!</v>
      </c>
      <c r="AC767" s="41">
        <f xml:space="preserve"> (H767-I767)/H767*100</f>
        <v>98.974358974358978</v>
      </c>
      <c r="AD767" s="41">
        <f>(J767-K767)/J767*100</f>
        <v>95.777385159010606</v>
      </c>
      <c r="AE767" s="41">
        <f>(L767-M767)/L767*100</f>
        <v>94.687500000000014</v>
      </c>
      <c r="AF767" s="41">
        <f>(N767-O767)/N767*100</f>
        <v>86.197802197802204</v>
      </c>
      <c r="AG767" s="41"/>
    </row>
    <row r="768" spans="1:33" x14ac:dyDescent="0.35">
      <c r="A768" s="46" t="s">
        <v>81</v>
      </c>
      <c r="B768" s="40" t="s">
        <v>122</v>
      </c>
      <c r="C768" s="40">
        <v>2025</v>
      </c>
      <c r="D768" s="40">
        <v>2</v>
      </c>
      <c r="E768" s="44">
        <v>17</v>
      </c>
      <c r="H768" s="42">
        <v>370</v>
      </c>
      <c r="I768" s="42">
        <v>7</v>
      </c>
      <c r="J768" s="42">
        <v>527</v>
      </c>
      <c r="K768" s="42">
        <v>38.4</v>
      </c>
      <c r="L768" s="42">
        <v>283.33333329999999</v>
      </c>
      <c r="M768" s="42">
        <v>15.000000000000014</v>
      </c>
      <c r="N768" s="41">
        <v>83.6</v>
      </c>
      <c r="O768" s="41">
        <v>17.940000000000001</v>
      </c>
      <c r="R768" s="29">
        <v>1065</v>
      </c>
      <c r="S768" s="29">
        <v>917</v>
      </c>
      <c r="T768" s="19">
        <v>7.97</v>
      </c>
      <c r="U768" s="19">
        <v>7.52</v>
      </c>
      <c r="V768" s="30">
        <v>4.16</v>
      </c>
      <c r="W768" s="30">
        <v>3.53</v>
      </c>
      <c r="X768" s="17">
        <f>(H768-I768)/H768*100</f>
        <v>98.108108108108098</v>
      </c>
      <c r="Y768" s="17">
        <f>(J768-K768)/J768*100</f>
        <v>92.713472485768506</v>
      </c>
      <c r="Z768" s="17">
        <f>(L768-M768)/L768*100</f>
        <v>94.705882352318341</v>
      </c>
      <c r="AA768" s="17">
        <f>(N768-O768)/N768*100</f>
        <v>78.540669856459331</v>
      </c>
      <c r="AB768" s="17" t="e">
        <f>(P768-Q768)/P768*100</f>
        <v>#DIV/0!</v>
      </c>
      <c r="AC768" s="41">
        <f xml:space="preserve"> (H768-I768)/H768*100</f>
        <v>98.108108108108098</v>
      </c>
      <c r="AD768" s="41">
        <f>(J768-K768)/J768*100</f>
        <v>92.713472485768506</v>
      </c>
      <c r="AE768" s="41">
        <f>(L768-M768)/L768*100</f>
        <v>94.705882352318341</v>
      </c>
      <c r="AF768" s="41">
        <f>(N768-O768)/N768*100</f>
        <v>78.540669856459331</v>
      </c>
      <c r="AG768" s="41"/>
    </row>
    <row r="769" spans="1:33" x14ac:dyDescent="0.35">
      <c r="A769" s="46" t="s">
        <v>81</v>
      </c>
      <c r="B769" s="40" t="s">
        <v>122</v>
      </c>
      <c r="C769" s="40">
        <v>2025</v>
      </c>
      <c r="D769" s="40">
        <v>2</v>
      </c>
      <c r="E769" s="44">
        <v>24</v>
      </c>
      <c r="H769" s="42">
        <v>410</v>
      </c>
      <c r="I769" s="42">
        <v>4</v>
      </c>
      <c r="J769" s="42">
        <v>689</v>
      </c>
      <c r="K769" s="42">
        <v>27.8</v>
      </c>
      <c r="L769" s="42">
        <v>369.99999999999994</v>
      </c>
      <c r="M769" s="42">
        <v>10.000000000000009</v>
      </c>
      <c r="N769" s="41">
        <v>82.4</v>
      </c>
      <c r="O769" s="41">
        <v>11.13</v>
      </c>
      <c r="R769" s="29">
        <v>846</v>
      </c>
      <c r="S769" s="29">
        <v>854</v>
      </c>
      <c r="T769" s="19">
        <v>7.52</v>
      </c>
      <c r="U769" s="19">
        <v>7.5</v>
      </c>
      <c r="V769" s="30">
        <v>3.74</v>
      </c>
      <c r="W769" s="30">
        <v>3.25</v>
      </c>
      <c r="X769" s="17">
        <f>(H769-I769)/H769*100</f>
        <v>99.024390243902445</v>
      </c>
      <c r="Y769" s="17">
        <f>(J769-K769)/J769*100</f>
        <v>95.965166908563134</v>
      </c>
      <c r="Z769" s="17">
        <f>(L769-M769)/L769*100</f>
        <v>97.297297297297291</v>
      </c>
      <c r="AA769" s="17">
        <f>(N769-O769)/N769*100</f>
        <v>86.492718446601941</v>
      </c>
      <c r="AB769" s="17" t="e">
        <f>(P769-Q769)/P769*100</f>
        <v>#DIV/0!</v>
      </c>
      <c r="AC769" s="41">
        <f xml:space="preserve"> (H769-I769)/H769*100</f>
        <v>99.024390243902445</v>
      </c>
      <c r="AD769" s="41">
        <f>(J769-K769)/J769*100</f>
        <v>95.965166908563134</v>
      </c>
      <c r="AE769" s="41">
        <f>(L769-M769)/L769*100</f>
        <v>97.297297297297291</v>
      </c>
      <c r="AF769" s="41">
        <f>(N769-O769)/N769*100</f>
        <v>86.492718446601941</v>
      </c>
      <c r="AG769" s="41"/>
    </row>
    <row r="770" spans="1:33" x14ac:dyDescent="0.35">
      <c r="A770" s="46" t="s">
        <v>81</v>
      </c>
      <c r="B770" s="40" t="s">
        <v>122</v>
      </c>
      <c r="C770" s="40">
        <v>2025</v>
      </c>
      <c r="D770" s="44">
        <v>3</v>
      </c>
      <c r="E770" s="40">
        <v>3</v>
      </c>
      <c r="F770" s="45">
        <v>315508</v>
      </c>
      <c r="G770" s="45">
        <v>10178</v>
      </c>
      <c r="H770" s="42">
        <v>420</v>
      </c>
      <c r="I770" s="42">
        <v>4</v>
      </c>
      <c r="J770" s="42">
        <v>849</v>
      </c>
      <c r="K770" s="42">
        <v>24.3</v>
      </c>
      <c r="L770" s="42">
        <v>360</v>
      </c>
      <c r="M770" s="42">
        <v>12</v>
      </c>
      <c r="N770" s="41">
        <v>91.8</v>
      </c>
      <c r="O770" s="41">
        <v>22.8</v>
      </c>
      <c r="R770" s="29">
        <v>1058</v>
      </c>
      <c r="S770" s="29">
        <v>1011</v>
      </c>
      <c r="T770" s="19">
        <v>7.71</v>
      </c>
      <c r="U770" s="19">
        <v>7.82</v>
      </c>
      <c r="V770" s="30">
        <v>4.1900000000000004</v>
      </c>
      <c r="W770" s="30">
        <v>3.9</v>
      </c>
      <c r="AC770" s="41">
        <f xml:space="preserve"> (H770-I770)/H770*100</f>
        <v>99.047619047619051</v>
      </c>
      <c r="AD770" s="41">
        <f>(J770-K770)/J770*100</f>
        <v>97.13780918727916</v>
      </c>
      <c r="AE770" s="41">
        <f>(L770-M770)/L770*100</f>
        <v>96.666666666666671</v>
      </c>
      <c r="AF770" s="41">
        <f>(N770-O770)/N770*100</f>
        <v>75.16339869281046</v>
      </c>
      <c r="AG770" s="41"/>
    </row>
    <row r="771" spans="1:33" x14ac:dyDescent="0.35">
      <c r="A771" s="46" t="s">
        <v>81</v>
      </c>
      <c r="B771" s="40" t="s">
        <v>122</v>
      </c>
      <c r="C771" s="40">
        <v>2025</v>
      </c>
      <c r="D771" s="44">
        <v>3</v>
      </c>
      <c r="E771" s="40">
        <v>10</v>
      </c>
      <c r="H771" s="42">
        <v>370</v>
      </c>
      <c r="I771" s="42">
        <v>6</v>
      </c>
      <c r="J771" s="42">
        <v>553</v>
      </c>
      <c r="K771" s="42">
        <v>32.6</v>
      </c>
      <c r="L771" s="42">
        <v>450</v>
      </c>
      <c r="M771" s="42">
        <v>22</v>
      </c>
      <c r="N771" s="41">
        <v>48.5</v>
      </c>
      <c r="O771" s="41">
        <v>7.5</v>
      </c>
      <c r="R771" s="29">
        <v>1570</v>
      </c>
      <c r="S771" s="29">
        <v>1588</v>
      </c>
      <c r="T771" s="19">
        <v>7.44</v>
      </c>
      <c r="U771" s="19">
        <v>7.42</v>
      </c>
      <c r="V771" s="30">
        <v>6.05</v>
      </c>
      <c r="W771" s="30">
        <v>6.13</v>
      </c>
      <c r="AC771" s="41">
        <f xml:space="preserve"> (H771-I771)/H771*100</f>
        <v>98.378378378378386</v>
      </c>
      <c r="AD771" s="41">
        <f>(J771-K771)/J771*100</f>
        <v>94.104882459312833</v>
      </c>
      <c r="AE771" s="41">
        <f>(L771-M771)/L771*100</f>
        <v>95.111111111111114</v>
      </c>
      <c r="AF771" s="41">
        <f>(N771-O771)/N771*100</f>
        <v>84.536082474226802</v>
      </c>
      <c r="AG771" s="41"/>
    </row>
    <row r="772" spans="1:33" x14ac:dyDescent="0.35">
      <c r="A772" s="46" t="s">
        <v>81</v>
      </c>
      <c r="B772" s="40" t="s">
        <v>122</v>
      </c>
      <c r="C772" s="40">
        <v>2025</v>
      </c>
      <c r="D772" s="44">
        <v>3</v>
      </c>
      <c r="E772" s="40">
        <v>17</v>
      </c>
      <c r="H772" s="42">
        <v>280</v>
      </c>
      <c r="I772" s="42">
        <v>4</v>
      </c>
      <c r="J772" s="42">
        <v>514</v>
      </c>
      <c r="K772" s="42">
        <v>29.4</v>
      </c>
      <c r="L772" s="42">
        <v>300</v>
      </c>
      <c r="M772" s="42">
        <v>11</v>
      </c>
      <c r="N772" s="41">
        <v>83</v>
      </c>
      <c r="O772" s="41">
        <v>8.15</v>
      </c>
      <c r="R772" s="29">
        <v>873</v>
      </c>
      <c r="S772" s="29">
        <v>974</v>
      </c>
      <c r="T772" s="19">
        <v>7.51</v>
      </c>
      <c r="U772" s="19">
        <v>7.31</v>
      </c>
      <c r="V772" s="30">
        <v>3.65</v>
      </c>
      <c r="W772" s="30">
        <v>3.59</v>
      </c>
      <c r="AC772" s="41">
        <f xml:space="preserve"> (H772-I772)/H772*100</f>
        <v>98.571428571428584</v>
      </c>
      <c r="AD772" s="41">
        <f>(J772-K772)/J772*100</f>
        <v>94.28015564202336</v>
      </c>
      <c r="AE772" s="41">
        <f>(L772-M772)/L772*100</f>
        <v>96.333333333333343</v>
      </c>
      <c r="AF772" s="41">
        <f>(N772-O772)/N772*100</f>
        <v>90.180722891566262</v>
      </c>
      <c r="AG772" s="41"/>
    </row>
    <row r="773" spans="1:33" x14ac:dyDescent="0.35">
      <c r="A773" s="46" t="s">
        <v>81</v>
      </c>
      <c r="B773" s="40" t="s">
        <v>122</v>
      </c>
      <c r="C773" s="40">
        <v>2025</v>
      </c>
      <c r="D773" s="44">
        <v>3</v>
      </c>
      <c r="E773" s="40">
        <v>25</v>
      </c>
      <c r="H773" s="42">
        <v>290</v>
      </c>
      <c r="I773" s="42">
        <v>9</v>
      </c>
      <c r="J773" s="42">
        <v>500</v>
      </c>
      <c r="K773" s="42">
        <v>54.1</v>
      </c>
      <c r="L773" s="42">
        <v>283</v>
      </c>
      <c r="M773" s="42">
        <v>18</v>
      </c>
      <c r="N773" s="41">
        <v>75.5</v>
      </c>
      <c r="O773" s="41">
        <v>29.7</v>
      </c>
      <c r="R773" s="29">
        <v>878</v>
      </c>
      <c r="S773" s="29">
        <v>1086</v>
      </c>
      <c r="T773" s="19">
        <v>7.21</v>
      </c>
      <c r="U773" s="19">
        <v>7.76</v>
      </c>
      <c r="V773" s="30">
        <v>3.54</v>
      </c>
      <c r="W773" s="30">
        <v>4.04</v>
      </c>
      <c r="AC773" s="41">
        <f xml:space="preserve"> (H773-I773)/H773*100</f>
        <v>96.896551724137936</v>
      </c>
      <c r="AD773" s="41">
        <f>(J773-K773)/J773*100</f>
        <v>89.179999999999993</v>
      </c>
      <c r="AE773" s="41">
        <f>(L773-M773)/L773*100</f>
        <v>93.639575971731446</v>
      </c>
      <c r="AF773" s="41">
        <f>(N773-O773)/N773*100</f>
        <v>60.662251655629142</v>
      </c>
      <c r="AG773" s="41"/>
    </row>
    <row r="774" spans="1:33" x14ac:dyDescent="0.35">
      <c r="A774" s="46" t="s">
        <v>81</v>
      </c>
      <c r="B774" s="7" t="s">
        <v>122</v>
      </c>
      <c r="C774" s="7">
        <v>2025</v>
      </c>
      <c r="D774" s="7">
        <v>4</v>
      </c>
      <c r="E774" s="7">
        <v>2</v>
      </c>
      <c r="F774" s="59">
        <v>303897</v>
      </c>
      <c r="G774" s="59">
        <v>10130</v>
      </c>
      <c r="H774" s="35">
        <v>185</v>
      </c>
      <c r="I774" s="35">
        <v>24</v>
      </c>
      <c r="J774" s="35">
        <v>308</v>
      </c>
      <c r="K774" s="35">
        <v>124</v>
      </c>
      <c r="L774" s="35">
        <v>229</v>
      </c>
      <c r="M774" s="42">
        <v>30</v>
      </c>
      <c r="N774" s="15">
        <v>70.7</v>
      </c>
      <c r="O774" s="15">
        <v>46.2</v>
      </c>
      <c r="R774" s="29">
        <v>992.6</v>
      </c>
      <c r="S774" s="29">
        <v>886.3</v>
      </c>
      <c r="T774" s="37">
        <v>7.3</v>
      </c>
      <c r="U774" s="37">
        <v>7.59</v>
      </c>
      <c r="V774" s="30">
        <v>4.13</v>
      </c>
      <c r="W774" s="30">
        <v>3.85</v>
      </c>
      <c r="X774" s="17">
        <v>87.03</v>
      </c>
      <c r="Y774" s="17">
        <v>59.74</v>
      </c>
      <c r="Z774" s="17">
        <v>86.9</v>
      </c>
      <c r="AA774" s="17">
        <v>34.65</v>
      </c>
      <c r="AB774" s="17">
        <v>5.99</v>
      </c>
      <c r="AC774" s="41">
        <f xml:space="preserve"> (H774-I774)/H774*100</f>
        <v>87.027027027027032</v>
      </c>
      <c r="AD774" s="41">
        <f>(J774-K774)/J774*100</f>
        <v>59.740259740259738</v>
      </c>
      <c r="AE774" s="41">
        <f>(L774-M774)/L774*100</f>
        <v>86.899563318777297</v>
      </c>
      <c r="AF774" s="41">
        <f>(N774-O774)/N774*100</f>
        <v>34.653465346534652</v>
      </c>
      <c r="AG774" s="41"/>
    </row>
    <row r="775" spans="1:33" x14ac:dyDescent="0.35">
      <c r="A775" s="46" t="s">
        <v>81</v>
      </c>
      <c r="B775" s="7" t="s">
        <v>122</v>
      </c>
      <c r="C775" s="7">
        <v>2025</v>
      </c>
      <c r="D775" s="7">
        <v>4</v>
      </c>
      <c r="E775" s="7">
        <v>9</v>
      </c>
      <c r="F775" s="59"/>
      <c r="G775" s="59"/>
      <c r="H775" s="35">
        <v>700</v>
      </c>
      <c r="I775" s="35">
        <v>6</v>
      </c>
      <c r="J775" s="35">
        <v>978</v>
      </c>
      <c r="K775" s="35">
        <v>43.6</v>
      </c>
      <c r="L775" s="35">
        <v>386</v>
      </c>
      <c r="M775" s="42">
        <v>6</v>
      </c>
      <c r="N775" s="15">
        <v>111</v>
      </c>
      <c r="O775" s="15">
        <v>29</v>
      </c>
      <c r="R775" s="29">
        <v>886.3</v>
      </c>
      <c r="S775" s="29">
        <v>833.1</v>
      </c>
      <c r="T775" s="37">
        <v>7.79</v>
      </c>
      <c r="U775" s="37">
        <v>7.42</v>
      </c>
      <c r="V775" s="30">
        <v>3.81</v>
      </c>
      <c r="W775" s="30">
        <v>3.38</v>
      </c>
      <c r="X775" s="17">
        <v>99.14</v>
      </c>
      <c r="Y775" s="17">
        <v>95.54</v>
      </c>
      <c r="Z775" s="17">
        <v>98.45</v>
      </c>
      <c r="AA775" s="17">
        <v>73.87</v>
      </c>
      <c r="AB775" s="17">
        <v>47.01</v>
      </c>
      <c r="AC775" s="41">
        <f xml:space="preserve"> (H775-I775)/H775*100</f>
        <v>99.142857142857139</v>
      </c>
      <c r="AD775" s="41">
        <f>(J775-K775)/J775*100</f>
        <v>95.541922290388541</v>
      </c>
      <c r="AE775" s="41">
        <f>(L775-M775)/L775*100</f>
        <v>98.445595854922274</v>
      </c>
      <c r="AF775" s="41">
        <f>(N775-O775)/N775*100</f>
        <v>73.873873873873876</v>
      </c>
      <c r="AG775" s="41"/>
    </row>
    <row r="776" spans="1:33" x14ac:dyDescent="0.35">
      <c r="A776" s="46" t="s">
        <v>81</v>
      </c>
      <c r="B776" s="7" t="s">
        <v>122</v>
      </c>
      <c r="C776" s="7">
        <v>2025</v>
      </c>
      <c r="D776" s="7">
        <v>4</v>
      </c>
      <c r="E776" s="7">
        <v>15</v>
      </c>
      <c r="F776" s="59"/>
      <c r="G776" s="59"/>
      <c r="H776" s="35">
        <v>424</v>
      </c>
      <c r="I776" s="35">
        <v>8.5</v>
      </c>
      <c r="J776" s="35">
        <v>650</v>
      </c>
      <c r="K776" s="35">
        <v>27.1</v>
      </c>
      <c r="L776" s="35">
        <v>396</v>
      </c>
      <c r="M776" s="42">
        <v>5</v>
      </c>
      <c r="N776" s="15">
        <v>101</v>
      </c>
      <c r="O776" s="15">
        <v>14.7</v>
      </c>
      <c r="R776" s="29">
        <v>779.9</v>
      </c>
      <c r="S776" s="29">
        <v>673.6</v>
      </c>
      <c r="T776" s="37">
        <v>6.79</v>
      </c>
      <c r="U776" s="37">
        <v>7.73</v>
      </c>
      <c r="V776" s="30">
        <v>4.1100000000000003</v>
      </c>
      <c r="W776" s="30">
        <v>2.7</v>
      </c>
      <c r="X776" s="17">
        <v>98</v>
      </c>
      <c r="Y776" s="17">
        <v>95.83</v>
      </c>
      <c r="Z776" s="17">
        <v>98.74</v>
      </c>
      <c r="AA776" s="17">
        <v>85.45</v>
      </c>
      <c r="AB776" s="17">
        <v>49.07</v>
      </c>
      <c r="AC776" s="41">
        <f xml:space="preserve"> (H776-I776)/H776*100</f>
        <v>97.995283018867923</v>
      </c>
      <c r="AD776" s="41">
        <f>(J776-K776)/J776*100</f>
        <v>95.830769230769235</v>
      </c>
      <c r="AE776" s="41">
        <f>(L776-M776)/L776*100</f>
        <v>98.73737373737373</v>
      </c>
      <c r="AF776" s="41">
        <f>(N776-O776)/N776*100</f>
        <v>85.445544554455438</v>
      </c>
      <c r="AG776" s="41"/>
    </row>
    <row r="777" spans="1:33" x14ac:dyDescent="0.35">
      <c r="A777" s="46" t="s">
        <v>81</v>
      </c>
      <c r="B777" s="7" t="s">
        <v>122</v>
      </c>
      <c r="C777" s="7">
        <v>2025</v>
      </c>
      <c r="D777" s="7">
        <v>4</v>
      </c>
      <c r="E777" s="7">
        <v>22</v>
      </c>
      <c r="F777" s="59"/>
      <c r="G777" s="59"/>
      <c r="H777" s="35">
        <v>275.3</v>
      </c>
      <c r="I777" s="35">
        <v>4.5</v>
      </c>
      <c r="J777" s="35">
        <v>512</v>
      </c>
      <c r="K777" s="35">
        <v>29.6</v>
      </c>
      <c r="L777" s="35">
        <v>193</v>
      </c>
      <c r="M777" s="42">
        <v>8</v>
      </c>
      <c r="N777" s="15">
        <v>87.4</v>
      </c>
      <c r="O777" s="15">
        <v>15.1</v>
      </c>
      <c r="R777" s="29">
        <v>815.4</v>
      </c>
      <c r="S777" s="29">
        <v>744.5</v>
      </c>
      <c r="T777" s="37">
        <v>7.66</v>
      </c>
      <c r="U777" s="37">
        <v>7.39</v>
      </c>
      <c r="V777" s="30">
        <v>3.13</v>
      </c>
      <c r="W777" s="30">
        <v>2.74</v>
      </c>
      <c r="X777" s="17">
        <v>98.37</v>
      </c>
      <c r="Y777" s="17">
        <v>94.22</v>
      </c>
      <c r="Z777" s="17">
        <v>95.85</v>
      </c>
      <c r="AA777" s="17">
        <v>82.72</v>
      </c>
      <c r="AB777" s="17"/>
      <c r="AC777" s="41">
        <f xml:space="preserve"> (H777-I777)/H777*100</f>
        <v>98.365419542317468</v>
      </c>
      <c r="AD777" s="41">
        <f>(J777-K777)/J777*100</f>
        <v>94.21875</v>
      </c>
      <c r="AE777" s="41">
        <f>(L777-M777)/L777*100</f>
        <v>95.854922279792746</v>
      </c>
      <c r="AF777" s="41">
        <f>(N777-O777)/N777*100</f>
        <v>82.723112128146454</v>
      </c>
      <c r="AG777" s="41"/>
    </row>
    <row r="778" spans="1:33" x14ac:dyDescent="0.35">
      <c r="A778" s="46" t="s">
        <v>81</v>
      </c>
      <c r="B778" s="7" t="s">
        <v>122</v>
      </c>
      <c r="C778" s="7">
        <v>2025</v>
      </c>
      <c r="D778" s="7">
        <v>4</v>
      </c>
      <c r="E778" s="7">
        <v>29</v>
      </c>
      <c r="F778" s="59"/>
      <c r="G778" s="59"/>
      <c r="H778" s="35">
        <v>400.1</v>
      </c>
      <c r="I778" s="35">
        <v>2</v>
      </c>
      <c r="J778" s="35">
        <v>802</v>
      </c>
      <c r="K778" s="35">
        <v>28.4</v>
      </c>
      <c r="L778" s="35">
        <v>253</v>
      </c>
      <c r="M778" s="42">
        <v>7</v>
      </c>
      <c r="N778" s="15">
        <v>110</v>
      </c>
      <c r="O778" s="15">
        <v>9.15</v>
      </c>
      <c r="R778" s="29">
        <v>868.5</v>
      </c>
      <c r="S778" s="29">
        <v>815.4</v>
      </c>
      <c r="T778" s="37">
        <v>6.99</v>
      </c>
      <c r="U778" s="37">
        <v>7.55</v>
      </c>
      <c r="V778" s="30">
        <v>3.51</v>
      </c>
      <c r="W778" s="30">
        <v>2.86</v>
      </c>
      <c r="X778" s="17">
        <v>99.5</v>
      </c>
      <c r="Y778" s="17">
        <v>96.46</v>
      </c>
      <c r="Z778" s="17">
        <v>97.23</v>
      </c>
      <c r="AA778" s="17">
        <v>91.68</v>
      </c>
      <c r="AB778" s="17">
        <v>61.95</v>
      </c>
      <c r="AC778" s="41">
        <f xml:space="preserve"> (H778-I778)/H778*100</f>
        <v>99.500124968757802</v>
      </c>
      <c r="AD778" s="41">
        <f>(J778-K778)/J778*100</f>
        <v>96.45885286783043</v>
      </c>
      <c r="AE778" s="41">
        <f>(L778-M778)/L778*100</f>
        <v>97.233201581027672</v>
      </c>
      <c r="AF778" s="41">
        <f>(N778-O778)/N778*100</f>
        <v>91.681818181818173</v>
      </c>
      <c r="AG778" s="41"/>
    </row>
    <row r="779" spans="1:33" x14ac:dyDescent="0.35">
      <c r="A779" s="46" t="s">
        <v>81</v>
      </c>
      <c r="B779" s="7" t="s">
        <v>122</v>
      </c>
      <c r="C779" s="7">
        <v>2025</v>
      </c>
      <c r="D779" s="7">
        <v>5</v>
      </c>
      <c r="E779" s="7">
        <v>6</v>
      </c>
      <c r="F779" s="59">
        <v>349063</v>
      </c>
      <c r="G779" s="59">
        <v>11260</v>
      </c>
      <c r="H779" s="35">
        <v>308</v>
      </c>
      <c r="I779" s="35">
        <v>15</v>
      </c>
      <c r="J779" s="35">
        <v>590</v>
      </c>
      <c r="K779" s="35">
        <v>41.5</v>
      </c>
      <c r="L779" s="35">
        <v>277</v>
      </c>
      <c r="M779" s="42">
        <v>8</v>
      </c>
      <c r="N779" s="15">
        <v>81.400000000000006</v>
      </c>
      <c r="O779" s="15">
        <v>14.6</v>
      </c>
      <c r="R779" s="29">
        <v>762.2</v>
      </c>
      <c r="S779" s="29">
        <v>673.6</v>
      </c>
      <c r="T779" s="37">
        <v>7.74</v>
      </c>
      <c r="U779" s="37">
        <v>7.46</v>
      </c>
      <c r="V779" s="30">
        <v>3.31</v>
      </c>
      <c r="W779" s="30">
        <v>2.73</v>
      </c>
      <c r="X779" s="17">
        <v>95.13</v>
      </c>
      <c r="Y779" s="17">
        <v>92.97</v>
      </c>
      <c r="Z779" s="17">
        <v>97.11</v>
      </c>
      <c r="AA779" s="17">
        <v>82.06</v>
      </c>
      <c r="AB779" s="17">
        <v>40.729999999999997</v>
      </c>
      <c r="AC779" s="41">
        <f xml:space="preserve"> (H779-I779)/H779*100</f>
        <v>95.129870129870127</v>
      </c>
      <c r="AD779" s="41">
        <f>(J779-K779)/J779*100</f>
        <v>92.966101694915267</v>
      </c>
      <c r="AE779" s="41">
        <f>(L779-M779)/L779*100</f>
        <v>97.111913357400724</v>
      </c>
      <c r="AF779" s="41">
        <f>(N779-O779)/N779*100</f>
        <v>82.063882063882076</v>
      </c>
      <c r="AG779" s="41"/>
    </row>
    <row r="780" spans="1:33" x14ac:dyDescent="0.35">
      <c r="A780" s="46" t="s">
        <v>81</v>
      </c>
      <c r="B780" s="7" t="s">
        <v>122</v>
      </c>
      <c r="C780" s="7">
        <v>2025</v>
      </c>
      <c r="D780" s="7">
        <v>5</v>
      </c>
      <c r="E780" s="7">
        <v>14</v>
      </c>
      <c r="F780" s="59"/>
      <c r="G780" s="59"/>
      <c r="H780" s="35">
        <v>325</v>
      </c>
      <c r="I780" s="35">
        <v>12.4</v>
      </c>
      <c r="J780" s="35">
        <v>489</v>
      </c>
      <c r="K780" s="35">
        <v>33</v>
      </c>
      <c r="L780" s="35">
        <v>275</v>
      </c>
      <c r="M780" s="42">
        <v>9</v>
      </c>
      <c r="N780" s="15">
        <v>72.099999999999994</v>
      </c>
      <c r="O780" s="15">
        <v>20.2</v>
      </c>
      <c r="R780" s="29">
        <v>904</v>
      </c>
      <c r="S780" s="29">
        <v>833.1</v>
      </c>
      <c r="T780" s="37">
        <v>7.68</v>
      </c>
      <c r="U780" s="37">
        <v>7.4</v>
      </c>
      <c r="V780" s="30">
        <v>3.67</v>
      </c>
      <c r="W780" s="30">
        <v>3.16</v>
      </c>
      <c r="X780" s="17">
        <v>96.18</v>
      </c>
      <c r="Y780" s="17">
        <v>93.25</v>
      </c>
      <c r="Z780" s="17">
        <v>96.73</v>
      </c>
      <c r="AA780" s="17">
        <v>71.98</v>
      </c>
      <c r="AB780" s="17">
        <v>37.79</v>
      </c>
      <c r="AC780" s="41">
        <f xml:space="preserve"> (H780-I780)/H780*100</f>
        <v>96.184615384615384</v>
      </c>
      <c r="AD780" s="41">
        <f>(J780-K780)/J780*100</f>
        <v>93.251533742331276</v>
      </c>
      <c r="AE780" s="41">
        <f>(L780-M780)/L780*100</f>
        <v>96.727272727272734</v>
      </c>
      <c r="AF780" s="41">
        <f>(N780-O780)/N780*100</f>
        <v>71.983356449375862</v>
      </c>
      <c r="AG780" s="41"/>
    </row>
    <row r="781" spans="1:33" x14ac:dyDescent="0.35">
      <c r="A781" s="46" t="s">
        <v>81</v>
      </c>
      <c r="B781" s="7" t="s">
        <v>122</v>
      </c>
      <c r="C781" s="7">
        <v>2025</v>
      </c>
      <c r="D781" s="7">
        <v>5</v>
      </c>
      <c r="E781" s="7">
        <v>21</v>
      </c>
      <c r="F781" s="59"/>
      <c r="G781" s="59"/>
      <c r="H781" s="35">
        <v>426</v>
      </c>
      <c r="I781" s="35">
        <v>16</v>
      </c>
      <c r="J781" s="35">
        <v>1029</v>
      </c>
      <c r="K781" s="35">
        <v>30.7</v>
      </c>
      <c r="L781" s="35">
        <v>341</v>
      </c>
      <c r="M781" s="42">
        <v>9</v>
      </c>
      <c r="N781" s="15">
        <v>120</v>
      </c>
      <c r="O781" s="15">
        <v>12.7</v>
      </c>
      <c r="R781" s="29">
        <v>833.1</v>
      </c>
      <c r="S781" s="29">
        <v>957.2</v>
      </c>
      <c r="T781" s="37">
        <v>7.39</v>
      </c>
      <c r="U781" s="37">
        <v>7.16</v>
      </c>
      <c r="V781" s="30">
        <v>3.73</v>
      </c>
      <c r="W781" s="30">
        <v>3.45</v>
      </c>
      <c r="X781" s="17">
        <v>96.24</v>
      </c>
      <c r="Y781" s="17">
        <v>97.02</v>
      </c>
      <c r="Z781" s="17">
        <v>97.36</v>
      </c>
      <c r="AA781" s="17">
        <v>89.42</v>
      </c>
      <c r="AB781" s="17">
        <v>17.760000000000002</v>
      </c>
      <c r="AC781" s="41">
        <f xml:space="preserve"> (H781-I781)/H781*100</f>
        <v>96.244131455399057</v>
      </c>
      <c r="AD781" s="41">
        <f>(J781-K781)/J781*100</f>
        <v>97.016520894071917</v>
      </c>
      <c r="AE781" s="41">
        <f>(L781-M781)/L781*100</f>
        <v>97.360703812316714</v>
      </c>
      <c r="AF781" s="41">
        <f>(N781-O781)/N781*100</f>
        <v>89.416666666666671</v>
      </c>
      <c r="AG781" s="41"/>
    </row>
    <row r="782" spans="1:33" x14ac:dyDescent="0.35">
      <c r="A782" s="46" t="s">
        <v>81</v>
      </c>
      <c r="B782" s="7" t="s">
        <v>122</v>
      </c>
      <c r="C782" s="7">
        <v>2025</v>
      </c>
      <c r="D782" s="7">
        <v>5</v>
      </c>
      <c r="E782" s="7">
        <v>27</v>
      </c>
      <c r="F782" s="59"/>
      <c r="G782" s="59"/>
      <c r="H782" s="35">
        <v>385</v>
      </c>
      <c r="I782" s="35">
        <v>23.4</v>
      </c>
      <c r="J782" s="35">
        <v>471</v>
      </c>
      <c r="K782" s="35">
        <v>40.4</v>
      </c>
      <c r="L782" s="35">
        <v>284</v>
      </c>
      <c r="M782" s="42">
        <v>40</v>
      </c>
      <c r="N782" s="15">
        <v>90</v>
      </c>
      <c r="O782" s="15">
        <v>15</v>
      </c>
      <c r="R782" s="29">
        <v>745</v>
      </c>
      <c r="S782" s="29">
        <v>780</v>
      </c>
      <c r="T782" s="37">
        <v>7.33</v>
      </c>
      <c r="U782" s="37">
        <v>7.22</v>
      </c>
      <c r="V782" s="30">
        <v>3.46</v>
      </c>
      <c r="W782" s="30">
        <v>3.12</v>
      </c>
      <c r="X782" s="17">
        <v>93.92</v>
      </c>
      <c r="Y782" s="17">
        <v>91.42</v>
      </c>
      <c r="Z782" s="17">
        <v>85.92</v>
      </c>
      <c r="AA782" s="17">
        <v>83.33</v>
      </c>
      <c r="AB782" s="17">
        <v>16.75</v>
      </c>
      <c r="AC782" s="41">
        <f xml:space="preserve"> (H782-I782)/H782*100</f>
        <v>93.922077922077932</v>
      </c>
      <c r="AD782" s="41">
        <f>(J782-K782)/J782*100</f>
        <v>91.42250530785563</v>
      </c>
      <c r="AE782" s="41">
        <f>(L782-M782)/L782*100</f>
        <v>85.91549295774648</v>
      </c>
      <c r="AF782" s="41">
        <f>(N782-O782)/N782*100</f>
        <v>83.333333333333343</v>
      </c>
      <c r="AG782" s="41"/>
    </row>
    <row r="783" spans="1:33" x14ac:dyDescent="0.35">
      <c r="A783" s="46" t="s">
        <v>81</v>
      </c>
      <c r="B783" s="7" t="s">
        <v>122</v>
      </c>
      <c r="C783" s="7">
        <v>2025</v>
      </c>
      <c r="D783" s="7">
        <v>6</v>
      </c>
      <c r="E783" s="7">
        <v>4</v>
      </c>
      <c r="F783" s="59">
        <v>411564</v>
      </c>
      <c r="G783" s="59">
        <v>13719</v>
      </c>
      <c r="H783" s="35">
        <v>402</v>
      </c>
      <c r="I783" s="35">
        <v>18.899999999999999</v>
      </c>
      <c r="J783" s="35">
        <v>817</v>
      </c>
      <c r="K783" s="35">
        <v>33.200000000000003</v>
      </c>
      <c r="L783" s="35">
        <v>379</v>
      </c>
      <c r="M783" s="42">
        <v>7</v>
      </c>
      <c r="N783" s="15">
        <v>87.05</v>
      </c>
      <c r="O783" s="15">
        <v>19.7</v>
      </c>
      <c r="R783" s="29">
        <v>886.3</v>
      </c>
      <c r="S783" s="29">
        <v>709</v>
      </c>
      <c r="T783" s="37">
        <v>7.59</v>
      </c>
      <c r="U783" s="37">
        <v>7.56</v>
      </c>
      <c r="V783" s="30">
        <v>4.2300000000000004</v>
      </c>
      <c r="W783" s="30">
        <v>3.41</v>
      </c>
      <c r="X783" s="17">
        <v>95.3</v>
      </c>
      <c r="Y783" s="17">
        <v>95.94</v>
      </c>
      <c r="Z783" s="17">
        <v>98.15</v>
      </c>
      <c r="AA783" s="17">
        <v>77.37</v>
      </c>
      <c r="AB783" s="17">
        <v>45.52</v>
      </c>
      <c r="AC783" s="41">
        <f xml:space="preserve"> (H783-I783)/H783*100</f>
        <v>95.298507462686572</v>
      </c>
      <c r="AD783" s="41">
        <f>(J783-K783)/J783*100</f>
        <v>95.936352509179926</v>
      </c>
      <c r="AE783" s="41">
        <f>(L783-M783)/L783*100</f>
        <v>98.153034300791546</v>
      </c>
      <c r="AF783" s="41">
        <f>(N783-O783)/N783*100</f>
        <v>77.36932797242963</v>
      </c>
      <c r="AG783" s="41"/>
    </row>
    <row r="784" spans="1:33" x14ac:dyDescent="0.35">
      <c r="A784" s="46" t="s">
        <v>81</v>
      </c>
      <c r="B784" s="7" t="s">
        <v>122</v>
      </c>
      <c r="C784" s="7">
        <v>2025</v>
      </c>
      <c r="D784" s="7">
        <v>6</v>
      </c>
      <c r="E784" s="7">
        <v>11</v>
      </c>
      <c r="F784" s="59"/>
      <c r="G784" s="59"/>
      <c r="H784" s="35">
        <v>425</v>
      </c>
      <c r="I784" s="35">
        <v>1.8</v>
      </c>
      <c r="J784" s="35">
        <v>644</v>
      </c>
      <c r="K784" s="35">
        <v>6.2</v>
      </c>
      <c r="L784" s="35">
        <v>306</v>
      </c>
      <c r="M784" s="42">
        <v>1</v>
      </c>
      <c r="N784" s="15">
        <v>98.5</v>
      </c>
      <c r="O784" s="15">
        <v>12</v>
      </c>
      <c r="R784" s="29">
        <v>1134.4000000000001</v>
      </c>
      <c r="S784" s="29">
        <v>833.1</v>
      </c>
      <c r="T784" s="37">
        <v>7.43</v>
      </c>
      <c r="U784" s="37">
        <v>7.37</v>
      </c>
      <c r="V784" s="30">
        <v>4.75</v>
      </c>
      <c r="W784" s="30">
        <v>3.21</v>
      </c>
      <c r="X784" s="17">
        <v>99.58</v>
      </c>
      <c r="Y784" s="17">
        <v>99.03</v>
      </c>
      <c r="Z784" s="17">
        <v>99.67</v>
      </c>
      <c r="AA784" s="17">
        <v>87.82</v>
      </c>
      <c r="AB784" s="17">
        <v>53.22</v>
      </c>
      <c r="AC784" s="41">
        <f xml:space="preserve"> (H784-I784)/H784*100</f>
        <v>99.576470588235281</v>
      </c>
      <c r="AD784" s="41">
        <f>(J784-K784)/J784*100</f>
        <v>99.037267080745337</v>
      </c>
      <c r="AE784" s="41">
        <f>(L784-M784)/L784*100</f>
        <v>99.673202614379079</v>
      </c>
      <c r="AF784" s="41">
        <f>(N784-O784)/N784*100</f>
        <v>87.817258883248726</v>
      </c>
      <c r="AG784" s="41"/>
    </row>
    <row r="785" spans="1:33" x14ac:dyDescent="0.35">
      <c r="A785" s="46" t="s">
        <v>81</v>
      </c>
      <c r="B785" s="7" t="s">
        <v>122</v>
      </c>
      <c r="C785" s="7">
        <v>2025</v>
      </c>
      <c r="D785" s="7">
        <v>6</v>
      </c>
      <c r="E785" s="7">
        <v>19</v>
      </c>
      <c r="F785" s="59"/>
      <c r="G785" s="59"/>
      <c r="H785" s="35">
        <v>404</v>
      </c>
      <c r="I785" s="35">
        <v>11.9</v>
      </c>
      <c r="J785" s="35">
        <v>445</v>
      </c>
      <c r="K785" s="35">
        <v>32.1</v>
      </c>
      <c r="L785" s="35">
        <v>351</v>
      </c>
      <c r="M785" s="42">
        <v>10</v>
      </c>
      <c r="N785" s="15">
        <v>79.3</v>
      </c>
      <c r="O785" s="15">
        <v>10.3</v>
      </c>
      <c r="R785" s="29">
        <v>850.8</v>
      </c>
      <c r="S785" s="29">
        <v>868.5</v>
      </c>
      <c r="T785" s="37">
        <v>7.61</v>
      </c>
      <c r="U785" s="37">
        <v>7.38</v>
      </c>
      <c r="V785" s="30">
        <v>3.73</v>
      </c>
      <c r="W785" s="30">
        <v>3.3</v>
      </c>
      <c r="X785" s="17">
        <v>97.05</v>
      </c>
      <c r="Y785" s="17">
        <v>92.79</v>
      </c>
      <c r="Z785" s="17">
        <v>97.15</v>
      </c>
      <c r="AA785" s="17">
        <v>87.01</v>
      </c>
      <c r="AB785" s="17">
        <v>68.73</v>
      </c>
      <c r="AC785" s="41">
        <f xml:space="preserve"> (H785-I785)/H785*100</f>
        <v>97.054455445544562</v>
      </c>
      <c r="AD785" s="41">
        <f>(J785-K785)/J785*100</f>
        <v>92.786516853932582</v>
      </c>
      <c r="AE785" s="41">
        <f>(L785-M785)/L785*100</f>
        <v>97.150997150997156</v>
      </c>
      <c r="AF785" s="41">
        <f>(N785-O785)/N785*100</f>
        <v>87.011349306431271</v>
      </c>
      <c r="AG785" s="41"/>
    </row>
    <row r="786" spans="1:33" x14ac:dyDescent="0.35">
      <c r="A786" s="46" t="s">
        <v>81</v>
      </c>
      <c r="B786" s="7" t="s">
        <v>122</v>
      </c>
      <c r="C786" s="7">
        <v>2025</v>
      </c>
      <c r="D786" s="7">
        <v>6</v>
      </c>
      <c r="E786" s="7">
        <v>26</v>
      </c>
      <c r="F786" s="59"/>
      <c r="G786" s="59"/>
      <c r="H786" s="35">
        <v>489</v>
      </c>
      <c r="I786" s="35">
        <v>30.1</v>
      </c>
      <c r="J786" s="35">
        <v>821</v>
      </c>
      <c r="K786" s="35">
        <v>45.6</v>
      </c>
      <c r="L786" s="35">
        <v>328</v>
      </c>
      <c r="M786" s="42">
        <v>13</v>
      </c>
      <c r="N786" s="15">
        <v>89.8</v>
      </c>
      <c r="O786" s="15">
        <v>7.08</v>
      </c>
      <c r="R786" s="29">
        <v>1000</v>
      </c>
      <c r="S786" s="29">
        <v>815.4</v>
      </c>
      <c r="T786" s="37">
        <v>7.5</v>
      </c>
      <c r="U786" s="37">
        <v>7.38</v>
      </c>
      <c r="V786" s="30">
        <v>4.28</v>
      </c>
      <c r="W786" s="30">
        <v>3.16</v>
      </c>
      <c r="X786" s="17">
        <v>93.84</v>
      </c>
      <c r="Y786" s="17">
        <v>94.45</v>
      </c>
      <c r="Z786" s="17">
        <v>96.04</v>
      </c>
      <c r="AA786" s="17">
        <v>92.12</v>
      </c>
      <c r="AB786" s="17">
        <v>57.21</v>
      </c>
      <c r="AC786" s="41">
        <f xml:space="preserve"> (H786-I786)/H786*100</f>
        <v>93.844580777096112</v>
      </c>
      <c r="AD786" s="41">
        <f>(J786-K786)/J786*100</f>
        <v>94.44579780755177</v>
      </c>
      <c r="AE786" s="41">
        <f>(L786-M786)/L786*100</f>
        <v>96.036585365853654</v>
      </c>
      <c r="AF786" s="41">
        <f>(N786-O786)/N786*100</f>
        <v>92.115812917594653</v>
      </c>
      <c r="AG786" s="41"/>
    </row>
    <row r="787" spans="1:33" x14ac:dyDescent="0.35">
      <c r="A787" s="46" t="s">
        <v>81</v>
      </c>
      <c r="B787" s="7" t="s">
        <v>122</v>
      </c>
      <c r="C787" s="7">
        <v>2025</v>
      </c>
      <c r="D787" s="7">
        <v>7</v>
      </c>
      <c r="E787" s="7">
        <v>3</v>
      </c>
      <c r="F787" s="59">
        <v>423263</v>
      </c>
      <c r="G787" s="59">
        <v>13654</v>
      </c>
      <c r="H787" s="35">
        <v>471</v>
      </c>
      <c r="I787" s="35">
        <v>17.7</v>
      </c>
      <c r="J787" s="35">
        <v>834</v>
      </c>
      <c r="K787" s="35">
        <v>29.6</v>
      </c>
      <c r="L787" s="35">
        <v>340</v>
      </c>
      <c r="M787" s="42">
        <v>17</v>
      </c>
      <c r="N787" s="15">
        <v>91.1</v>
      </c>
      <c r="O787" s="15">
        <v>9.83</v>
      </c>
      <c r="R787" s="29">
        <v>921.7</v>
      </c>
      <c r="S787" s="29">
        <v>868.5</v>
      </c>
      <c r="T787" s="37">
        <v>7.57</v>
      </c>
      <c r="U787" s="37">
        <v>7.36</v>
      </c>
      <c r="V787" s="30">
        <v>3.86</v>
      </c>
      <c r="W787" s="30">
        <v>3.34</v>
      </c>
      <c r="X787" s="17">
        <v>96.24</v>
      </c>
      <c r="Y787" s="17">
        <v>64.34</v>
      </c>
      <c r="Z787" s="17">
        <v>95</v>
      </c>
      <c r="AA787" s="17">
        <v>89.21</v>
      </c>
      <c r="AB787" s="17">
        <v>35.43</v>
      </c>
      <c r="AC787" s="41">
        <f xml:space="preserve"> (H787-I787)/H787*100</f>
        <v>96.242038216560516</v>
      </c>
      <c r="AD787" s="41">
        <f>(J787-K787)/J787*100</f>
        <v>96.450839328537157</v>
      </c>
      <c r="AE787" s="41">
        <f>(L787-M787)/L787*100</f>
        <v>95</v>
      </c>
      <c r="AF787" s="41">
        <f>(N787-O787)/N787*100</f>
        <v>89.20965971459934</v>
      </c>
      <c r="AG787" s="41"/>
    </row>
    <row r="788" spans="1:33" x14ac:dyDescent="0.35">
      <c r="A788" s="46" t="s">
        <v>81</v>
      </c>
      <c r="B788" s="7" t="s">
        <v>122</v>
      </c>
      <c r="C788" s="7">
        <v>2025</v>
      </c>
      <c r="D788" s="7">
        <v>7</v>
      </c>
      <c r="E788" s="7">
        <v>9</v>
      </c>
      <c r="F788" s="59"/>
      <c r="G788" s="59"/>
      <c r="H788" s="35">
        <v>310.5</v>
      </c>
      <c r="I788" s="35">
        <v>5.5</v>
      </c>
      <c r="J788" s="35">
        <v>685</v>
      </c>
      <c r="K788" s="35">
        <v>36.799999999999997</v>
      </c>
      <c r="L788" s="35">
        <v>297</v>
      </c>
      <c r="M788" s="42">
        <v>1</v>
      </c>
      <c r="N788" s="15">
        <v>103</v>
      </c>
      <c r="O788" s="15">
        <v>11.9</v>
      </c>
      <c r="R788" s="29">
        <v>1045.8</v>
      </c>
      <c r="S788" s="29">
        <v>886.3</v>
      </c>
      <c r="T788" s="37">
        <v>7.67</v>
      </c>
      <c r="U788" s="37">
        <v>7.56</v>
      </c>
      <c r="V788" s="30">
        <v>4.54</v>
      </c>
      <c r="W788" s="30">
        <v>3.61</v>
      </c>
      <c r="X788" s="17">
        <v>98.23</v>
      </c>
      <c r="Y788" s="17">
        <v>94.63</v>
      </c>
      <c r="Z788" s="17">
        <v>99.66</v>
      </c>
      <c r="AA788" s="17">
        <v>88.45</v>
      </c>
      <c r="AB788" s="17">
        <v>38.26</v>
      </c>
      <c r="AC788" s="41">
        <f xml:space="preserve"> (H788-I788)/H788*100</f>
        <v>98.228663446054753</v>
      </c>
      <c r="AD788" s="41">
        <f>(J788-K788)/J788*100</f>
        <v>94.627737226277375</v>
      </c>
      <c r="AE788" s="41">
        <f>(L788-M788)/L788*100</f>
        <v>99.663299663299668</v>
      </c>
      <c r="AF788" s="41">
        <f>(N788-O788)/N788*100</f>
        <v>88.446601941747574</v>
      </c>
      <c r="AG788" s="41"/>
    </row>
    <row r="789" spans="1:33" x14ac:dyDescent="0.35">
      <c r="A789" s="46" t="s">
        <v>81</v>
      </c>
      <c r="B789" s="7" t="s">
        <v>122</v>
      </c>
      <c r="C789" s="7">
        <v>2025</v>
      </c>
      <c r="D789" s="7">
        <v>7</v>
      </c>
      <c r="E789" s="7">
        <v>17</v>
      </c>
      <c r="F789" s="59"/>
      <c r="G789" s="59"/>
      <c r="H789" s="35">
        <v>434</v>
      </c>
      <c r="I789" s="35">
        <v>28.8</v>
      </c>
      <c r="J789" s="35">
        <v>775</v>
      </c>
      <c r="K789" s="35">
        <v>50.9</v>
      </c>
      <c r="L789" s="35">
        <v>347</v>
      </c>
      <c r="M789" s="42">
        <v>24</v>
      </c>
      <c r="N789" s="15">
        <v>103</v>
      </c>
      <c r="O789" s="15">
        <v>9.8800000000000008</v>
      </c>
      <c r="R789" s="29">
        <v>904</v>
      </c>
      <c r="S789" s="29">
        <v>850.8</v>
      </c>
      <c r="T789" s="37">
        <v>7.49</v>
      </c>
      <c r="U789" s="37">
        <v>7.34</v>
      </c>
      <c r="V789" s="30">
        <v>4.12</v>
      </c>
      <c r="W789" s="30">
        <v>3.35</v>
      </c>
      <c r="X789" s="17">
        <v>93.36</v>
      </c>
      <c r="Y789" s="17">
        <v>93.43</v>
      </c>
      <c r="Z789" s="17">
        <v>93.08</v>
      </c>
      <c r="AA789" s="17">
        <v>90.41</v>
      </c>
      <c r="AB789" s="17">
        <v>34.31</v>
      </c>
      <c r="AC789" s="41">
        <f xml:space="preserve"> (H789-I789)/H789*100</f>
        <v>93.364055299539174</v>
      </c>
      <c r="AD789" s="41">
        <f>(J789-K789)/J789*100</f>
        <v>93.432258064516134</v>
      </c>
      <c r="AE789" s="41">
        <f>(L789-M789)/L789*100</f>
        <v>93.0835734870317</v>
      </c>
      <c r="AF789" s="41">
        <f>(N789-O789)/N789*100</f>
        <v>90.407766990291265</v>
      </c>
      <c r="AG789" s="41"/>
    </row>
    <row r="790" spans="1:33" x14ac:dyDescent="0.35">
      <c r="A790" s="46" t="s">
        <v>81</v>
      </c>
      <c r="B790" s="7" t="s">
        <v>122</v>
      </c>
      <c r="C790" s="7">
        <v>2025</v>
      </c>
      <c r="D790" s="7">
        <v>7</v>
      </c>
      <c r="E790" s="7">
        <v>23</v>
      </c>
      <c r="F790" s="59"/>
      <c r="G790" s="59"/>
      <c r="H790" s="35">
        <v>409</v>
      </c>
      <c r="I790" s="35">
        <v>22.9</v>
      </c>
      <c r="J790" s="35">
        <v>573</v>
      </c>
      <c r="K790" s="35">
        <v>30.6</v>
      </c>
      <c r="L790" s="35">
        <v>308</v>
      </c>
      <c r="M790" s="42">
        <v>4</v>
      </c>
      <c r="N790" s="15">
        <v>95.3</v>
      </c>
      <c r="O790" s="15">
        <v>7.82</v>
      </c>
      <c r="R790" s="29">
        <v>1169.9000000000001</v>
      </c>
      <c r="S790" s="29">
        <v>850.8</v>
      </c>
      <c r="T790" s="37">
        <v>7.52</v>
      </c>
      <c r="U790" s="37">
        <v>7.37</v>
      </c>
      <c r="V790" s="30">
        <v>4.63</v>
      </c>
      <c r="W790" s="30">
        <v>3.38</v>
      </c>
      <c r="X790" s="17">
        <v>94.4</v>
      </c>
      <c r="Y790" s="17">
        <v>94.66</v>
      </c>
      <c r="Z790" s="17">
        <v>98.7</v>
      </c>
      <c r="AA790" s="17">
        <v>91.79</v>
      </c>
      <c r="AB790" s="17">
        <v>72.08</v>
      </c>
      <c r="AC790" s="41">
        <f xml:space="preserve"> (H790-I790)/H790*100</f>
        <v>94.400977995110026</v>
      </c>
      <c r="AD790" s="41">
        <f>(J790-K790)/J790*100</f>
        <v>94.659685863874344</v>
      </c>
      <c r="AE790" s="41">
        <f>(L790-M790)/L790*100</f>
        <v>98.701298701298697</v>
      </c>
      <c r="AF790" s="41">
        <f>(N790-O790)/N790*100</f>
        <v>91.794333683105975</v>
      </c>
      <c r="AG790" s="41"/>
    </row>
    <row r="791" spans="1:33" x14ac:dyDescent="0.35">
      <c r="A791" s="46" t="s">
        <v>81</v>
      </c>
      <c r="B791" s="7" t="s">
        <v>122</v>
      </c>
      <c r="C791" s="7">
        <v>2025</v>
      </c>
      <c r="D791" s="7">
        <v>7</v>
      </c>
      <c r="E791" s="7">
        <v>30</v>
      </c>
      <c r="F791" s="59"/>
      <c r="G791" s="59"/>
      <c r="H791" s="35">
        <v>391</v>
      </c>
      <c r="I791" s="35">
        <v>17.8</v>
      </c>
      <c r="J791" s="35">
        <v>857</v>
      </c>
      <c r="K791" s="35">
        <v>42</v>
      </c>
      <c r="L791" s="35">
        <v>399</v>
      </c>
      <c r="M791" s="42">
        <v>7</v>
      </c>
      <c r="N791" s="15">
        <v>105</v>
      </c>
      <c r="O791" s="15">
        <v>17.2</v>
      </c>
      <c r="R791" s="29">
        <v>992.6</v>
      </c>
      <c r="S791" s="29">
        <v>992.6</v>
      </c>
      <c r="T791" s="37">
        <v>7.55</v>
      </c>
      <c r="U791" s="37">
        <v>7.39</v>
      </c>
      <c r="V791" s="30">
        <v>4</v>
      </c>
      <c r="W791" s="30">
        <v>3.5</v>
      </c>
      <c r="X791" s="17">
        <v>95.45</v>
      </c>
      <c r="Y791" s="17">
        <v>95.1</v>
      </c>
      <c r="Z791" s="17">
        <v>98.25</v>
      </c>
      <c r="AA791" s="17">
        <v>83.62</v>
      </c>
      <c r="AB791" s="17">
        <v>29.47</v>
      </c>
      <c r="AC791" s="41">
        <f xml:space="preserve"> (H791-I791)/H791*100</f>
        <v>95.447570332480808</v>
      </c>
      <c r="AD791" s="41">
        <f>(J791-K791)/J791*100</f>
        <v>95.099183197199537</v>
      </c>
      <c r="AE791" s="41">
        <f>(L791-M791)/L791*100</f>
        <v>98.245614035087712</v>
      </c>
      <c r="AF791" s="41">
        <f>(N791-O791)/N791*100</f>
        <v>83.61904761904762</v>
      </c>
      <c r="AG791" s="41"/>
    </row>
    <row r="792" spans="1:33" x14ac:dyDescent="0.35">
      <c r="A792" s="46" t="s">
        <v>81</v>
      </c>
      <c r="B792" s="40" t="s">
        <v>122</v>
      </c>
      <c r="C792" s="40">
        <v>2025</v>
      </c>
      <c r="D792" s="40">
        <v>8</v>
      </c>
      <c r="E792" s="40">
        <v>7</v>
      </c>
      <c r="F792" s="23">
        <v>470627</v>
      </c>
      <c r="G792" s="23">
        <v>15181.516129032258</v>
      </c>
      <c r="H792" s="42">
        <v>472</v>
      </c>
      <c r="I792" s="42">
        <v>14.4</v>
      </c>
      <c r="J792" s="42">
        <v>793</v>
      </c>
      <c r="K792" s="42">
        <v>38.299999999999997</v>
      </c>
      <c r="L792" s="42">
        <v>344</v>
      </c>
      <c r="M792" s="42">
        <v>6</v>
      </c>
      <c r="N792" s="41">
        <v>108</v>
      </c>
      <c r="O792" s="41">
        <v>18</v>
      </c>
      <c r="R792" s="29">
        <v>886.3</v>
      </c>
      <c r="S792" s="29">
        <v>921.7</v>
      </c>
      <c r="T792" s="19">
        <v>7.39</v>
      </c>
      <c r="U792" s="19">
        <v>7.84</v>
      </c>
      <c r="V792" s="30">
        <v>4.08</v>
      </c>
      <c r="W792" s="30">
        <v>3.61</v>
      </c>
      <c r="AC792" s="41">
        <f xml:space="preserve"> (H792-I792)/H792*100</f>
        <v>96.949152542372886</v>
      </c>
      <c r="AD792" s="41">
        <f>(J792-K792)/J792*100</f>
        <v>95.170239596469102</v>
      </c>
      <c r="AE792" s="41">
        <f>(L792-M792)/L792*100</f>
        <v>98.255813953488371</v>
      </c>
      <c r="AF792" s="41">
        <f>(N792-O792)/N792*100</f>
        <v>83.333333333333343</v>
      </c>
      <c r="AG792" s="41"/>
    </row>
    <row r="793" spans="1:33" x14ac:dyDescent="0.35">
      <c r="A793" s="46" t="s">
        <v>81</v>
      </c>
      <c r="B793" s="40" t="s">
        <v>122</v>
      </c>
      <c r="C793" s="40">
        <v>2025</v>
      </c>
      <c r="D793" s="40">
        <v>8</v>
      </c>
      <c r="E793" s="40">
        <v>13</v>
      </c>
      <c r="H793" s="42">
        <v>387</v>
      </c>
      <c r="I793" s="42">
        <v>46</v>
      </c>
      <c r="J793" s="42">
        <v>548</v>
      </c>
      <c r="K793" s="42">
        <v>61.4</v>
      </c>
      <c r="L793" s="42">
        <v>545</v>
      </c>
      <c r="M793" s="42">
        <v>30</v>
      </c>
      <c r="N793" s="41">
        <v>91.6</v>
      </c>
      <c r="O793" s="41">
        <v>16.5</v>
      </c>
      <c r="R793" s="29">
        <v>1028.0999999999999</v>
      </c>
      <c r="S793" s="29">
        <v>1099</v>
      </c>
      <c r="T793" s="19">
        <v>7.48</v>
      </c>
      <c r="U793" s="19">
        <v>7.39</v>
      </c>
      <c r="V793" s="30">
        <v>3.56</v>
      </c>
      <c r="W793" s="30">
        <v>3.08</v>
      </c>
      <c r="AC793" s="41">
        <f xml:space="preserve"> (H793-I793)/H793*100</f>
        <v>88.113695090439279</v>
      </c>
      <c r="AD793" s="41">
        <f>(J793-K793)/J793*100</f>
        <v>88.795620437956217</v>
      </c>
      <c r="AE793" s="41">
        <f>(L793-M793)/L793*100</f>
        <v>94.495412844036693</v>
      </c>
      <c r="AF793" s="41">
        <f>(N793-O793)/N793*100</f>
        <v>81.986899563318772</v>
      </c>
      <c r="AG793" s="41"/>
    </row>
    <row r="794" spans="1:33" x14ac:dyDescent="0.35">
      <c r="A794" s="46" t="s">
        <v>81</v>
      </c>
      <c r="B794" s="40" t="s">
        <v>122</v>
      </c>
      <c r="C794" s="40">
        <v>2025</v>
      </c>
      <c r="D794" s="40">
        <v>8</v>
      </c>
      <c r="E794" s="40">
        <v>20</v>
      </c>
      <c r="H794" s="42">
        <v>233</v>
      </c>
      <c r="I794" s="42">
        <v>3</v>
      </c>
      <c r="J794" s="42">
        <v>838</v>
      </c>
      <c r="K794" s="42">
        <v>43</v>
      </c>
      <c r="L794" s="42">
        <v>281</v>
      </c>
      <c r="M794" s="42">
        <v>9</v>
      </c>
      <c r="N794" s="41">
        <v>120</v>
      </c>
      <c r="O794" s="41">
        <v>9.49</v>
      </c>
      <c r="R794" s="29">
        <v>1240.8</v>
      </c>
      <c r="S794" s="29">
        <v>1169.9000000000001</v>
      </c>
      <c r="T794" s="19">
        <v>7.56</v>
      </c>
      <c r="U794" s="19">
        <v>7.46</v>
      </c>
      <c r="V794" s="30">
        <v>4.9800000000000004</v>
      </c>
      <c r="W794" s="30">
        <v>4.33</v>
      </c>
      <c r="AC794" s="41">
        <f xml:space="preserve"> (H794-I794)/H794*100</f>
        <v>98.712446351931334</v>
      </c>
      <c r="AD794" s="41">
        <f>(J794-K794)/J794*100</f>
        <v>94.868735083532215</v>
      </c>
      <c r="AE794" s="41">
        <f>(L794-M794)/L794*100</f>
        <v>96.797153024911026</v>
      </c>
      <c r="AF794" s="41">
        <f>(N794-O794)/N794*100</f>
        <v>92.091666666666669</v>
      </c>
      <c r="AG794" s="41"/>
    </row>
    <row r="795" spans="1:33" x14ac:dyDescent="0.35">
      <c r="A795" s="46" t="s">
        <v>81</v>
      </c>
      <c r="B795" s="40" t="s">
        <v>122</v>
      </c>
      <c r="C795" s="40">
        <v>2025</v>
      </c>
      <c r="D795" s="40">
        <v>8</v>
      </c>
      <c r="E795" s="40">
        <v>28</v>
      </c>
      <c r="H795" s="42">
        <v>421</v>
      </c>
      <c r="I795" s="42">
        <v>17.100000000000001</v>
      </c>
      <c r="J795" s="42">
        <v>799</v>
      </c>
      <c r="K795" s="42">
        <v>45.9</v>
      </c>
      <c r="L795" s="42">
        <v>329</v>
      </c>
      <c r="M795" s="42">
        <v>13</v>
      </c>
      <c r="N795" s="41">
        <v>108</v>
      </c>
      <c r="O795" s="41">
        <v>13.3</v>
      </c>
      <c r="R795" s="29">
        <v>1311.7</v>
      </c>
      <c r="S795" s="29">
        <v>1099</v>
      </c>
      <c r="T795" s="19">
        <v>7.46</v>
      </c>
      <c r="U795" s="19">
        <v>7.35</v>
      </c>
      <c r="V795" s="30">
        <v>4.4800000000000004</v>
      </c>
      <c r="W795" s="30">
        <v>3.94</v>
      </c>
      <c r="AC795" s="41">
        <f xml:space="preserve"> (H795-I795)/H795*100</f>
        <v>95.938242280285039</v>
      </c>
      <c r="AD795" s="41">
        <f>(J795-K795)/J795*100</f>
        <v>94.255319148936181</v>
      </c>
      <c r="AE795" s="41">
        <f>(L795-M795)/L795*100</f>
        <v>96.048632218844986</v>
      </c>
      <c r="AF795" s="41">
        <f>(N795-O795)/N795*100</f>
        <v>87.68518518518519</v>
      </c>
      <c r="AG795" s="41"/>
    </row>
    <row r="796" spans="1:33" x14ac:dyDescent="0.35">
      <c r="A796" s="46" t="s">
        <v>81</v>
      </c>
      <c r="B796" s="40" t="s">
        <v>122</v>
      </c>
      <c r="C796" s="40">
        <v>2025</v>
      </c>
      <c r="D796" s="40">
        <v>9</v>
      </c>
      <c r="E796" s="40">
        <v>4</v>
      </c>
      <c r="F796" s="45">
        <v>401537</v>
      </c>
      <c r="G796" s="45">
        <v>13384.566666666668</v>
      </c>
      <c r="H796" s="42">
        <v>346</v>
      </c>
      <c r="I796" s="42">
        <v>2</v>
      </c>
      <c r="J796" s="42">
        <v>737</v>
      </c>
      <c r="K796" s="42">
        <v>31</v>
      </c>
      <c r="L796" s="42">
        <v>229</v>
      </c>
      <c r="M796" s="42">
        <v>3</v>
      </c>
      <c r="N796" s="41">
        <v>88.6</v>
      </c>
      <c r="O796" s="41">
        <v>9.0299999999999994</v>
      </c>
      <c r="R796" s="29">
        <v>1028.0999999999999</v>
      </c>
      <c r="S796" s="29">
        <v>1099</v>
      </c>
      <c r="T796" s="19">
        <v>7.52</v>
      </c>
      <c r="U796" s="19">
        <v>7.49</v>
      </c>
      <c r="V796" s="30">
        <v>3.94</v>
      </c>
      <c r="W796" s="30">
        <v>3.61</v>
      </c>
      <c r="AC796" s="41">
        <f xml:space="preserve"> (H796-I796)/H796*100</f>
        <v>99.421965317919074</v>
      </c>
      <c r="AD796" s="41">
        <f>(J796-K796)/J796*100</f>
        <v>95.793758480325636</v>
      </c>
      <c r="AE796" s="41">
        <f>(L796-M796)/L796*100</f>
        <v>98.689956331877724</v>
      </c>
      <c r="AF796" s="41">
        <f>(N796-O796)/N796*100</f>
        <v>89.808126410835214</v>
      </c>
      <c r="AG796" s="41"/>
    </row>
    <row r="797" spans="1:33" x14ac:dyDescent="0.35">
      <c r="A797" s="46" t="s">
        <v>81</v>
      </c>
      <c r="B797" s="40" t="s">
        <v>122</v>
      </c>
      <c r="C797" s="40">
        <v>2025</v>
      </c>
      <c r="D797" s="40">
        <v>9</v>
      </c>
      <c r="E797" s="40">
        <v>11</v>
      </c>
      <c r="H797" s="42">
        <v>441</v>
      </c>
      <c r="I797" s="42">
        <v>15</v>
      </c>
      <c r="J797" s="42">
        <v>821</v>
      </c>
      <c r="K797" s="42">
        <v>33.5</v>
      </c>
      <c r="L797" s="42">
        <v>516</v>
      </c>
      <c r="M797" s="42">
        <v>12</v>
      </c>
      <c r="N797" s="41">
        <v>91.7</v>
      </c>
      <c r="O797" s="41">
        <v>14.4</v>
      </c>
      <c r="R797" s="29">
        <v>2127</v>
      </c>
      <c r="S797" s="29">
        <v>886.3</v>
      </c>
      <c r="T797" s="19">
        <v>7.53</v>
      </c>
      <c r="U797" s="19">
        <v>7.37</v>
      </c>
      <c r="V797" s="30">
        <v>4</v>
      </c>
      <c r="W797" s="30">
        <v>3.49</v>
      </c>
      <c r="AC797" s="41">
        <f xml:space="preserve"> (H797-I797)/H797*100</f>
        <v>96.598639455782305</v>
      </c>
      <c r="AD797" s="41">
        <f>(J797-K797)/J797*100</f>
        <v>95.919610231425096</v>
      </c>
      <c r="AE797" s="41">
        <f>(L797-M797)/L797*100</f>
        <v>97.674418604651152</v>
      </c>
      <c r="AF797" s="41">
        <f>(N797-O797)/N797*100</f>
        <v>84.296619411123217</v>
      </c>
      <c r="AG797" s="41"/>
    </row>
    <row r="798" spans="1:33" x14ac:dyDescent="0.35">
      <c r="A798" s="46" t="s">
        <v>81</v>
      </c>
      <c r="B798" s="40" t="s">
        <v>122</v>
      </c>
      <c r="C798" s="40">
        <v>2025</v>
      </c>
      <c r="D798" s="40">
        <v>9</v>
      </c>
      <c r="E798" s="40">
        <v>18</v>
      </c>
      <c r="H798" s="42">
        <v>380</v>
      </c>
      <c r="I798" s="42">
        <v>7</v>
      </c>
      <c r="J798" s="42">
        <v>919</v>
      </c>
      <c r="K798" s="42">
        <v>30.6</v>
      </c>
      <c r="L798" s="42">
        <v>449</v>
      </c>
      <c r="M798" s="42">
        <v>5</v>
      </c>
      <c r="N798" s="41">
        <v>97.4</v>
      </c>
      <c r="O798" s="41">
        <v>6.22</v>
      </c>
      <c r="R798" s="29">
        <v>921.7</v>
      </c>
      <c r="S798" s="29">
        <v>957.2</v>
      </c>
      <c r="T798" s="19">
        <v>7.49</v>
      </c>
      <c r="U798" s="19">
        <v>7.31</v>
      </c>
      <c r="V798" s="30">
        <v>3.83</v>
      </c>
      <c r="W798" s="30">
        <v>3.31</v>
      </c>
      <c r="AC798" s="41">
        <f xml:space="preserve"> (H798-I798)/H798*100</f>
        <v>98.15789473684211</v>
      </c>
      <c r="AD798" s="41">
        <f>(J798-K798)/J798*100</f>
        <v>96.670293797606092</v>
      </c>
      <c r="AE798" s="41">
        <f>(L798-M798)/L798*100</f>
        <v>98.886414253897541</v>
      </c>
      <c r="AF798" s="41">
        <f>(N798-O798)/N798*100</f>
        <v>93.613963039014379</v>
      </c>
      <c r="AG798" s="41"/>
    </row>
    <row r="799" spans="1:33" x14ac:dyDescent="0.35">
      <c r="A799" s="46" t="s">
        <v>81</v>
      </c>
      <c r="B799" s="40" t="s">
        <v>122</v>
      </c>
      <c r="C799" s="40">
        <v>2025</v>
      </c>
      <c r="D799" s="40">
        <v>9</v>
      </c>
      <c r="E799" s="40">
        <v>25</v>
      </c>
      <c r="H799" s="42">
        <v>316</v>
      </c>
      <c r="I799" s="42">
        <v>17.100000000000001</v>
      </c>
      <c r="J799" s="42">
        <v>840</v>
      </c>
      <c r="K799" s="42">
        <v>65.3</v>
      </c>
      <c r="L799" s="42">
        <v>431</v>
      </c>
      <c r="M799" s="42">
        <v>6</v>
      </c>
      <c r="N799" s="41">
        <v>87.8</v>
      </c>
      <c r="O799" s="41">
        <v>11.1</v>
      </c>
      <c r="R799" s="29">
        <v>957.2</v>
      </c>
      <c r="S799" s="29">
        <v>1028.0999999999999</v>
      </c>
      <c r="T799" s="19">
        <v>7.74</v>
      </c>
      <c r="U799" s="19">
        <v>7.35</v>
      </c>
      <c r="V799" s="30">
        <v>3.7</v>
      </c>
      <c r="W799" s="30">
        <v>3.26</v>
      </c>
      <c r="AC799" s="41">
        <f xml:space="preserve"> (H799-I799)/H799*100</f>
        <v>94.588607594936704</v>
      </c>
      <c r="AD799" s="41">
        <f>(J799-K799)/J799*100</f>
        <v>92.226190476190482</v>
      </c>
      <c r="AE799" s="41">
        <f>(L799-M799)/L799*100</f>
        <v>98.607888631090489</v>
      </c>
      <c r="AF799" s="41">
        <f>(N799-O799)/N799*100</f>
        <v>87.357630979498865</v>
      </c>
      <c r="AG799" s="41"/>
    </row>
    <row r="800" spans="1:33" x14ac:dyDescent="0.35">
      <c r="A800" s="46" t="s">
        <v>81</v>
      </c>
      <c r="B800" s="40" t="s">
        <v>122</v>
      </c>
      <c r="C800" s="40">
        <v>2025</v>
      </c>
      <c r="D800" s="40">
        <v>10</v>
      </c>
      <c r="E800" s="40">
        <v>2</v>
      </c>
      <c r="F800" s="23">
        <v>317076</v>
      </c>
      <c r="G800" s="23">
        <v>10228.258064516129</v>
      </c>
      <c r="H800" s="42">
        <v>567</v>
      </c>
      <c r="I800" s="42">
        <v>3.8</v>
      </c>
      <c r="J800" s="42">
        <v>981</v>
      </c>
      <c r="K800" s="42">
        <v>26.9</v>
      </c>
      <c r="L800" s="42">
        <v>381</v>
      </c>
      <c r="M800" s="42">
        <v>5</v>
      </c>
      <c r="N800" s="41">
        <v>116</v>
      </c>
      <c r="O800" s="41">
        <v>11.2</v>
      </c>
      <c r="R800" s="29">
        <v>1240.8</v>
      </c>
      <c r="S800" s="29">
        <v>992.6</v>
      </c>
      <c r="T800" s="19">
        <v>7.56</v>
      </c>
      <c r="U800" s="19">
        <v>7.5</v>
      </c>
      <c r="V800" s="30">
        <v>4.5599999999999996</v>
      </c>
      <c r="W800" s="30">
        <v>3.43</v>
      </c>
      <c r="AC800" s="41">
        <f xml:space="preserve"> (H800-I800)/H800*100</f>
        <v>99.329805996472672</v>
      </c>
      <c r="AD800" s="41">
        <f>(J800-K800)/J800*100</f>
        <v>97.257900101936798</v>
      </c>
      <c r="AE800" s="41">
        <f>(L800-M800)/L800*100</f>
        <v>98.687664041994751</v>
      </c>
      <c r="AF800" s="41">
        <f>(N800-O800)/N800*100</f>
        <v>90.344827586206904</v>
      </c>
      <c r="AG800" s="41"/>
    </row>
    <row r="801" spans="1:33" x14ac:dyDescent="0.35">
      <c r="A801" s="46" t="s">
        <v>81</v>
      </c>
      <c r="B801" s="40" t="s">
        <v>122</v>
      </c>
      <c r="C801" s="40">
        <v>2025</v>
      </c>
      <c r="D801" s="40">
        <v>10</v>
      </c>
      <c r="E801" s="40">
        <v>8</v>
      </c>
      <c r="H801" s="42">
        <v>248</v>
      </c>
      <c r="I801" s="42">
        <v>8.6999999999999993</v>
      </c>
      <c r="J801" s="42">
        <v>772</v>
      </c>
      <c r="K801" s="42">
        <v>46.3</v>
      </c>
      <c r="L801" s="42">
        <v>342</v>
      </c>
      <c r="M801" s="42">
        <v>10</v>
      </c>
      <c r="N801" s="41">
        <v>92.5</v>
      </c>
      <c r="O801" s="41">
        <v>14.3</v>
      </c>
      <c r="R801" s="29">
        <v>1063.5</v>
      </c>
      <c r="S801" s="29">
        <v>992.6</v>
      </c>
      <c r="T801" s="19">
        <v>7.7</v>
      </c>
      <c r="U801" s="19">
        <v>7.36</v>
      </c>
      <c r="V801" s="30">
        <v>4.18</v>
      </c>
      <c r="W801" s="30">
        <v>3.48</v>
      </c>
      <c r="AC801" s="41">
        <f xml:space="preserve"> (H801-I801)/H801*100</f>
        <v>96.491935483870975</v>
      </c>
      <c r="AD801" s="41">
        <f>(J801-K801)/J801*100</f>
        <v>94.002590673575142</v>
      </c>
      <c r="AE801" s="41">
        <f>(L801-M801)/L801*100</f>
        <v>97.076023391812853</v>
      </c>
      <c r="AF801" s="41">
        <f>(N801-O801)/N801*100</f>
        <v>84.540540540540547</v>
      </c>
      <c r="AG801" s="41"/>
    </row>
    <row r="802" spans="1:33" x14ac:dyDescent="0.35">
      <c r="A802" s="46" t="s">
        <v>81</v>
      </c>
      <c r="B802" s="40" t="s">
        <v>122</v>
      </c>
      <c r="C802" s="40">
        <v>2025</v>
      </c>
      <c r="D802" s="40">
        <v>10</v>
      </c>
      <c r="E802" s="40">
        <v>16</v>
      </c>
      <c r="H802" s="42">
        <v>405</v>
      </c>
      <c r="I802" s="42">
        <v>14.6</v>
      </c>
      <c r="J802" s="42">
        <v>806</v>
      </c>
      <c r="K802" s="42">
        <v>42.8</v>
      </c>
      <c r="L802" s="42">
        <v>344</v>
      </c>
      <c r="M802" s="42">
        <v>6</v>
      </c>
      <c r="N802" s="41">
        <v>87.9</v>
      </c>
      <c r="O802" s="41">
        <v>19.600000000000001</v>
      </c>
      <c r="R802" s="29">
        <v>886.3</v>
      </c>
      <c r="S802" s="29">
        <v>886.3</v>
      </c>
      <c r="T802" s="19">
        <v>7.83</v>
      </c>
      <c r="U802" s="19">
        <v>7.27</v>
      </c>
      <c r="V802" s="30">
        <v>3.94</v>
      </c>
      <c r="W802" s="30">
        <v>3.26</v>
      </c>
      <c r="AC802" s="41">
        <f xml:space="preserve"> (H802-I802)/H802*100</f>
        <v>96.395061728395063</v>
      </c>
      <c r="AD802" s="41">
        <f>(J802-K802)/J802*100</f>
        <v>94.689826302729529</v>
      </c>
      <c r="AE802" s="41">
        <f>(L802-M802)/L802*100</f>
        <v>98.255813953488371</v>
      </c>
      <c r="AF802" s="41">
        <f>(N802-O802)/N802*100</f>
        <v>77.701934015927193</v>
      </c>
      <c r="AG802" s="41"/>
    </row>
    <row r="803" spans="1:33" x14ac:dyDescent="0.35">
      <c r="A803" s="46" t="s">
        <v>81</v>
      </c>
      <c r="B803" s="40" t="s">
        <v>122</v>
      </c>
      <c r="C803" s="40">
        <v>2025</v>
      </c>
      <c r="D803" s="40">
        <v>10</v>
      </c>
      <c r="E803" s="40">
        <v>23</v>
      </c>
      <c r="H803" s="42">
        <v>568</v>
      </c>
      <c r="I803" s="42">
        <v>7.7</v>
      </c>
      <c r="J803" s="42">
        <v>830</v>
      </c>
      <c r="K803" s="42">
        <v>52.9</v>
      </c>
      <c r="L803" s="42">
        <v>365</v>
      </c>
      <c r="M803" s="42">
        <v>6</v>
      </c>
      <c r="N803" s="41">
        <v>87.2</v>
      </c>
      <c r="O803" s="41">
        <v>14.8</v>
      </c>
      <c r="R803" s="29">
        <v>1134.4000000000001</v>
      </c>
      <c r="S803" s="29">
        <v>992.6</v>
      </c>
      <c r="T803" s="19">
        <v>7.7</v>
      </c>
      <c r="U803" s="19">
        <v>7.47</v>
      </c>
      <c r="V803" s="30">
        <v>4.76</v>
      </c>
      <c r="W803" s="30">
        <v>3.78</v>
      </c>
      <c r="AC803" s="41">
        <f xml:space="preserve"> (H803-I803)/H803*100</f>
        <v>98.644366197183089</v>
      </c>
      <c r="AD803" s="41">
        <f>(J803-K803)/J803*100</f>
        <v>93.626506024096386</v>
      </c>
      <c r="AE803" s="41">
        <f>(L803-M803)/L803*100</f>
        <v>98.356164383561634</v>
      </c>
      <c r="AF803" s="41">
        <f>(N803-O803)/N803*100</f>
        <v>83.027522935779814</v>
      </c>
      <c r="AG803" s="41"/>
    </row>
    <row r="804" spans="1:33" x14ac:dyDescent="0.35">
      <c r="A804" s="46" t="s">
        <v>81</v>
      </c>
      <c r="B804" s="40" t="s">
        <v>122</v>
      </c>
      <c r="C804" s="40">
        <v>2025</v>
      </c>
      <c r="D804" s="40">
        <v>10</v>
      </c>
      <c r="E804" s="40">
        <v>29</v>
      </c>
      <c r="H804" s="42">
        <v>316</v>
      </c>
      <c r="I804" s="42">
        <v>9.1</v>
      </c>
      <c r="J804" s="42">
        <v>602</v>
      </c>
      <c r="K804" s="42">
        <v>41.6</v>
      </c>
      <c r="L804" s="42">
        <v>258</v>
      </c>
      <c r="M804" s="42">
        <v>2</v>
      </c>
      <c r="N804" s="41">
        <v>61.5</v>
      </c>
      <c r="O804" s="41">
        <v>13.8</v>
      </c>
      <c r="R804" s="29">
        <v>1099</v>
      </c>
      <c r="S804" s="29">
        <v>1028.0999999999999</v>
      </c>
      <c r="T804" s="19">
        <v>7.74</v>
      </c>
      <c r="U804" s="19">
        <v>7.61</v>
      </c>
      <c r="V804" s="30">
        <v>4.29</v>
      </c>
      <c r="W804" s="30">
        <v>3.75</v>
      </c>
      <c r="AC804" s="41">
        <f xml:space="preserve"> (H804-I804)/H804*100</f>
        <v>97.120253164556956</v>
      </c>
      <c r="AD804" s="41">
        <f>(J804-K804)/J804*100</f>
        <v>93.089700996677735</v>
      </c>
      <c r="AE804" s="41">
        <f>(L804-M804)/L804*100</f>
        <v>99.224806201550393</v>
      </c>
      <c r="AF804" s="41">
        <f>(N804-O804)/N804*100</f>
        <v>77.560975609756099</v>
      </c>
      <c r="AG804" s="41"/>
    </row>
    <row r="805" spans="1:33" x14ac:dyDescent="0.35">
      <c r="A805" s="46" t="s">
        <v>81</v>
      </c>
      <c r="B805" s="40" t="s">
        <v>122</v>
      </c>
      <c r="C805" s="40">
        <v>2025</v>
      </c>
      <c r="D805" s="44">
        <v>11</v>
      </c>
      <c r="E805" s="40">
        <v>5</v>
      </c>
      <c r="F805" s="45">
        <v>291996</v>
      </c>
      <c r="G805" s="45">
        <v>9733</v>
      </c>
      <c r="H805" s="42">
        <v>300</v>
      </c>
      <c r="I805" s="42">
        <v>7.1</v>
      </c>
      <c r="J805" s="42">
        <v>713</v>
      </c>
      <c r="K805" s="42">
        <v>57.6</v>
      </c>
      <c r="L805" s="42">
        <v>307</v>
      </c>
      <c r="M805" s="42">
        <v>10</v>
      </c>
      <c r="N805" s="41">
        <v>76.599999999999994</v>
      </c>
      <c r="O805" s="41">
        <v>17.8</v>
      </c>
      <c r="R805" s="29">
        <v>922</v>
      </c>
      <c r="S805" s="29">
        <v>1134</v>
      </c>
      <c r="T805" s="19">
        <v>7.72</v>
      </c>
      <c r="U805" s="19">
        <v>7.33</v>
      </c>
      <c r="V805" s="30">
        <v>3.7</v>
      </c>
      <c r="W805" s="30">
        <v>4.0199999999999996</v>
      </c>
      <c r="AC805" s="41">
        <f xml:space="preserve"> (H805-I805)/H805*100</f>
        <v>97.633333333333326</v>
      </c>
      <c r="AD805" s="41">
        <f>(J805-K805)/J805*100</f>
        <v>91.921458625525943</v>
      </c>
      <c r="AE805" s="41">
        <f>(L805-M805)/L805*100</f>
        <v>96.742671009771982</v>
      </c>
      <c r="AF805" s="41">
        <f>(N805-O805)/N805*100</f>
        <v>76.762402088772859</v>
      </c>
      <c r="AG805" s="41"/>
    </row>
    <row r="806" spans="1:33" x14ac:dyDescent="0.35">
      <c r="A806" s="46" t="s">
        <v>81</v>
      </c>
      <c r="B806" s="40" t="s">
        <v>122</v>
      </c>
      <c r="C806" s="40">
        <v>2025</v>
      </c>
      <c r="D806" s="44">
        <v>11</v>
      </c>
      <c r="E806" s="40">
        <v>13</v>
      </c>
      <c r="H806" s="42">
        <v>322</v>
      </c>
      <c r="I806" s="42">
        <v>6</v>
      </c>
      <c r="J806" s="42">
        <v>667</v>
      </c>
      <c r="K806" s="42">
        <v>24.3</v>
      </c>
      <c r="L806" s="42">
        <v>331</v>
      </c>
      <c r="M806" s="42">
        <v>8</v>
      </c>
      <c r="N806" s="41">
        <v>75.8</v>
      </c>
      <c r="O806" s="41">
        <v>24</v>
      </c>
      <c r="R806" s="29">
        <v>815</v>
      </c>
      <c r="S806" s="29">
        <v>886</v>
      </c>
      <c r="T806" s="19">
        <v>7.66</v>
      </c>
      <c r="U806" s="19">
        <v>7.48</v>
      </c>
      <c r="V806" s="30">
        <v>3.6</v>
      </c>
      <c r="W806" s="30">
        <v>3.66</v>
      </c>
      <c r="AC806" s="41">
        <f xml:space="preserve"> (H806-I806)/H806*100</f>
        <v>98.136645962732914</v>
      </c>
      <c r="AD806" s="41">
        <f>(J806-K806)/J806*100</f>
        <v>96.356821589205396</v>
      </c>
      <c r="AE806" s="41">
        <f>(L806-M806)/L806*100</f>
        <v>97.583081570996981</v>
      </c>
      <c r="AF806" s="41">
        <f>(N806-O806)/N806*100</f>
        <v>68.337730870712392</v>
      </c>
      <c r="AG806" s="41"/>
    </row>
    <row r="807" spans="1:33" x14ac:dyDescent="0.35">
      <c r="A807" s="46" t="s">
        <v>81</v>
      </c>
      <c r="B807" s="40" t="s">
        <v>122</v>
      </c>
      <c r="C807" s="40">
        <v>2025</v>
      </c>
      <c r="D807" s="44">
        <v>11</v>
      </c>
      <c r="E807" s="40">
        <v>19</v>
      </c>
      <c r="H807" s="42">
        <v>296</v>
      </c>
      <c r="I807" s="42">
        <v>1</v>
      </c>
      <c r="J807" s="42">
        <v>715</v>
      </c>
      <c r="K807" s="42">
        <v>22.6</v>
      </c>
      <c r="L807" s="42">
        <v>315</v>
      </c>
      <c r="M807" s="42">
        <v>2</v>
      </c>
      <c r="N807" s="41">
        <v>88.7</v>
      </c>
      <c r="O807" s="41">
        <v>21.8</v>
      </c>
      <c r="R807" s="29">
        <v>1170</v>
      </c>
      <c r="S807" s="29">
        <v>922</v>
      </c>
      <c r="T807" s="19">
        <v>7.81</v>
      </c>
      <c r="U807" s="19">
        <v>7.18</v>
      </c>
      <c r="V807" s="30">
        <v>4.74</v>
      </c>
      <c r="W807" s="30">
        <v>3.29</v>
      </c>
      <c r="AC807" s="41">
        <f xml:space="preserve"> (H807-I807)/H807*100</f>
        <v>99.662162162162161</v>
      </c>
      <c r="AD807" s="41">
        <f>(J807-K807)/J807*100</f>
        <v>96.839160839160826</v>
      </c>
      <c r="AE807" s="41">
        <f>(L807-M807)/L807*100</f>
        <v>99.365079365079367</v>
      </c>
      <c r="AF807" s="41">
        <f>(N807-O807)/N807*100</f>
        <v>75.422773393461114</v>
      </c>
      <c r="AG807" s="41"/>
    </row>
    <row r="808" spans="1:33" x14ac:dyDescent="0.35">
      <c r="A808" s="46" t="s">
        <v>81</v>
      </c>
      <c r="B808" s="40" t="s">
        <v>122</v>
      </c>
      <c r="C808" s="40">
        <v>2025</v>
      </c>
      <c r="D808" s="44">
        <v>11</v>
      </c>
      <c r="E808" s="40">
        <v>26</v>
      </c>
      <c r="H808" s="42">
        <v>122</v>
      </c>
      <c r="I808" s="42">
        <v>3</v>
      </c>
      <c r="J808" s="42">
        <v>440</v>
      </c>
      <c r="K808" s="42">
        <v>39.299999999999997</v>
      </c>
      <c r="L808" s="42">
        <v>196</v>
      </c>
      <c r="M808" s="42">
        <v>6</v>
      </c>
      <c r="N808" s="41">
        <v>66.400000000000006</v>
      </c>
      <c r="O808" s="41">
        <v>27.2</v>
      </c>
      <c r="R808" s="29">
        <v>1099</v>
      </c>
      <c r="S808" s="29">
        <v>957</v>
      </c>
      <c r="T808" s="19">
        <v>7.95</v>
      </c>
      <c r="U808" s="19">
        <v>7.33</v>
      </c>
      <c r="V808" s="30">
        <v>3.81</v>
      </c>
      <c r="W808" s="30">
        <v>3.24</v>
      </c>
      <c r="AC808" s="41">
        <f xml:space="preserve"> (H808-I808)/H808*100</f>
        <v>97.540983606557376</v>
      </c>
      <c r="AD808" s="41">
        <f>(J808-K808)/J808*100</f>
        <v>91.068181818181813</v>
      </c>
      <c r="AE808" s="41">
        <f>(L808-M808)/L808*100</f>
        <v>96.938775510204081</v>
      </c>
      <c r="AF808" s="41">
        <f>(N808-O808)/N808*100</f>
        <v>59.036144578313255</v>
      </c>
      <c r="AG808" s="41"/>
    </row>
    <row r="809" spans="1:33" x14ac:dyDescent="0.35">
      <c r="A809" s="46" t="s">
        <v>81</v>
      </c>
      <c r="B809" s="40" t="s">
        <v>122</v>
      </c>
      <c r="C809" s="40">
        <v>2025</v>
      </c>
      <c r="D809" s="40">
        <v>12</v>
      </c>
      <c r="E809" s="40">
        <v>3</v>
      </c>
      <c r="F809" s="24">
        <v>277232.36</v>
      </c>
      <c r="G809" s="24">
        <v>8942.9793548387097</v>
      </c>
      <c r="H809" s="42">
        <v>383</v>
      </c>
      <c r="I809" s="42">
        <v>5.2</v>
      </c>
      <c r="J809" s="42">
        <v>935</v>
      </c>
      <c r="K809" s="42">
        <v>29.7</v>
      </c>
      <c r="L809" s="42">
        <v>392</v>
      </c>
      <c r="M809" s="42">
        <v>5</v>
      </c>
      <c r="N809" s="41">
        <v>118</v>
      </c>
      <c r="O809" s="41">
        <v>33.1</v>
      </c>
      <c r="R809" s="29">
        <v>1418</v>
      </c>
      <c r="S809" s="29">
        <v>1063.5</v>
      </c>
      <c r="T809" s="19">
        <v>7.32</v>
      </c>
      <c r="U809" s="19">
        <v>7.18</v>
      </c>
      <c r="V809" s="30">
        <v>3.85</v>
      </c>
      <c r="W809" s="30">
        <v>3.52</v>
      </c>
      <c r="AC809" s="41">
        <f xml:space="preserve"> (H809-I809)/H809*100</f>
        <v>98.642297650130544</v>
      </c>
      <c r="AD809" s="41">
        <f>(J809-K809)/J809*100</f>
        <v>96.823529411764696</v>
      </c>
      <c r="AE809" s="41">
        <f>(L809-M809)/L809*100</f>
        <v>98.724489795918373</v>
      </c>
      <c r="AF809" s="41">
        <f>(N809-O809)/N809*100</f>
        <v>71.949152542372886</v>
      </c>
      <c r="AG809" s="41"/>
    </row>
    <row r="810" spans="1:33" x14ac:dyDescent="0.35">
      <c r="A810" s="46" t="s">
        <v>81</v>
      </c>
      <c r="B810" s="40" t="s">
        <v>122</v>
      </c>
      <c r="C810" s="40">
        <v>2025</v>
      </c>
      <c r="D810" s="40">
        <v>12</v>
      </c>
      <c r="E810" s="40">
        <v>10</v>
      </c>
      <c r="H810" s="42">
        <v>231</v>
      </c>
      <c r="I810" s="42">
        <v>9.1</v>
      </c>
      <c r="J810" s="42">
        <v>359</v>
      </c>
      <c r="K810" s="42">
        <v>30.9</v>
      </c>
      <c r="L810" s="42">
        <v>168</v>
      </c>
      <c r="M810" s="42">
        <v>7</v>
      </c>
      <c r="N810" s="41">
        <v>63</v>
      </c>
      <c r="O810" s="41">
        <v>29.4</v>
      </c>
      <c r="R810" s="29">
        <v>957.2</v>
      </c>
      <c r="S810" s="29">
        <v>957.2</v>
      </c>
      <c r="T810" s="19">
        <v>7.53</v>
      </c>
      <c r="U810" s="19">
        <v>7.48</v>
      </c>
      <c r="V810" s="30">
        <v>4.0780000000000003</v>
      </c>
      <c r="W810" s="30">
        <v>3.63</v>
      </c>
      <c r="AC810" s="41">
        <f xml:space="preserve"> (H810-I810)/H810*100</f>
        <v>96.060606060606062</v>
      </c>
      <c r="AD810" s="41">
        <f>(J810-K810)/J810*100</f>
        <v>91.392757660167135</v>
      </c>
      <c r="AE810" s="41">
        <f>(L810-M810)/L810*100</f>
        <v>95.833333333333343</v>
      </c>
      <c r="AF810" s="41">
        <f>(N810-O810)/N810*100</f>
        <v>53.333333333333336</v>
      </c>
      <c r="AG810" s="41"/>
    </row>
    <row r="811" spans="1:33" x14ac:dyDescent="0.35">
      <c r="A811" s="46" t="s">
        <v>81</v>
      </c>
      <c r="B811" s="40" t="s">
        <v>122</v>
      </c>
      <c r="C811" s="40">
        <v>2025</v>
      </c>
      <c r="D811" s="40">
        <v>12</v>
      </c>
      <c r="E811" s="40">
        <v>17</v>
      </c>
      <c r="H811" s="42">
        <v>180</v>
      </c>
      <c r="I811" s="42">
        <v>2.4</v>
      </c>
      <c r="J811" s="42">
        <v>357</v>
      </c>
      <c r="K811" s="42">
        <v>29.4</v>
      </c>
      <c r="L811" s="42">
        <v>157</v>
      </c>
      <c r="M811" s="42">
        <v>4</v>
      </c>
      <c r="N811" s="41">
        <v>63.5</v>
      </c>
      <c r="O811" s="41">
        <v>29.9</v>
      </c>
      <c r="R811" s="29">
        <v>1949.8</v>
      </c>
      <c r="S811" s="29">
        <v>1028.0999999999999</v>
      </c>
      <c r="T811" s="19">
        <v>7.52</v>
      </c>
      <c r="U811" s="19">
        <v>7.56</v>
      </c>
      <c r="V811" s="30">
        <v>4.0869999999999997</v>
      </c>
      <c r="W811" s="30">
        <v>3.758</v>
      </c>
      <c r="AC811" s="41">
        <f xml:space="preserve"> (H811-I811)/H811*100</f>
        <v>98.666666666666657</v>
      </c>
      <c r="AD811" s="41">
        <f>(J811-K811)/J811*100</f>
        <v>91.764705882352942</v>
      </c>
      <c r="AE811" s="41">
        <f>(L811-M811)/L811*100</f>
        <v>97.452229299363054</v>
      </c>
      <c r="AF811" s="41">
        <f>(N811-O811)/N811*100</f>
        <v>52.913385826771652</v>
      </c>
      <c r="AG811" s="41"/>
    </row>
    <row r="812" spans="1:33" x14ac:dyDescent="0.35">
      <c r="A812" s="46" t="s">
        <v>81</v>
      </c>
      <c r="B812" s="40" t="s">
        <v>122</v>
      </c>
      <c r="C812" s="40">
        <v>2025</v>
      </c>
      <c r="D812" s="40">
        <v>12</v>
      </c>
      <c r="E812" s="40">
        <v>23</v>
      </c>
      <c r="H812" s="42">
        <v>303</v>
      </c>
      <c r="I812" s="42">
        <v>3</v>
      </c>
      <c r="J812" s="42">
        <v>699</v>
      </c>
      <c r="K812" s="42">
        <v>26.8</v>
      </c>
      <c r="L812" s="42">
        <v>318</v>
      </c>
      <c r="M812" s="42">
        <v>5</v>
      </c>
      <c r="N812" s="41">
        <v>118</v>
      </c>
      <c r="O812" s="41">
        <v>22.7</v>
      </c>
      <c r="R812" s="29">
        <v>1000</v>
      </c>
      <c r="S812" s="29">
        <v>744.5</v>
      </c>
      <c r="T812" s="19">
        <v>8.06</v>
      </c>
      <c r="U812" s="19">
        <v>7.62</v>
      </c>
      <c r="V812" s="30">
        <v>4.3019999999999996</v>
      </c>
      <c r="W812" s="30">
        <v>2.706</v>
      </c>
      <c r="AC812" s="41">
        <f xml:space="preserve"> (H812-I812)/H812*100</f>
        <v>99.009900990099013</v>
      </c>
      <c r="AD812" s="41">
        <f>(J812-K812)/J812*100</f>
        <v>96.165951359084417</v>
      </c>
      <c r="AE812" s="41">
        <f>(L812-M812)/L812*100</f>
        <v>98.427672955974842</v>
      </c>
      <c r="AF812" s="41">
        <f>(N812-O812)/N812*100</f>
        <v>80.762711864406782</v>
      </c>
      <c r="AG812" s="41"/>
    </row>
    <row r="813" spans="1:33" x14ac:dyDescent="0.35">
      <c r="A813" s="3" t="s">
        <v>36</v>
      </c>
      <c r="B813" s="5" t="s">
        <v>28</v>
      </c>
      <c r="C813" s="5">
        <v>2025</v>
      </c>
      <c r="D813" s="4">
        <v>1</v>
      </c>
      <c r="E813" s="5">
        <v>29</v>
      </c>
      <c r="F813" s="17">
        <v>39217</v>
      </c>
      <c r="G813" s="17">
        <v>1265</v>
      </c>
      <c r="H813" s="33">
        <v>127</v>
      </c>
      <c r="I813" s="33">
        <v>5</v>
      </c>
      <c r="J813" s="33">
        <v>159</v>
      </c>
      <c r="K813" s="33">
        <v>27</v>
      </c>
      <c r="L813" s="33">
        <v>138</v>
      </c>
      <c r="M813" s="42">
        <v>14</v>
      </c>
      <c r="N813" s="17">
        <v>26.7</v>
      </c>
      <c r="O813" s="17">
        <v>8.02</v>
      </c>
      <c r="R813" s="29">
        <v>4000</v>
      </c>
      <c r="S813" s="29">
        <v>4000</v>
      </c>
      <c r="T813" s="13">
        <v>7.23</v>
      </c>
      <c r="U813" s="13">
        <v>7.29</v>
      </c>
      <c r="V813" s="30">
        <v>23.5</v>
      </c>
      <c r="W813" s="30">
        <v>22.8</v>
      </c>
      <c r="X813" s="17">
        <f>(H813-I813)/H813*100</f>
        <v>96.062992125984252</v>
      </c>
      <c r="Y813" s="17">
        <f>(J813-K813)/J813*100</f>
        <v>83.018867924528308</v>
      </c>
      <c r="Z813" s="17">
        <f>(L813-M813)/L813*100</f>
        <v>89.85507246376811</v>
      </c>
      <c r="AA813" s="17">
        <f>(N813-O813)/N813*100</f>
        <v>69.962546816479403</v>
      </c>
      <c r="AB813" s="17" t="e">
        <f>(P813-Q813)/P813*100</f>
        <v>#DIV/0!</v>
      </c>
      <c r="AC813" s="41">
        <f xml:space="preserve"> (H813-I813)/H813*100</f>
        <v>96.062992125984252</v>
      </c>
      <c r="AD813" s="41">
        <f>(J813-K813)/J813*100</f>
        <v>83.018867924528308</v>
      </c>
      <c r="AE813" s="41">
        <f>(L813-M813)/L813*100</f>
        <v>89.85507246376811</v>
      </c>
      <c r="AF813" s="41">
        <f>(N813-O813)/N813*100</f>
        <v>69.962546816479403</v>
      </c>
      <c r="AG813" s="41"/>
    </row>
    <row r="814" spans="1:33" x14ac:dyDescent="0.35">
      <c r="A814" t="s">
        <v>36</v>
      </c>
      <c r="B814" s="40" t="s">
        <v>28</v>
      </c>
      <c r="C814" s="40">
        <v>2025</v>
      </c>
      <c r="D814" s="40">
        <v>2</v>
      </c>
      <c r="E814" s="40">
        <v>19</v>
      </c>
      <c r="F814" s="41">
        <v>36258</v>
      </c>
      <c r="G814" s="41">
        <v>1295</v>
      </c>
      <c r="H814" s="42">
        <v>117</v>
      </c>
      <c r="I814" s="42">
        <v>8</v>
      </c>
      <c r="J814" s="42">
        <v>182</v>
      </c>
      <c r="K814" s="42">
        <v>43</v>
      </c>
      <c r="L814" s="42">
        <v>138</v>
      </c>
      <c r="M814" s="42">
        <v>20</v>
      </c>
      <c r="N814" s="41">
        <v>21.2</v>
      </c>
      <c r="O814" s="41">
        <v>10.8</v>
      </c>
      <c r="R814" s="29">
        <v>4000</v>
      </c>
      <c r="S814" s="29">
        <v>4000</v>
      </c>
      <c r="T814" s="43">
        <v>7.09</v>
      </c>
      <c r="U814" s="43">
        <v>7.16</v>
      </c>
      <c r="V814" s="30">
        <v>17.23</v>
      </c>
      <c r="W814" s="30">
        <v>16.71</v>
      </c>
      <c r="X814" s="17">
        <f>(H814-I814)/H814*100</f>
        <v>93.162393162393158</v>
      </c>
      <c r="Y814" s="17">
        <f>(J814-K814)/J814*100</f>
        <v>76.373626373626365</v>
      </c>
      <c r="Z814" s="17">
        <f>(L814-M814)/L814*100</f>
        <v>85.507246376811594</v>
      </c>
      <c r="AA814" s="17">
        <f>(N814-O814)/N814*100</f>
        <v>49.056603773584904</v>
      </c>
      <c r="AB814" s="17" t="e">
        <f>(P814-Q814)/P814*100</f>
        <v>#DIV/0!</v>
      </c>
      <c r="AC814" s="41">
        <f xml:space="preserve"> (H814-I814)/H814*100</f>
        <v>93.162393162393158</v>
      </c>
      <c r="AD814" s="41">
        <f>(J814-K814)/J814*100</f>
        <v>76.373626373626365</v>
      </c>
      <c r="AE814" s="41">
        <f>(L814-M814)/L814*100</f>
        <v>85.507246376811594</v>
      </c>
      <c r="AF814" s="41">
        <f>(N814-O814)/N814*100</f>
        <v>49.056603773584904</v>
      </c>
      <c r="AG814" s="41"/>
    </row>
    <row r="815" spans="1:33" x14ac:dyDescent="0.35">
      <c r="A815" t="s">
        <v>36</v>
      </c>
      <c r="B815" s="40" t="s">
        <v>28</v>
      </c>
      <c r="C815" s="40">
        <v>2025</v>
      </c>
      <c r="D815" s="40">
        <v>3</v>
      </c>
      <c r="E815" s="40">
        <v>13</v>
      </c>
      <c r="F815" s="41">
        <v>64706</v>
      </c>
      <c r="G815" s="41">
        <v>2087</v>
      </c>
      <c r="H815" s="42">
        <v>28</v>
      </c>
      <c r="I815" s="42">
        <v>2</v>
      </c>
      <c r="J815" s="42">
        <v>1390</v>
      </c>
      <c r="K815" s="42">
        <v>1403</v>
      </c>
      <c r="L815" s="42">
        <v>46</v>
      </c>
      <c r="M815" s="42">
        <v>9</v>
      </c>
      <c r="N815" s="41">
        <v>20.399999999999999</v>
      </c>
      <c r="O815" s="41">
        <v>10.8</v>
      </c>
      <c r="R815" s="29">
        <v>6345.6</v>
      </c>
      <c r="S815" s="29">
        <v>3261.4</v>
      </c>
      <c r="T815" s="43">
        <v>7.58</v>
      </c>
      <c r="U815" s="43">
        <v>7.21</v>
      </c>
      <c r="V815" s="30">
        <v>20.100000000000001</v>
      </c>
      <c r="W815" s="30">
        <v>18.690000000000001</v>
      </c>
      <c r="X815" s="17">
        <f>(H815-I815)/H815*100</f>
        <v>92.857142857142861</v>
      </c>
      <c r="Y815" s="17">
        <f>(J815-K815)/J815*100</f>
        <v>-0.93525179856115104</v>
      </c>
      <c r="Z815" s="17">
        <f>(L815-M815)/L815*100</f>
        <v>80.434782608695656</v>
      </c>
      <c r="AA815" s="17">
        <f>(N815-O815)/N815*100</f>
        <v>47.058823529411761</v>
      </c>
      <c r="AB815" s="17" t="e">
        <f>(P815-Q815)/P815*100</f>
        <v>#DIV/0!</v>
      </c>
      <c r="AC815" s="41">
        <f xml:space="preserve"> (H815-I815)/H815*100</f>
        <v>92.857142857142861</v>
      </c>
      <c r="AD815" s="41">
        <f>(J815-K815)/J815*100</f>
        <v>-0.93525179856115104</v>
      </c>
      <c r="AE815" s="41">
        <f>(L815-M815)/L815*100</f>
        <v>80.434782608695656</v>
      </c>
      <c r="AF815" s="41">
        <f>(N815-O815)/N815*100</f>
        <v>47.058823529411761</v>
      </c>
      <c r="AG815" s="41"/>
    </row>
    <row r="816" spans="1:33" x14ac:dyDescent="0.35">
      <c r="A816" t="s">
        <v>36</v>
      </c>
      <c r="B816" s="40" t="s">
        <v>28</v>
      </c>
      <c r="C816" s="40">
        <v>2025</v>
      </c>
      <c r="D816" s="40">
        <v>3</v>
      </c>
      <c r="E816" s="40">
        <v>27</v>
      </c>
      <c r="F816" s="41"/>
      <c r="G816" s="41"/>
      <c r="H816" s="42">
        <v>108</v>
      </c>
      <c r="I816" s="42">
        <v>6</v>
      </c>
      <c r="J816" s="42">
        <v>779</v>
      </c>
      <c r="K816" s="42">
        <v>128</v>
      </c>
      <c r="L816" s="42">
        <v>486</v>
      </c>
      <c r="M816" s="42">
        <v>17</v>
      </c>
      <c r="N816" s="41">
        <v>52.5</v>
      </c>
      <c r="O816" s="41">
        <v>8.33</v>
      </c>
      <c r="R816" s="29">
        <v>6097.4</v>
      </c>
      <c r="S816" s="29">
        <v>5459.3</v>
      </c>
      <c r="T816" s="43">
        <v>7.19</v>
      </c>
      <c r="U816" s="43">
        <v>7.21</v>
      </c>
      <c r="V816" s="30">
        <v>18.61</v>
      </c>
      <c r="W816" s="30">
        <v>16.989999999999998</v>
      </c>
      <c r="X816" s="17">
        <f>(H816-I816)/H816*100</f>
        <v>94.444444444444443</v>
      </c>
      <c r="Y816" s="17">
        <f>(J816-K816)/J816*100</f>
        <v>83.568677792041086</v>
      </c>
      <c r="Z816" s="17">
        <f>(L816-M816)/L816*100</f>
        <v>96.502057613168716</v>
      </c>
      <c r="AA816" s="17">
        <f>(N816-O816)/N816*100</f>
        <v>84.13333333333334</v>
      </c>
      <c r="AB816" s="17" t="e">
        <f>(P816-Q816)/P816*100</f>
        <v>#DIV/0!</v>
      </c>
      <c r="AC816" s="41">
        <f xml:space="preserve"> (H816-I816)/H816*100</f>
        <v>94.444444444444443</v>
      </c>
      <c r="AD816" s="41">
        <f>(J816-K816)/J816*100</f>
        <v>83.568677792041086</v>
      </c>
      <c r="AE816" s="41">
        <f>(L816-M816)/L816*100</f>
        <v>96.502057613168716</v>
      </c>
      <c r="AF816" s="41">
        <f>(N816-O816)/N816*100</f>
        <v>84.13333333333334</v>
      </c>
      <c r="AG816" s="41"/>
    </row>
    <row r="817" spans="1:33" x14ac:dyDescent="0.35">
      <c r="A817" s="6" t="s">
        <v>36</v>
      </c>
      <c r="B817" s="7" t="s">
        <v>28</v>
      </c>
      <c r="C817" s="7">
        <v>2025</v>
      </c>
      <c r="D817" s="7">
        <v>4</v>
      </c>
      <c r="E817" s="7"/>
      <c r="F817" s="15">
        <v>60033</v>
      </c>
      <c r="G817" s="15">
        <v>2001</v>
      </c>
      <c r="H817" s="35">
        <v>110</v>
      </c>
      <c r="I817" s="35">
        <v>2</v>
      </c>
      <c r="J817" s="35">
        <v>562</v>
      </c>
      <c r="K817" s="35">
        <v>182</v>
      </c>
      <c r="L817" s="35">
        <v>87</v>
      </c>
      <c r="M817" s="42">
        <v>4</v>
      </c>
      <c r="N817" s="15">
        <v>37.200000000000003</v>
      </c>
      <c r="O817" s="15">
        <v>3.59</v>
      </c>
      <c r="R817" s="29">
        <v>5920</v>
      </c>
      <c r="S817" s="29">
        <v>5778.4</v>
      </c>
      <c r="T817" s="14">
        <v>7.83</v>
      </c>
      <c r="U817" s="14">
        <v>7.24</v>
      </c>
      <c r="V817" s="30">
        <v>18.46</v>
      </c>
      <c r="W817" s="30">
        <v>18.309999999999999</v>
      </c>
      <c r="X817" s="17">
        <v>98.18</v>
      </c>
      <c r="Y817" s="17">
        <v>67.62</v>
      </c>
      <c r="Z817" s="17">
        <v>95.4</v>
      </c>
      <c r="AA817" s="17">
        <v>90.35</v>
      </c>
      <c r="AB817" s="17">
        <v>0</v>
      </c>
      <c r="AC817" s="41">
        <f xml:space="preserve"> (H817-I817)/H817*100</f>
        <v>98.181818181818187</v>
      </c>
      <c r="AD817" s="41">
        <f>(J817-K817)/J817*100</f>
        <v>67.615658362989322</v>
      </c>
      <c r="AE817" s="41">
        <f>(L817-M817)/L817*100</f>
        <v>95.402298850574709</v>
      </c>
      <c r="AF817" s="41">
        <f>(N817-O817)/N817*100</f>
        <v>90.349462365591393</v>
      </c>
      <c r="AG817" s="41"/>
    </row>
    <row r="818" spans="1:33" x14ac:dyDescent="0.35">
      <c r="A818" s="6" t="s">
        <v>36</v>
      </c>
      <c r="B818" s="7" t="s">
        <v>28</v>
      </c>
      <c r="C818" s="7">
        <v>2025</v>
      </c>
      <c r="D818" s="7">
        <v>5</v>
      </c>
      <c r="E818" s="7"/>
      <c r="F818" s="15">
        <v>64152</v>
      </c>
      <c r="G818" s="15">
        <v>2069</v>
      </c>
      <c r="H818" s="35">
        <v>94</v>
      </c>
      <c r="I818" s="35">
        <v>13</v>
      </c>
      <c r="J818" s="35">
        <v>327</v>
      </c>
      <c r="K818" s="35">
        <v>111</v>
      </c>
      <c r="L818" s="35">
        <v>75</v>
      </c>
      <c r="M818" s="42">
        <v>15</v>
      </c>
      <c r="N818" s="15">
        <v>80.3</v>
      </c>
      <c r="O818" s="15">
        <v>3.25</v>
      </c>
      <c r="R818" s="29">
        <v>5530.2</v>
      </c>
      <c r="S818" s="29">
        <v>5140.3</v>
      </c>
      <c r="T818" s="14">
        <v>7.58</v>
      </c>
      <c r="U818" s="14">
        <v>7.3</v>
      </c>
      <c r="V818" s="30">
        <v>15.76</v>
      </c>
      <c r="W818" s="30">
        <v>14.48</v>
      </c>
      <c r="X818" s="17">
        <v>86.34</v>
      </c>
      <c r="Y818" s="17">
        <v>66.06</v>
      </c>
      <c r="Z818" s="17">
        <v>80</v>
      </c>
      <c r="AA818" s="17">
        <v>95.95</v>
      </c>
      <c r="AB818" s="17">
        <v>57.58</v>
      </c>
      <c r="AC818" s="41">
        <f xml:space="preserve"> (H818-I818)/H818*100</f>
        <v>86.170212765957444</v>
      </c>
      <c r="AD818" s="41">
        <f>(J818-K818)/J818*100</f>
        <v>66.055045871559642</v>
      </c>
      <c r="AE818" s="41">
        <f>(L818-M818)/L818*100</f>
        <v>80</v>
      </c>
      <c r="AF818" s="41">
        <f>(N818-O818)/N818*100</f>
        <v>95.952677459526768</v>
      </c>
      <c r="AG818" s="41"/>
    </row>
    <row r="819" spans="1:33" x14ac:dyDescent="0.35">
      <c r="A819" s="6" t="s">
        <v>36</v>
      </c>
      <c r="B819" s="7" t="s">
        <v>28</v>
      </c>
      <c r="C819" s="7">
        <v>2025</v>
      </c>
      <c r="D819" s="7">
        <v>5</v>
      </c>
      <c r="E819" s="7"/>
      <c r="F819" s="15"/>
      <c r="G819" s="15"/>
      <c r="H819" s="35">
        <v>170</v>
      </c>
      <c r="I819" s="35">
        <v>20</v>
      </c>
      <c r="J819" s="35">
        <v>504</v>
      </c>
      <c r="K819" s="35">
        <v>191</v>
      </c>
      <c r="L819" s="35">
        <v>196</v>
      </c>
      <c r="M819" s="42">
        <v>67</v>
      </c>
      <c r="N819" s="15">
        <v>48.7</v>
      </c>
      <c r="O819" s="15">
        <v>20</v>
      </c>
      <c r="R819" s="29">
        <v>6062</v>
      </c>
      <c r="S819" s="29">
        <v>4927.6000000000004</v>
      </c>
      <c r="T819" s="14">
        <v>6.98</v>
      </c>
      <c r="U819" s="14">
        <v>7.14</v>
      </c>
      <c r="V819" s="30">
        <v>19.59</v>
      </c>
      <c r="W819" s="30">
        <v>16.48</v>
      </c>
      <c r="X819" s="17">
        <v>0</v>
      </c>
      <c r="Y819" s="17">
        <v>0</v>
      </c>
      <c r="Z819" s="17">
        <v>0</v>
      </c>
      <c r="AA819" s="17">
        <v>0</v>
      </c>
      <c r="AB819" s="17">
        <v>0</v>
      </c>
      <c r="AC819" s="41">
        <f xml:space="preserve"> (H819-I819)/H819*100</f>
        <v>88.235294117647058</v>
      </c>
      <c r="AD819" s="41">
        <f>(J819-K819)/J819*100</f>
        <v>62.103174603174608</v>
      </c>
      <c r="AE819" s="41">
        <f>(L819-M819)/L819*100</f>
        <v>65.816326530612244</v>
      </c>
      <c r="AF819" s="41">
        <f>(N819-O819)/N819*100</f>
        <v>58.932238193018485</v>
      </c>
      <c r="AG819" s="41"/>
    </row>
    <row r="820" spans="1:33" x14ac:dyDescent="0.35">
      <c r="A820" s="6" t="s">
        <v>36</v>
      </c>
      <c r="B820" s="7" t="s">
        <v>28</v>
      </c>
      <c r="C820" s="7">
        <v>2025</v>
      </c>
      <c r="D820" s="7">
        <v>6</v>
      </c>
      <c r="E820" s="7"/>
      <c r="F820" s="15">
        <v>67924</v>
      </c>
      <c r="G820" s="15">
        <v>2264</v>
      </c>
      <c r="H820" s="35">
        <v>150</v>
      </c>
      <c r="I820" s="35">
        <v>6</v>
      </c>
      <c r="J820" s="35">
        <v>380</v>
      </c>
      <c r="K820" s="35">
        <v>15.3</v>
      </c>
      <c r="L820" s="35">
        <v>97</v>
      </c>
      <c r="M820" s="42">
        <v>6</v>
      </c>
      <c r="N820" s="15">
        <v>30</v>
      </c>
      <c r="O820" s="15">
        <v>19.5</v>
      </c>
      <c r="R820" s="29">
        <v>5459.3</v>
      </c>
      <c r="S820" s="29">
        <v>5104.8</v>
      </c>
      <c r="T820" s="14">
        <v>7.49</v>
      </c>
      <c r="U820" s="14">
        <v>7.32</v>
      </c>
      <c r="V820" s="30">
        <v>21.1</v>
      </c>
      <c r="W820" s="30">
        <v>16.3</v>
      </c>
      <c r="X820" s="17">
        <v>95.89</v>
      </c>
      <c r="Y820" s="17">
        <v>95.97</v>
      </c>
      <c r="Z820" s="17">
        <v>93.81</v>
      </c>
      <c r="AA820" s="17">
        <v>35</v>
      </c>
      <c r="AB820" s="17">
        <v>6.3</v>
      </c>
      <c r="AC820" s="41">
        <f xml:space="preserve"> (H820-I820)/H820*100</f>
        <v>96</v>
      </c>
      <c r="AD820" s="41">
        <f>(J820-K820)/J820*100</f>
        <v>95.973684210526315</v>
      </c>
      <c r="AE820" s="41">
        <f>(L820-M820)/L820*100</f>
        <v>93.814432989690715</v>
      </c>
      <c r="AF820" s="41">
        <f>(N820-O820)/N820*100</f>
        <v>35</v>
      </c>
      <c r="AG820" s="41"/>
    </row>
    <row r="821" spans="1:33" x14ac:dyDescent="0.35">
      <c r="A821" s="6" t="s">
        <v>36</v>
      </c>
      <c r="B821" s="7" t="s">
        <v>28</v>
      </c>
      <c r="C821" s="7">
        <v>2025</v>
      </c>
      <c r="D821" s="7">
        <v>6</v>
      </c>
      <c r="E821" s="7"/>
      <c r="F821" s="15"/>
      <c r="G821" s="15"/>
      <c r="H821" s="35">
        <v>150</v>
      </c>
      <c r="I821" s="35">
        <v>20</v>
      </c>
      <c r="J821" s="35">
        <v>880</v>
      </c>
      <c r="K821" s="35">
        <v>182</v>
      </c>
      <c r="L821" s="35">
        <v>328</v>
      </c>
      <c r="M821" s="42">
        <v>14</v>
      </c>
      <c r="N821" s="15">
        <v>49.8</v>
      </c>
      <c r="O821" s="15">
        <v>0.94</v>
      </c>
      <c r="R821" s="29">
        <v>3970.4</v>
      </c>
      <c r="S821" s="29">
        <v>4927.6000000000004</v>
      </c>
      <c r="T821" s="14">
        <v>7.58</v>
      </c>
      <c r="U821" s="14">
        <v>7.35</v>
      </c>
      <c r="V821" s="30">
        <v>13.15</v>
      </c>
      <c r="W821" s="30">
        <v>15.47</v>
      </c>
      <c r="X821" s="17">
        <v>86.47</v>
      </c>
      <c r="Y821" s="17">
        <v>79.319999999999993</v>
      </c>
      <c r="Z821" s="17">
        <v>95.73</v>
      </c>
      <c r="AA821" s="17">
        <v>98.11</v>
      </c>
      <c r="AB821" s="17">
        <v>80.819999999999993</v>
      </c>
      <c r="AC821" s="41">
        <f xml:space="preserve"> (H821-I821)/H821*100</f>
        <v>86.666666666666671</v>
      </c>
      <c r="AD821" s="41">
        <f>(J821-K821)/J821*100</f>
        <v>79.318181818181827</v>
      </c>
      <c r="AE821" s="41">
        <f>(L821-M821)/L821*100</f>
        <v>95.731707317073173</v>
      </c>
      <c r="AF821" s="41">
        <f>(N821-O821)/N821*100</f>
        <v>98.112449799196781</v>
      </c>
      <c r="AG821" s="41"/>
    </row>
    <row r="822" spans="1:33" x14ac:dyDescent="0.35">
      <c r="A822" s="6" t="s">
        <v>36</v>
      </c>
      <c r="B822" s="7" t="s">
        <v>28</v>
      </c>
      <c r="C822" s="7">
        <v>2025</v>
      </c>
      <c r="D822" s="44">
        <v>7</v>
      </c>
      <c r="E822" s="40">
        <v>10</v>
      </c>
      <c r="F822" s="15">
        <v>83378</v>
      </c>
      <c r="G822" s="15">
        <v>2690</v>
      </c>
      <c r="H822" s="42">
        <v>280</v>
      </c>
      <c r="I822" s="42">
        <v>20</v>
      </c>
      <c r="J822" s="42">
        <v>760</v>
      </c>
      <c r="K822" s="42">
        <v>184</v>
      </c>
      <c r="L822" s="42">
        <v>328</v>
      </c>
      <c r="M822" s="42">
        <v>21</v>
      </c>
      <c r="N822" s="15">
        <v>105</v>
      </c>
      <c r="O822" s="15">
        <v>21.6</v>
      </c>
      <c r="R822" s="29">
        <v>4644</v>
      </c>
      <c r="S822" s="29">
        <v>4714.8999999999996</v>
      </c>
      <c r="T822" s="43">
        <v>7.69</v>
      </c>
      <c r="U822" s="43">
        <v>7.63</v>
      </c>
      <c r="V822" s="30">
        <v>16.829999999999998</v>
      </c>
      <c r="W822" s="30">
        <v>17.03</v>
      </c>
      <c r="AC822" s="41">
        <f xml:space="preserve"> (H822-I822)/H822*100</f>
        <v>92.857142857142861</v>
      </c>
      <c r="AD822" s="41">
        <f>(J822-K822)/J822*100</f>
        <v>75.789473684210535</v>
      </c>
      <c r="AE822" s="41">
        <f>(L822-M822)/L822*100</f>
        <v>93.597560975609767</v>
      </c>
      <c r="AF822" s="41">
        <f>(N822-O822)/N822*100</f>
        <v>79.428571428571431</v>
      </c>
      <c r="AG822" s="41"/>
    </row>
    <row r="823" spans="1:33" x14ac:dyDescent="0.35">
      <c r="A823" s="6" t="s">
        <v>36</v>
      </c>
      <c r="B823" s="7" t="s">
        <v>28</v>
      </c>
      <c r="C823" s="7">
        <v>2025</v>
      </c>
      <c r="D823" s="44">
        <v>7</v>
      </c>
      <c r="E823" s="40">
        <v>22</v>
      </c>
      <c r="F823" s="41"/>
      <c r="G823" s="41"/>
      <c r="H823" s="42">
        <v>280</v>
      </c>
      <c r="I823" s="42">
        <v>11</v>
      </c>
      <c r="J823" s="42">
        <v>546</v>
      </c>
      <c r="K823" s="42">
        <v>43</v>
      </c>
      <c r="L823" s="42">
        <v>332</v>
      </c>
      <c r="M823" s="42">
        <v>18</v>
      </c>
      <c r="N823" s="15">
        <v>37</v>
      </c>
      <c r="O823" s="15">
        <v>11</v>
      </c>
      <c r="R823" s="29">
        <v>4963</v>
      </c>
      <c r="S823" s="29">
        <v>4573</v>
      </c>
      <c r="T823" s="43">
        <v>8</v>
      </c>
      <c r="U823" s="43">
        <v>7</v>
      </c>
      <c r="V823" s="30">
        <v>14</v>
      </c>
      <c r="W823" s="30">
        <v>13</v>
      </c>
      <c r="AC823" s="41">
        <f xml:space="preserve"> (H823-I823)/H823*100</f>
        <v>96.071428571428569</v>
      </c>
      <c r="AD823" s="41">
        <f>(J823-K823)/J823*100</f>
        <v>92.124542124542117</v>
      </c>
      <c r="AE823" s="41">
        <f>(L823-M823)/L823*100</f>
        <v>94.578313253012041</v>
      </c>
      <c r="AF823" s="41">
        <f>(N823-O823)/N823*100</f>
        <v>70.270270270270274</v>
      </c>
      <c r="AG823" s="41"/>
    </row>
    <row r="824" spans="1:33" x14ac:dyDescent="0.35">
      <c r="A824" s="6" t="s">
        <v>36</v>
      </c>
      <c r="B824" s="7" t="s">
        <v>28</v>
      </c>
      <c r="C824" s="7">
        <v>2025</v>
      </c>
      <c r="D824" s="44">
        <v>8</v>
      </c>
      <c r="E824" s="40">
        <v>8</v>
      </c>
      <c r="F824" s="15">
        <v>96402</v>
      </c>
      <c r="G824" s="15">
        <v>3110</v>
      </c>
      <c r="H824" s="42">
        <v>218</v>
      </c>
      <c r="I824" s="42">
        <v>33</v>
      </c>
      <c r="J824" s="42">
        <v>470</v>
      </c>
      <c r="K824" s="42">
        <v>137</v>
      </c>
      <c r="L824" s="42">
        <v>248</v>
      </c>
      <c r="M824" s="42">
        <v>26</v>
      </c>
      <c r="N824" s="15">
        <v>65.5</v>
      </c>
      <c r="O824" s="15">
        <v>32.299999999999997</v>
      </c>
      <c r="R824" s="29">
        <v>5282.1</v>
      </c>
      <c r="S824" s="29">
        <v>4360.3999999999996</v>
      </c>
      <c r="T824" s="43">
        <v>7.55</v>
      </c>
      <c r="U824" s="43">
        <v>7.78</v>
      </c>
      <c r="V824" s="30">
        <v>15.68</v>
      </c>
      <c r="W824" s="30">
        <v>10.35</v>
      </c>
      <c r="AC824" s="41">
        <f xml:space="preserve"> (H824-I824)/H824*100</f>
        <v>84.862385321100916</v>
      </c>
      <c r="AD824" s="41">
        <f>(J824-K824)/J824*100</f>
        <v>70.851063829787236</v>
      </c>
      <c r="AE824" s="41">
        <f>(L824-M824)/L824*100</f>
        <v>89.516129032258064</v>
      </c>
      <c r="AF824" s="41">
        <f>(N824-O824)/N824*100</f>
        <v>50.687022900763367</v>
      </c>
      <c r="AG824" s="41"/>
    </row>
    <row r="825" spans="1:33" x14ac:dyDescent="0.35">
      <c r="A825" s="6" t="s">
        <v>36</v>
      </c>
      <c r="B825" s="7" t="s">
        <v>28</v>
      </c>
      <c r="C825" s="7">
        <v>2025</v>
      </c>
      <c r="D825" s="44">
        <v>8</v>
      </c>
      <c r="F825" s="41"/>
      <c r="G825" s="41"/>
      <c r="H825" s="42">
        <v>218</v>
      </c>
      <c r="I825" s="42">
        <v>5</v>
      </c>
      <c r="J825" s="42">
        <v>594</v>
      </c>
      <c r="K825" s="42">
        <v>46</v>
      </c>
      <c r="L825" s="42">
        <v>176</v>
      </c>
      <c r="M825" s="42">
        <v>22</v>
      </c>
      <c r="N825" s="15">
        <v>71</v>
      </c>
      <c r="O825" s="15">
        <v>27</v>
      </c>
      <c r="R825" s="29">
        <v>2836</v>
      </c>
      <c r="S825" s="29">
        <v>5034</v>
      </c>
      <c r="T825" s="19">
        <v>7</v>
      </c>
      <c r="U825" s="19">
        <v>7</v>
      </c>
      <c r="V825" s="30">
        <v>9</v>
      </c>
      <c r="W825" s="30">
        <v>11</v>
      </c>
      <c r="AC825" s="41">
        <f xml:space="preserve"> (H825-I825)/H825*100</f>
        <v>97.706422018348633</v>
      </c>
      <c r="AD825" s="41">
        <f>(J825-K825)/J825*100</f>
        <v>92.255892255892263</v>
      </c>
      <c r="AE825" s="41">
        <f>(L825-M825)/L825*100</f>
        <v>87.5</v>
      </c>
      <c r="AF825" s="41">
        <f>(N825-O825)/N825*100</f>
        <v>61.971830985915489</v>
      </c>
      <c r="AG825" s="41"/>
    </row>
    <row r="826" spans="1:33" x14ac:dyDescent="0.35">
      <c r="A826" s="6" t="s">
        <v>36</v>
      </c>
      <c r="B826" s="7" t="s">
        <v>28</v>
      </c>
      <c r="C826" s="7">
        <v>2025</v>
      </c>
      <c r="D826" s="44">
        <v>9</v>
      </c>
      <c r="E826" s="40">
        <v>3</v>
      </c>
      <c r="F826" s="41">
        <v>81289</v>
      </c>
      <c r="G826" s="41">
        <v>2710</v>
      </c>
      <c r="H826" s="42">
        <v>373</v>
      </c>
      <c r="I826" s="42">
        <v>38</v>
      </c>
      <c r="J826" s="42">
        <v>593</v>
      </c>
      <c r="K826" s="42">
        <v>376</v>
      </c>
      <c r="L826" s="42">
        <v>260</v>
      </c>
      <c r="M826" s="42">
        <v>117</v>
      </c>
      <c r="N826" s="15">
        <v>70.5</v>
      </c>
      <c r="O826" s="15">
        <v>20</v>
      </c>
      <c r="R826" s="29">
        <v>4785.8</v>
      </c>
      <c r="S826" s="29">
        <v>5282.1</v>
      </c>
      <c r="T826" s="19">
        <v>7.17</v>
      </c>
      <c r="U826" s="19">
        <v>7.37</v>
      </c>
      <c r="V826" s="30">
        <v>15.36</v>
      </c>
      <c r="W826" s="30">
        <v>16.579999999999998</v>
      </c>
      <c r="AC826" s="41">
        <f xml:space="preserve"> (H826-I826)/H826*100</f>
        <v>89.812332439678286</v>
      </c>
      <c r="AD826" s="41">
        <f>(J826-K826)/J826*100</f>
        <v>36.593591905564928</v>
      </c>
      <c r="AE826" s="41">
        <f>(L826-M826)/L826*100</f>
        <v>55.000000000000007</v>
      </c>
      <c r="AF826" s="41">
        <f>(N826-O826)/N826*100</f>
        <v>71.63120567375887</v>
      </c>
      <c r="AG826" s="41"/>
    </row>
    <row r="827" spans="1:33" x14ac:dyDescent="0.35">
      <c r="A827" s="6" t="s">
        <v>36</v>
      </c>
      <c r="B827" s="7" t="s">
        <v>28</v>
      </c>
      <c r="C827" s="7">
        <v>2025</v>
      </c>
      <c r="D827" s="44">
        <v>9</v>
      </c>
      <c r="E827" s="40">
        <v>17</v>
      </c>
      <c r="F827" s="41"/>
      <c r="G827" s="41"/>
      <c r="H827" s="42">
        <v>309</v>
      </c>
      <c r="I827" s="42">
        <v>26</v>
      </c>
      <c r="J827" s="42">
        <v>1132</v>
      </c>
      <c r="K827" s="42">
        <v>137</v>
      </c>
      <c r="L827" s="42">
        <v>905</v>
      </c>
      <c r="M827" s="42">
        <v>8</v>
      </c>
      <c r="N827" s="15">
        <v>103</v>
      </c>
      <c r="O827" s="15">
        <v>18</v>
      </c>
      <c r="R827" s="29">
        <v>5282</v>
      </c>
      <c r="S827" s="29">
        <v>5424</v>
      </c>
      <c r="T827" s="19">
        <v>8</v>
      </c>
      <c r="U827" s="19">
        <v>7</v>
      </c>
      <c r="V827" s="30">
        <v>17</v>
      </c>
      <c r="W827" s="30">
        <v>17</v>
      </c>
      <c r="AC827" s="41">
        <f xml:space="preserve"> (H827-I827)/H827*100</f>
        <v>91.585760517799358</v>
      </c>
      <c r="AD827" s="41">
        <f>(J827-K827)/J827*100</f>
        <v>87.897526501766791</v>
      </c>
      <c r="AE827" s="41">
        <f>(L827-M827)/L827*100</f>
        <v>99.116022099447505</v>
      </c>
      <c r="AF827" s="41">
        <f>(N827-O827)/N827*100</f>
        <v>82.524271844660191</v>
      </c>
      <c r="AG827" s="41"/>
    </row>
    <row r="828" spans="1:33" x14ac:dyDescent="0.35">
      <c r="A828" s="6" t="s">
        <v>36</v>
      </c>
      <c r="B828" s="7" t="s">
        <v>28</v>
      </c>
      <c r="C828" s="7">
        <v>2025</v>
      </c>
      <c r="D828" s="44">
        <v>10</v>
      </c>
      <c r="E828" s="40">
        <v>22</v>
      </c>
      <c r="F828" s="15">
        <v>80961</v>
      </c>
      <c r="G828" s="15">
        <v>2612</v>
      </c>
      <c r="H828" s="42">
        <v>209</v>
      </c>
      <c r="I828" s="42">
        <v>8</v>
      </c>
      <c r="J828" s="42">
        <v>526</v>
      </c>
      <c r="K828" s="42">
        <v>182</v>
      </c>
      <c r="L828" s="42">
        <v>146</v>
      </c>
      <c r="M828" s="42">
        <v>13</v>
      </c>
      <c r="N828" s="15">
        <v>50.6</v>
      </c>
      <c r="O828" s="15">
        <v>14.4</v>
      </c>
      <c r="R828" s="29">
        <v>6558.3</v>
      </c>
      <c r="S828" s="29">
        <v>6026.5</v>
      </c>
      <c r="T828" s="19">
        <v>7.74</v>
      </c>
      <c r="U828" s="19">
        <v>7.86</v>
      </c>
      <c r="V828" s="30">
        <v>18.100000000000001</v>
      </c>
      <c r="W828" s="30">
        <v>16.739999999999998</v>
      </c>
      <c r="AC828" s="41">
        <f xml:space="preserve"> (H828-I828)/H828*100</f>
        <v>96.172248803827756</v>
      </c>
      <c r="AD828" s="41">
        <f>(J828-K828)/J828*100</f>
        <v>65.399239543726239</v>
      </c>
      <c r="AE828" s="41">
        <f>(L828-M828)/L828*100</f>
        <v>91.095890410958901</v>
      </c>
      <c r="AF828" s="41">
        <f>(N828-O828)/N828*100</f>
        <v>71.541501976284593</v>
      </c>
      <c r="AG828" s="41"/>
    </row>
    <row r="829" spans="1:33" x14ac:dyDescent="0.35">
      <c r="A829" s="6" t="s">
        <v>36</v>
      </c>
      <c r="B829" s="7" t="s">
        <v>28</v>
      </c>
      <c r="C829" s="7">
        <v>2025</v>
      </c>
      <c r="D829" s="44">
        <v>10</v>
      </c>
      <c r="E829" s="40">
        <v>30</v>
      </c>
      <c r="F829" s="41"/>
      <c r="G829" s="41"/>
      <c r="H829" s="42">
        <v>83</v>
      </c>
      <c r="I829" s="42">
        <v>12</v>
      </c>
      <c r="J829" s="42">
        <v>413</v>
      </c>
      <c r="K829" s="42">
        <v>180</v>
      </c>
      <c r="L829" s="42">
        <v>62</v>
      </c>
      <c r="M829" s="42">
        <v>30</v>
      </c>
      <c r="N829" s="15">
        <v>46</v>
      </c>
      <c r="O829" s="15">
        <v>3</v>
      </c>
      <c r="R829" s="29">
        <v>5353</v>
      </c>
      <c r="S829" s="29">
        <v>6558</v>
      </c>
      <c r="T829" s="19">
        <v>8</v>
      </c>
      <c r="U829" s="19">
        <v>8</v>
      </c>
      <c r="V829" s="30">
        <v>17</v>
      </c>
      <c r="W829" s="30">
        <v>20</v>
      </c>
      <c r="AC829" s="41">
        <f xml:space="preserve"> (H829-I829)/H829*100</f>
        <v>85.542168674698786</v>
      </c>
      <c r="AD829" s="41">
        <f>(J829-K829)/J829*100</f>
        <v>56.416464891041166</v>
      </c>
      <c r="AE829" s="41">
        <f>(L829-M829)/L829*100</f>
        <v>51.612903225806448</v>
      </c>
      <c r="AF829" s="41">
        <f>(N829-O829)/N829*100</f>
        <v>93.478260869565219</v>
      </c>
      <c r="AG829" s="41"/>
    </row>
    <row r="830" spans="1:33" x14ac:dyDescent="0.35">
      <c r="A830" s="6" t="s">
        <v>36</v>
      </c>
      <c r="B830" s="7" t="s">
        <v>28</v>
      </c>
      <c r="C830" s="7">
        <v>2025</v>
      </c>
      <c r="D830" s="44">
        <v>11</v>
      </c>
      <c r="E830" s="40">
        <v>6</v>
      </c>
      <c r="F830" s="41">
        <v>64316</v>
      </c>
      <c r="G830" s="41">
        <v>2144</v>
      </c>
      <c r="H830" s="42">
        <v>66</v>
      </c>
      <c r="I830" s="42">
        <v>13</v>
      </c>
      <c r="J830" s="42">
        <v>268</v>
      </c>
      <c r="K830" s="42">
        <v>228</v>
      </c>
      <c r="L830" s="42">
        <v>95</v>
      </c>
      <c r="M830" s="42">
        <v>40</v>
      </c>
      <c r="N830" s="41">
        <v>23.6</v>
      </c>
      <c r="O830" s="41">
        <v>8.77</v>
      </c>
      <c r="R830" s="29">
        <v>6664.6</v>
      </c>
      <c r="S830" s="29">
        <v>6451.9</v>
      </c>
      <c r="T830" s="19">
        <v>7.43</v>
      </c>
      <c r="U830" s="19">
        <v>7.27</v>
      </c>
      <c r="V830" s="30">
        <v>20</v>
      </c>
      <c r="W830" s="30">
        <v>19.940000000000001</v>
      </c>
      <c r="AC830" s="41">
        <f xml:space="preserve"> (H830-I830)/H830*100</f>
        <v>80.303030303030297</v>
      </c>
      <c r="AD830" s="41">
        <f>(J830-K830)/J830*100</f>
        <v>14.925373134328357</v>
      </c>
      <c r="AE830" s="41">
        <f>(L830-M830)/L830*100</f>
        <v>57.894736842105267</v>
      </c>
      <c r="AF830" s="41">
        <f>(N830-O830)/N830*100</f>
        <v>62.83898305084746</v>
      </c>
      <c r="AG830" s="41"/>
    </row>
    <row r="831" spans="1:33" x14ac:dyDescent="0.35">
      <c r="A831" s="6" t="s">
        <v>36</v>
      </c>
      <c r="B831" s="7" t="s">
        <v>28</v>
      </c>
      <c r="C831" s="7">
        <v>2025</v>
      </c>
      <c r="D831" s="44">
        <v>11</v>
      </c>
      <c r="E831" s="40">
        <v>20</v>
      </c>
      <c r="F831" s="41"/>
      <c r="G831" s="41"/>
      <c r="H831" s="42">
        <v>12</v>
      </c>
      <c r="I831" s="42">
        <v>6</v>
      </c>
      <c r="J831" s="42">
        <v>182</v>
      </c>
      <c r="K831" s="42">
        <v>48</v>
      </c>
      <c r="L831" s="42">
        <v>32</v>
      </c>
      <c r="M831" s="42">
        <v>10</v>
      </c>
      <c r="N831" s="41">
        <v>28.5</v>
      </c>
      <c r="O831" s="41">
        <v>5.58</v>
      </c>
      <c r="R831" s="29">
        <v>4218.6000000000004</v>
      </c>
      <c r="S831" s="29">
        <v>4672</v>
      </c>
      <c r="T831" s="19">
        <v>7.52</v>
      </c>
      <c r="U831" s="19">
        <v>7.63</v>
      </c>
      <c r="V831" s="30">
        <v>13.29</v>
      </c>
      <c r="W831" s="30">
        <v>17.350000000000001</v>
      </c>
      <c r="AC831" s="41">
        <f xml:space="preserve"> (H831-I831)/H831*100</f>
        <v>50</v>
      </c>
      <c r="AD831" s="41">
        <f>(J831-K831)/J831*100</f>
        <v>73.626373626373635</v>
      </c>
      <c r="AE831" s="41">
        <f>(L831-M831)/L831*100</f>
        <v>68.75</v>
      </c>
      <c r="AF831" s="41">
        <f>(N831-O831)/N831*100</f>
        <v>80.421052631578945</v>
      </c>
      <c r="AG831" s="41"/>
    </row>
    <row r="832" spans="1:33" x14ac:dyDescent="0.35">
      <c r="A832" s="6" t="s">
        <v>36</v>
      </c>
      <c r="B832" s="40" t="s">
        <v>28</v>
      </c>
      <c r="C832" s="7">
        <v>2025</v>
      </c>
      <c r="D832" s="44">
        <v>12</v>
      </c>
      <c r="E832" s="40">
        <v>4</v>
      </c>
      <c r="F832" s="41">
        <v>52450</v>
      </c>
      <c r="G832" s="41">
        <v>1692</v>
      </c>
      <c r="H832" s="42">
        <v>66</v>
      </c>
      <c r="I832" s="42">
        <v>8</v>
      </c>
      <c r="J832" s="42">
        <v>356</v>
      </c>
      <c r="K832" s="42">
        <v>25.8</v>
      </c>
      <c r="L832" s="42">
        <v>102</v>
      </c>
      <c r="M832" s="42">
        <v>14</v>
      </c>
      <c r="N832" s="41">
        <v>28.7</v>
      </c>
      <c r="O832" s="41">
        <v>7.41</v>
      </c>
      <c r="R832" s="29">
        <v>6912.8</v>
      </c>
      <c r="S832" s="29">
        <v>8064.9</v>
      </c>
      <c r="T832" s="43">
        <v>7.57</v>
      </c>
      <c r="U832" s="43">
        <v>7.38</v>
      </c>
      <c r="V832" s="30">
        <v>20.7</v>
      </c>
      <c r="W832" s="30">
        <v>22.7</v>
      </c>
      <c r="AC832" s="41">
        <f xml:space="preserve"> (H832-I832)/H832*100</f>
        <v>87.878787878787875</v>
      </c>
      <c r="AD832" s="41">
        <f>(J832-K832)/J832*100</f>
        <v>92.752808988764045</v>
      </c>
      <c r="AE832" s="41">
        <f>(L832-M832)/L832*100</f>
        <v>86.274509803921575</v>
      </c>
      <c r="AF832" s="41">
        <f>(N832-O832)/N832*100</f>
        <v>74.181184668989545</v>
      </c>
      <c r="AG832" s="41"/>
    </row>
    <row r="833" spans="1:33" x14ac:dyDescent="0.35">
      <c r="A833" s="6" t="s">
        <v>36</v>
      </c>
      <c r="B833" s="40" t="s">
        <v>28</v>
      </c>
      <c r="C833" s="7">
        <v>2025</v>
      </c>
      <c r="D833" s="44">
        <v>12</v>
      </c>
      <c r="E833" s="40">
        <v>17</v>
      </c>
      <c r="F833" s="41"/>
      <c r="G833" s="41"/>
      <c r="H833" s="42">
        <v>116</v>
      </c>
      <c r="I833" s="42">
        <v>4.5</v>
      </c>
      <c r="J833" s="42">
        <v>668</v>
      </c>
      <c r="K833" s="42">
        <v>46.8</v>
      </c>
      <c r="L833" s="42">
        <v>371</v>
      </c>
      <c r="M833" s="42">
        <v>14</v>
      </c>
      <c r="N833" s="41">
        <v>34.200000000000003</v>
      </c>
      <c r="O833" s="41">
        <v>8.76</v>
      </c>
      <c r="R833" s="29">
        <v>9217</v>
      </c>
      <c r="S833" s="29">
        <v>8685.2999999999993</v>
      </c>
      <c r="T833" s="43">
        <v>7.53</v>
      </c>
      <c r="U833" s="43">
        <v>7.82</v>
      </c>
      <c r="V833" s="30">
        <v>27.89</v>
      </c>
      <c r="W833" s="30">
        <v>25.67</v>
      </c>
      <c r="AC833" s="41">
        <f xml:space="preserve"> (H833-I833)/H833*100</f>
        <v>96.120689655172413</v>
      </c>
      <c r="AD833" s="41">
        <f>(J833-K833)/J833*100</f>
        <v>92.994011976047915</v>
      </c>
      <c r="AE833" s="41">
        <f>(L833-M833)/L833*100</f>
        <v>96.226415094339629</v>
      </c>
      <c r="AF833" s="41">
        <f>(N833-O833)/N833*100</f>
        <v>74.385964912280713</v>
      </c>
      <c r="AG833" s="41"/>
    </row>
    <row r="834" spans="1:33" x14ac:dyDescent="0.35">
      <c r="A834" t="s">
        <v>89</v>
      </c>
      <c r="B834" s="40" t="s">
        <v>121</v>
      </c>
      <c r="C834" s="40">
        <v>2025</v>
      </c>
      <c r="D834" s="44">
        <v>1</v>
      </c>
      <c r="E834" s="40">
        <v>8</v>
      </c>
      <c r="F834" s="41"/>
      <c r="G834" s="41"/>
      <c r="H834" s="42">
        <v>446</v>
      </c>
      <c r="I834" s="42">
        <v>16</v>
      </c>
      <c r="J834" s="42">
        <v>577</v>
      </c>
      <c r="K834" s="42">
        <v>37</v>
      </c>
      <c r="L834" s="42">
        <v>246</v>
      </c>
      <c r="M834" s="42">
        <v>20</v>
      </c>
      <c r="R834" s="29"/>
      <c r="S834" s="29"/>
      <c r="T834" s="19">
        <v>7.65</v>
      </c>
      <c r="U834" s="19">
        <v>7.47</v>
      </c>
      <c r="V834" s="30">
        <v>1.7</v>
      </c>
      <c r="W834" s="30">
        <v>1.5</v>
      </c>
      <c r="X834" s="17">
        <f>(H834-I834)/H834*100</f>
        <v>96.412556053811656</v>
      </c>
      <c r="Y834" s="17">
        <f>(J834-K834)/J834*100</f>
        <v>93.587521663778162</v>
      </c>
      <c r="Z834" s="17">
        <f>(L834-M834)/L834*100</f>
        <v>91.869918699186996</v>
      </c>
      <c r="AC834" s="41">
        <f xml:space="preserve"> (H834-I834)/H834*100</f>
        <v>96.412556053811656</v>
      </c>
      <c r="AD834" s="41">
        <f>(J834-K834)/J834*100</f>
        <v>93.587521663778162</v>
      </c>
      <c r="AE834" s="41">
        <f>(L834-M834)/L834*100</f>
        <v>91.869918699186996</v>
      </c>
      <c r="AF834" s="41"/>
      <c r="AG834" s="41"/>
    </row>
    <row r="835" spans="1:33" x14ac:dyDescent="0.35">
      <c r="A835" t="s">
        <v>89</v>
      </c>
      <c r="B835" s="40" t="s">
        <v>121</v>
      </c>
      <c r="C835" s="40">
        <v>2025</v>
      </c>
      <c r="D835" s="44">
        <v>1</v>
      </c>
      <c r="E835" s="40">
        <v>14</v>
      </c>
      <c r="F835" s="41">
        <v>6577</v>
      </c>
      <c r="G835" s="41">
        <v>212</v>
      </c>
      <c r="H835" s="42">
        <v>283</v>
      </c>
      <c r="I835" s="42">
        <v>12</v>
      </c>
      <c r="J835" s="42">
        <v>503</v>
      </c>
      <c r="K835" s="42">
        <v>31</v>
      </c>
      <c r="L835" s="42">
        <v>194</v>
      </c>
      <c r="M835" s="42">
        <v>12.2</v>
      </c>
      <c r="N835" s="41">
        <v>63</v>
      </c>
      <c r="O835" s="41">
        <v>6</v>
      </c>
      <c r="R835" s="29">
        <v>485</v>
      </c>
      <c r="S835" s="29">
        <v>398</v>
      </c>
      <c r="T835" s="19">
        <v>7.3</v>
      </c>
      <c r="U835" s="19">
        <v>7.7</v>
      </c>
      <c r="V835" s="30">
        <v>1.8</v>
      </c>
      <c r="W835" s="30">
        <v>1.87</v>
      </c>
      <c r="X835" s="17">
        <f>(H835-I835)/H835*100</f>
        <v>95.759717314487631</v>
      </c>
      <c r="Y835" s="17">
        <f>(J835-K835)/J835*100</f>
        <v>93.836978131212717</v>
      </c>
      <c r="Z835" s="17">
        <f>(L835-M835)/L835*100</f>
        <v>93.711340206185582</v>
      </c>
      <c r="AA835" s="17">
        <f>(N835-O835)/N835*100</f>
        <v>90.476190476190482</v>
      </c>
      <c r="AB835" s="17" t="e">
        <f>(P835-Q835)/P835*100</f>
        <v>#DIV/0!</v>
      </c>
      <c r="AC835" s="41">
        <f xml:space="preserve"> (H835-I835)/H835*100</f>
        <v>95.759717314487631</v>
      </c>
      <c r="AD835" s="41">
        <f>(J835-K835)/J835*100</f>
        <v>93.836978131212717</v>
      </c>
      <c r="AE835" s="41">
        <f>(L835-M835)/L835*100</f>
        <v>93.711340206185582</v>
      </c>
      <c r="AF835" s="41">
        <f>(N835-O835)/N835*100</f>
        <v>90.476190476190482</v>
      </c>
      <c r="AG835" s="41"/>
    </row>
    <row r="836" spans="1:33" x14ac:dyDescent="0.35">
      <c r="A836" t="s">
        <v>89</v>
      </c>
      <c r="B836" s="40" t="s">
        <v>121</v>
      </c>
      <c r="C836" s="40">
        <v>2025</v>
      </c>
      <c r="D836" s="44">
        <v>1</v>
      </c>
      <c r="E836" s="40">
        <v>22</v>
      </c>
      <c r="F836" s="41"/>
      <c r="G836" s="41"/>
      <c r="H836" s="42">
        <v>306</v>
      </c>
      <c r="I836" s="42">
        <v>15</v>
      </c>
      <c r="J836" s="42">
        <v>499</v>
      </c>
      <c r="K836" s="42">
        <v>35</v>
      </c>
      <c r="L836" s="42">
        <v>289</v>
      </c>
      <c r="M836" s="42">
        <v>16</v>
      </c>
      <c r="R836" s="29"/>
      <c r="S836" s="29"/>
      <c r="T836" s="19">
        <v>8.09</v>
      </c>
      <c r="U836" s="19">
        <v>7.47</v>
      </c>
      <c r="V836" s="30">
        <v>2.2000000000000002</v>
      </c>
      <c r="W836" s="30">
        <v>2.4</v>
      </c>
      <c r="X836" s="17">
        <f>(H836-I836)/H836*100</f>
        <v>95.098039215686271</v>
      </c>
      <c r="Y836" s="17">
        <f>(J836-K836)/J836*100</f>
        <v>92.985971943887776</v>
      </c>
      <c r="Z836" s="17">
        <f>(L836-M836)/L836*100</f>
        <v>94.463667820069205</v>
      </c>
      <c r="AC836" s="41">
        <f xml:space="preserve"> (H836-I836)/H836*100</f>
        <v>95.098039215686271</v>
      </c>
      <c r="AD836" s="41">
        <f>(J836-K836)/J836*100</f>
        <v>92.985971943887776</v>
      </c>
      <c r="AE836" s="41">
        <f>(L836-M836)/L836*100</f>
        <v>94.463667820069205</v>
      </c>
      <c r="AF836" s="41"/>
      <c r="AG836" s="41"/>
    </row>
    <row r="837" spans="1:33" x14ac:dyDescent="0.35">
      <c r="A837" t="s">
        <v>89</v>
      </c>
      <c r="B837" s="40" t="s">
        <v>121</v>
      </c>
      <c r="C837" s="40">
        <v>2025</v>
      </c>
      <c r="D837" s="44">
        <v>1</v>
      </c>
      <c r="E837" s="40">
        <v>28</v>
      </c>
      <c r="F837" s="41"/>
      <c r="G837" s="41"/>
      <c r="H837" s="42">
        <v>466</v>
      </c>
      <c r="I837" s="42">
        <v>18</v>
      </c>
      <c r="J837" s="42">
        <v>659</v>
      </c>
      <c r="K837" s="42">
        <v>42</v>
      </c>
      <c r="L837" s="42">
        <v>384</v>
      </c>
      <c r="M837" s="42">
        <v>21</v>
      </c>
      <c r="R837" s="29"/>
      <c r="S837" s="29"/>
      <c r="T837" s="19">
        <v>7.47</v>
      </c>
      <c r="U837" s="19">
        <v>7.3</v>
      </c>
      <c r="V837" s="30">
        <v>2.6</v>
      </c>
      <c r="W837" s="30">
        <v>2.7</v>
      </c>
      <c r="X837" s="17">
        <f>(H837-I837)/H837*100</f>
        <v>96.137339055793987</v>
      </c>
      <c r="Y837" s="17">
        <f>(J837-K837)/J837*100</f>
        <v>93.626707132018211</v>
      </c>
      <c r="Z837" s="17">
        <f>(L837-M837)/L837*100</f>
        <v>94.53125</v>
      </c>
      <c r="AC837" s="41">
        <f xml:space="preserve"> (H837-I837)/H837*100</f>
        <v>96.137339055793987</v>
      </c>
      <c r="AD837" s="41">
        <f>(J837-K837)/J837*100</f>
        <v>93.626707132018211</v>
      </c>
      <c r="AE837" s="41">
        <f>(L837-M837)/L837*100</f>
        <v>94.53125</v>
      </c>
      <c r="AF837" s="41"/>
      <c r="AG837" s="41"/>
    </row>
    <row r="838" spans="1:33" x14ac:dyDescent="0.35">
      <c r="A838" t="s">
        <v>89</v>
      </c>
      <c r="B838" s="40" t="s">
        <v>121</v>
      </c>
      <c r="C838" s="40">
        <v>2025</v>
      </c>
      <c r="D838" s="40">
        <v>2</v>
      </c>
      <c r="E838" s="40">
        <v>5</v>
      </c>
      <c r="F838" s="41">
        <v>7523</v>
      </c>
      <c r="G838" s="41">
        <v>243</v>
      </c>
      <c r="H838" s="42">
        <v>415</v>
      </c>
      <c r="I838" s="42">
        <v>19</v>
      </c>
      <c r="J838" s="42">
        <v>665</v>
      </c>
      <c r="K838" s="42">
        <v>42</v>
      </c>
      <c r="L838" s="42">
        <v>365</v>
      </c>
      <c r="M838" s="42">
        <v>20</v>
      </c>
      <c r="R838" s="29"/>
      <c r="S838" s="29"/>
      <c r="T838" s="19">
        <v>7.32</v>
      </c>
      <c r="U838" s="19">
        <v>7.37</v>
      </c>
      <c r="V838" s="30">
        <v>2.8</v>
      </c>
      <c r="W838" s="30">
        <v>2.5</v>
      </c>
      <c r="X838" s="17">
        <f>(H838-I838)/H838*100</f>
        <v>95.421686746987959</v>
      </c>
      <c r="Y838" s="17">
        <f>(J838-K838)/J838*100</f>
        <v>93.684210526315795</v>
      </c>
      <c r="Z838" s="17">
        <f>(L838-M838)/L838*100</f>
        <v>94.520547945205479</v>
      </c>
      <c r="AC838" s="41">
        <f xml:space="preserve"> (H838-I838)/H838*100</f>
        <v>95.421686746987959</v>
      </c>
      <c r="AD838" s="41">
        <f>(J838-K838)/J838*100</f>
        <v>93.684210526315795</v>
      </c>
      <c r="AE838" s="41">
        <f>(L838-M838)/L838*100</f>
        <v>94.520547945205479</v>
      </c>
      <c r="AF838" s="41"/>
      <c r="AG838" s="41"/>
    </row>
    <row r="839" spans="1:33" x14ac:dyDescent="0.35">
      <c r="A839" t="s">
        <v>89</v>
      </c>
      <c r="B839" s="40" t="s">
        <v>121</v>
      </c>
      <c r="C839" s="40">
        <v>2025</v>
      </c>
      <c r="D839" s="40">
        <v>2</v>
      </c>
      <c r="E839" s="40">
        <v>12</v>
      </c>
      <c r="F839" s="41"/>
      <c r="G839" s="41"/>
      <c r="H839" s="42">
        <v>495</v>
      </c>
      <c r="I839" s="42">
        <v>20</v>
      </c>
      <c r="J839" s="42">
        <v>665</v>
      </c>
      <c r="K839" s="42">
        <v>44</v>
      </c>
      <c r="L839" s="42">
        <v>347</v>
      </c>
      <c r="M839" s="42">
        <v>20</v>
      </c>
      <c r="R839" s="29"/>
      <c r="S839" s="29"/>
      <c r="T839" s="19">
        <v>7.32</v>
      </c>
      <c r="U839" s="19">
        <v>7</v>
      </c>
      <c r="V839" s="30">
        <v>2.7</v>
      </c>
      <c r="W839" s="30">
        <v>2.5</v>
      </c>
      <c r="X839" s="17">
        <f>(H839-I839)/H839*100</f>
        <v>95.959595959595958</v>
      </c>
      <c r="Y839" s="17">
        <f>(J839-K839)/J839*100</f>
        <v>93.383458646616546</v>
      </c>
      <c r="Z839" s="17">
        <f>(L839-M839)/L839*100</f>
        <v>94.236311239193085</v>
      </c>
      <c r="AC839" s="41">
        <f xml:space="preserve"> (H839-I839)/H839*100</f>
        <v>95.959595959595958</v>
      </c>
      <c r="AD839" s="41">
        <f>(J839-K839)/J839*100</f>
        <v>93.383458646616546</v>
      </c>
      <c r="AE839" s="41">
        <f>(L839-M839)/L839*100</f>
        <v>94.236311239193085</v>
      </c>
      <c r="AF839" s="41"/>
      <c r="AG839" s="41"/>
    </row>
    <row r="840" spans="1:33" x14ac:dyDescent="0.35">
      <c r="A840" t="s">
        <v>89</v>
      </c>
      <c r="B840" s="40" t="s">
        <v>121</v>
      </c>
      <c r="C840" s="40">
        <v>2025</v>
      </c>
      <c r="D840" s="40">
        <v>2</v>
      </c>
      <c r="E840" s="40">
        <v>19</v>
      </c>
      <c r="F840" s="41"/>
      <c r="G840" s="41"/>
      <c r="H840" s="42">
        <v>297</v>
      </c>
      <c r="I840" s="42">
        <v>12</v>
      </c>
      <c r="J840" s="42">
        <v>534</v>
      </c>
      <c r="K840" s="42">
        <v>30</v>
      </c>
      <c r="L840" s="42">
        <v>204</v>
      </c>
      <c r="M840" s="42">
        <v>13</v>
      </c>
      <c r="N840" s="41">
        <v>67</v>
      </c>
      <c r="O840" s="41">
        <v>6</v>
      </c>
      <c r="R840" s="29">
        <v>3276</v>
      </c>
      <c r="S840" s="29">
        <v>410</v>
      </c>
      <c r="T840" s="19">
        <v>7.42</v>
      </c>
      <c r="U840" s="19">
        <v>7.32</v>
      </c>
      <c r="V840" s="30">
        <v>1.9</v>
      </c>
      <c r="W840" s="30">
        <v>1.9</v>
      </c>
      <c r="X840" s="17">
        <f>(H840-I840)/H840*100</f>
        <v>95.959595959595958</v>
      </c>
      <c r="Y840" s="17">
        <f>(J840-K840)/J840*100</f>
        <v>94.382022471910105</v>
      </c>
      <c r="Z840" s="17">
        <f>(L840-M840)/L840*100</f>
        <v>93.627450980392155</v>
      </c>
      <c r="AA840" s="17">
        <f>(N840-O840)/N840*100</f>
        <v>91.044776119402982</v>
      </c>
      <c r="AB840" s="17" t="e">
        <f>(P840-Q840)/P840*100</f>
        <v>#DIV/0!</v>
      </c>
      <c r="AC840" s="41">
        <f xml:space="preserve"> (H840-I840)/H840*100</f>
        <v>95.959595959595958</v>
      </c>
      <c r="AD840" s="41">
        <f>(J840-K840)/J840*100</f>
        <v>94.382022471910105</v>
      </c>
      <c r="AE840" s="41">
        <f>(L840-M840)/L840*100</f>
        <v>93.627450980392155</v>
      </c>
      <c r="AF840" s="41">
        <f>(N840-O840)/N840*100</f>
        <v>91.044776119402982</v>
      </c>
      <c r="AG840" s="41"/>
    </row>
    <row r="841" spans="1:33" x14ac:dyDescent="0.35">
      <c r="A841" t="s">
        <v>89</v>
      </c>
      <c r="B841" s="40" t="s">
        <v>121</v>
      </c>
      <c r="C841" s="40">
        <v>2025</v>
      </c>
      <c r="D841" s="40">
        <v>2</v>
      </c>
      <c r="E841" s="40">
        <v>26</v>
      </c>
      <c r="F841" s="41"/>
      <c r="G841" s="41"/>
      <c r="H841" s="42">
        <v>294</v>
      </c>
      <c r="I841" s="42">
        <v>16</v>
      </c>
      <c r="J841" s="42">
        <v>484</v>
      </c>
      <c r="K841" s="42">
        <v>35</v>
      </c>
      <c r="L841" s="42">
        <v>289</v>
      </c>
      <c r="M841" s="42">
        <v>18</v>
      </c>
      <c r="R841" s="29"/>
      <c r="S841" s="29"/>
      <c r="T841" s="19">
        <v>7.32</v>
      </c>
      <c r="U841" s="19">
        <v>7.18</v>
      </c>
      <c r="V841" s="30">
        <v>2.2999999999999998</v>
      </c>
      <c r="W841" s="30">
        <v>2.2999999999999998</v>
      </c>
      <c r="X841" s="17">
        <f>(H841-I841)/H841*100</f>
        <v>94.557823129251702</v>
      </c>
      <c r="Y841" s="17">
        <f>(J841-K841)/J841*100</f>
        <v>92.768595041322314</v>
      </c>
      <c r="Z841" s="17">
        <f>(L841-M841)/L841*100</f>
        <v>93.771626297577853</v>
      </c>
      <c r="AC841" s="41">
        <f xml:space="preserve"> (H841-I841)/H841*100</f>
        <v>94.557823129251702</v>
      </c>
      <c r="AD841" s="41">
        <f>(J841-K841)/J841*100</f>
        <v>92.768595041322314</v>
      </c>
      <c r="AE841" s="41">
        <f>(L841-M841)/L841*100</f>
        <v>93.771626297577853</v>
      </c>
      <c r="AF841" s="41"/>
      <c r="AG841" s="41"/>
    </row>
    <row r="842" spans="1:33" x14ac:dyDescent="0.35">
      <c r="A842" t="s">
        <v>89</v>
      </c>
      <c r="B842" s="40" t="s">
        <v>121</v>
      </c>
      <c r="C842" s="40">
        <v>2025</v>
      </c>
      <c r="D842" s="44">
        <v>3</v>
      </c>
      <c r="E842" s="40">
        <v>20</v>
      </c>
      <c r="F842" s="41">
        <v>5933</v>
      </c>
      <c r="G842" s="41">
        <v>191</v>
      </c>
      <c r="H842" s="42">
        <v>301</v>
      </c>
      <c r="I842" s="42">
        <v>3</v>
      </c>
      <c r="J842" s="42">
        <v>371</v>
      </c>
      <c r="K842" s="42">
        <v>24.4</v>
      </c>
      <c r="L842" s="42">
        <v>205</v>
      </c>
      <c r="M842" s="42">
        <v>8</v>
      </c>
      <c r="N842" s="41">
        <v>72.5</v>
      </c>
      <c r="O842" s="41">
        <v>13.1</v>
      </c>
      <c r="R842" s="29">
        <v>549.5</v>
      </c>
      <c r="S842" s="29">
        <v>549.5</v>
      </c>
      <c r="T842" s="19">
        <v>7.4</v>
      </c>
      <c r="U842" s="19">
        <v>7.8</v>
      </c>
      <c r="V842" s="30">
        <v>2.62</v>
      </c>
      <c r="W842" s="30">
        <v>2.2599999999999998</v>
      </c>
      <c r="X842" s="17">
        <f>(H842-I842)/H842*100</f>
        <v>99.003322259136212</v>
      </c>
      <c r="Y842" s="17">
        <f>(J842-K842)/J842*100</f>
        <v>93.423180592991912</v>
      </c>
      <c r="Z842" s="17">
        <f>(L842-M842)/L842*100</f>
        <v>96.097560975609753</v>
      </c>
      <c r="AA842" s="17">
        <f>(N842-O842)/N842*100</f>
        <v>81.931034482758619</v>
      </c>
      <c r="AB842" s="17" t="e">
        <f t="shared" ref="AB842:AB848" si="15">(P842-Q842)/P842*100</f>
        <v>#DIV/0!</v>
      </c>
      <c r="AC842" s="41">
        <f xml:space="preserve"> (H842-I842)/H842*100</f>
        <v>99.003322259136212</v>
      </c>
      <c r="AD842" s="41">
        <f>(J842-K842)/J842*100</f>
        <v>93.423180592991912</v>
      </c>
      <c r="AE842" s="41">
        <f>(L842-M842)/L842*100</f>
        <v>96.097560975609753</v>
      </c>
      <c r="AF842" s="41">
        <f>(N842-O842)/N842*100</f>
        <v>81.931034482758619</v>
      </c>
      <c r="AG842" s="41"/>
    </row>
    <row r="843" spans="1:33" x14ac:dyDescent="0.35">
      <c r="A843" t="s">
        <v>89</v>
      </c>
      <c r="B843" s="40" t="s">
        <v>121</v>
      </c>
      <c r="C843" s="40">
        <v>2025</v>
      </c>
      <c r="D843" s="44">
        <v>4</v>
      </c>
      <c r="E843" s="40">
        <v>25</v>
      </c>
      <c r="F843" s="41">
        <v>7829</v>
      </c>
      <c r="G843" s="41">
        <v>253</v>
      </c>
      <c r="H843" s="42">
        <v>325</v>
      </c>
      <c r="I843" s="42">
        <v>7</v>
      </c>
      <c r="J843" s="42">
        <v>548</v>
      </c>
      <c r="K843" s="42">
        <v>35.299999999999997</v>
      </c>
      <c r="L843" s="42">
        <v>653</v>
      </c>
      <c r="M843" s="42">
        <v>6</v>
      </c>
      <c r="N843" s="41">
        <v>85.9</v>
      </c>
      <c r="O843" s="41">
        <v>14.8</v>
      </c>
      <c r="R843" s="29">
        <v>319.10000000000002</v>
      </c>
      <c r="S843" s="29">
        <v>567.20000000000005</v>
      </c>
      <c r="T843" s="19">
        <v>9.9700000000000006</v>
      </c>
      <c r="U843" s="19">
        <v>8.06</v>
      </c>
      <c r="V843" s="30">
        <v>2.0499999999999998</v>
      </c>
      <c r="W843" s="30">
        <v>2.48</v>
      </c>
      <c r="X843" s="17">
        <f>(H843-I843)/H843*100</f>
        <v>97.846153846153854</v>
      </c>
      <c r="Y843" s="17">
        <f>(J843-K843)/J843*100</f>
        <v>93.558394160583944</v>
      </c>
      <c r="Z843" s="17">
        <f>(L843-M843)/L843*100</f>
        <v>99.081163859111783</v>
      </c>
      <c r="AA843" s="17">
        <f>(N843-O843)/N843*100</f>
        <v>82.770663562281726</v>
      </c>
      <c r="AB843" s="17" t="e">
        <f t="shared" si="15"/>
        <v>#DIV/0!</v>
      </c>
      <c r="AC843" s="41">
        <f xml:space="preserve"> (H843-I843)/H843*100</f>
        <v>97.846153846153854</v>
      </c>
      <c r="AD843" s="41">
        <f>(J843-K843)/J843*100</f>
        <v>93.558394160583944</v>
      </c>
      <c r="AE843" s="41">
        <f>(L843-M843)/L843*100</f>
        <v>99.081163859111783</v>
      </c>
      <c r="AF843" s="41">
        <f>(N843-O843)/N843*100</f>
        <v>82.770663562281726</v>
      </c>
      <c r="AG843" s="41"/>
    </row>
    <row r="844" spans="1:33" x14ac:dyDescent="0.35">
      <c r="A844" t="s">
        <v>89</v>
      </c>
      <c r="B844" s="40" t="s">
        <v>121</v>
      </c>
      <c r="C844" s="40">
        <v>2025</v>
      </c>
      <c r="D844" s="40">
        <v>5</v>
      </c>
      <c r="E844" s="40">
        <v>8</v>
      </c>
      <c r="F844" s="41">
        <v>10426</v>
      </c>
      <c r="G844" s="41">
        <v>336</v>
      </c>
      <c r="H844" s="42">
        <v>492.5</v>
      </c>
      <c r="I844" s="42">
        <v>5.6</v>
      </c>
      <c r="J844" s="42">
        <v>1890</v>
      </c>
      <c r="K844" s="42">
        <v>27.3</v>
      </c>
      <c r="L844" s="42">
        <v>244</v>
      </c>
      <c r="M844" s="42">
        <v>3</v>
      </c>
      <c r="N844" s="41">
        <v>67.5</v>
      </c>
      <c r="O844" s="41">
        <v>17.7</v>
      </c>
      <c r="R844" s="29">
        <v>620.4</v>
      </c>
      <c r="S844" s="29">
        <v>602.70000000000005</v>
      </c>
      <c r="T844" s="19">
        <v>6.49</v>
      </c>
      <c r="U844" s="19">
        <v>7.75</v>
      </c>
      <c r="V844" s="30">
        <v>3.04</v>
      </c>
      <c r="W844" s="30">
        <v>2.71</v>
      </c>
      <c r="X844" s="17">
        <f>(H844-I844)/H844*100</f>
        <v>98.862944162436534</v>
      </c>
      <c r="Y844" s="17">
        <f>(J844-K844)/J844*100</f>
        <v>98.555555555555557</v>
      </c>
      <c r="Z844" s="17">
        <f>(L844-M844)/L844*100</f>
        <v>98.770491803278688</v>
      </c>
      <c r="AA844" s="17">
        <f>(N844-O844)/N844*100</f>
        <v>73.777777777777771</v>
      </c>
      <c r="AB844" s="17" t="e">
        <f t="shared" si="15"/>
        <v>#DIV/0!</v>
      </c>
      <c r="AC844" s="41">
        <f xml:space="preserve"> (H844-I844)/H844*100</f>
        <v>98.862944162436534</v>
      </c>
      <c r="AD844" s="41">
        <f>(J844-K844)/J844*100</f>
        <v>98.555555555555557</v>
      </c>
      <c r="AE844" s="41">
        <f>(L844-M844)/L844*100</f>
        <v>98.770491803278688</v>
      </c>
      <c r="AF844" s="41">
        <f>(N844-O844)/N844*100</f>
        <v>73.777777777777771</v>
      </c>
      <c r="AG844" s="41"/>
    </row>
    <row r="845" spans="1:33" x14ac:dyDescent="0.35">
      <c r="A845" t="s">
        <v>89</v>
      </c>
      <c r="B845" s="40" t="s">
        <v>121</v>
      </c>
      <c r="C845" s="40">
        <v>2025</v>
      </c>
      <c r="D845" s="40">
        <v>6</v>
      </c>
      <c r="E845" s="40">
        <v>10</v>
      </c>
      <c r="F845" s="41">
        <v>10028</v>
      </c>
      <c r="G845" s="41">
        <v>323</v>
      </c>
      <c r="H845" s="42">
        <v>154</v>
      </c>
      <c r="I845" s="42">
        <v>10.199999999999999</v>
      </c>
      <c r="J845" s="42">
        <v>452</v>
      </c>
      <c r="K845" s="42">
        <v>38.6</v>
      </c>
      <c r="L845" s="42">
        <v>178</v>
      </c>
      <c r="M845" s="42">
        <v>18</v>
      </c>
      <c r="N845" s="41">
        <v>67.099999999999994</v>
      </c>
      <c r="O845" s="41">
        <v>16</v>
      </c>
      <c r="R845" s="29">
        <v>904</v>
      </c>
      <c r="S845" s="29">
        <v>548.5</v>
      </c>
      <c r="T845" s="19">
        <v>7.29</v>
      </c>
      <c r="U845" s="19">
        <v>7.88</v>
      </c>
      <c r="V845" s="30">
        <v>3.94</v>
      </c>
      <c r="W845" s="30">
        <v>2.71</v>
      </c>
      <c r="X845" s="17">
        <f>(H845-I845)/H845*100</f>
        <v>93.376623376623385</v>
      </c>
      <c r="Y845" s="17">
        <f>(J845-K845)/J845*100</f>
        <v>91.460176991150433</v>
      </c>
      <c r="Z845" s="17">
        <f>(L845-M845)/L845*100</f>
        <v>89.887640449438194</v>
      </c>
      <c r="AA845" s="17">
        <f>(N845-O845)/N845*100</f>
        <v>76.154992548435175</v>
      </c>
      <c r="AB845" s="17" t="e">
        <f t="shared" si="15"/>
        <v>#DIV/0!</v>
      </c>
      <c r="AC845" s="41">
        <f xml:space="preserve"> (H845-I845)/H845*100</f>
        <v>93.376623376623385</v>
      </c>
      <c r="AD845" s="41">
        <f>(J845-K845)/J845*100</f>
        <v>91.460176991150433</v>
      </c>
      <c r="AE845" s="41">
        <f>(L845-M845)/L845*100</f>
        <v>89.887640449438194</v>
      </c>
      <c r="AF845" s="41">
        <f>(N845-O845)/N845*100</f>
        <v>76.154992548435175</v>
      </c>
      <c r="AG845" s="41"/>
    </row>
    <row r="846" spans="1:33" x14ac:dyDescent="0.35">
      <c r="A846" t="s">
        <v>89</v>
      </c>
      <c r="B846" s="40" t="s">
        <v>121</v>
      </c>
      <c r="C846" s="40">
        <v>2025</v>
      </c>
      <c r="D846" s="40">
        <v>7</v>
      </c>
      <c r="F846" s="41">
        <v>12365</v>
      </c>
      <c r="G846" s="41">
        <v>408</v>
      </c>
      <c r="H846" s="42">
        <v>400</v>
      </c>
      <c r="I846" s="42">
        <v>26.7</v>
      </c>
      <c r="J846" s="42">
        <v>435</v>
      </c>
      <c r="K846" s="42">
        <v>53.4</v>
      </c>
      <c r="L846" s="42">
        <v>274</v>
      </c>
      <c r="M846" s="42">
        <v>33</v>
      </c>
      <c r="N846" s="41">
        <v>81.599999999999994</v>
      </c>
      <c r="O846" s="41">
        <v>19.100000000000001</v>
      </c>
      <c r="R846" s="29">
        <v>602.70000000000005</v>
      </c>
      <c r="S846" s="29">
        <v>460.9</v>
      </c>
      <c r="T846" s="19">
        <v>8.01</v>
      </c>
      <c r="U846" s="19">
        <v>8.01</v>
      </c>
      <c r="V846" s="30">
        <v>3.25</v>
      </c>
      <c r="W846" s="30">
        <v>2.63</v>
      </c>
      <c r="X846" s="17">
        <f>(H846-I846)/H846*100</f>
        <v>93.325000000000003</v>
      </c>
      <c r="Y846" s="17">
        <f>(J846-K846)/J846*100</f>
        <v>87.724137931034491</v>
      </c>
      <c r="Z846" s="17">
        <f>(L846-M846)/L846*100</f>
        <v>87.956204379562038</v>
      </c>
      <c r="AA846" s="17">
        <f>(N846-O846)/N846*100</f>
        <v>76.593137254901961</v>
      </c>
      <c r="AB846" s="17" t="e">
        <f t="shared" si="15"/>
        <v>#DIV/0!</v>
      </c>
      <c r="AC846" s="41">
        <f xml:space="preserve"> (H846-I846)/H846*100</f>
        <v>93.325000000000003</v>
      </c>
      <c r="AD846" s="41">
        <f>(J846-K846)/J846*100</f>
        <v>87.724137931034491</v>
      </c>
      <c r="AE846" s="41">
        <f>(L846-M846)/L846*100</f>
        <v>87.956204379562038</v>
      </c>
      <c r="AF846" s="41">
        <f>(N846-O846)/N846*100</f>
        <v>76.593137254901961</v>
      </c>
      <c r="AG846" s="41"/>
    </row>
    <row r="847" spans="1:33" x14ac:dyDescent="0.35">
      <c r="A847" t="s">
        <v>89</v>
      </c>
      <c r="B847" s="40" t="s">
        <v>121</v>
      </c>
      <c r="C847" s="40">
        <v>2025</v>
      </c>
      <c r="D847" s="40">
        <v>8</v>
      </c>
      <c r="E847" s="40">
        <v>6</v>
      </c>
      <c r="F847" s="41">
        <v>15056</v>
      </c>
      <c r="G847" s="41">
        <v>486</v>
      </c>
      <c r="H847" s="42">
        <v>458</v>
      </c>
      <c r="I847" s="42">
        <v>31.1</v>
      </c>
      <c r="J847" s="42">
        <v>1227</v>
      </c>
      <c r="K847" s="42">
        <v>77.5</v>
      </c>
      <c r="L847" s="42">
        <v>402</v>
      </c>
      <c r="M847" s="42">
        <v>36</v>
      </c>
      <c r="N847" s="41">
        <v>87.1</v>
      </c>
      <c r="O847" s="41">
        <v>24.9</v>
      </c>
      <c r="R847" s="29">
        <v>425.4</v>
      </c>
      <c r="S847" s="29">
        <v>531.79999999999995</v>
      </c>
      <c r="T847" s="19">
        <v>7.23</v>
      </c>
      <c r="U847" s="19">
        <v>7.83</v>
      </c>
      <c r="V847" s="30">
        <v>2.16</v>
      </c>
      <c r="W847" s="30">
        <v>2.2000000000000002</v>
      </c>
      <c r="X847" s="17">
        <f>(H847-I847)/H847*100</f>
        <v>93.209606986899558</v>
      </c>
      <c r="Y847" s="17">
        <f>(J847-K847)/J847*100</f>
        <v>93.683781581092092</v>
      </c>
      <c r="Z847" s="17">
        <f>(L847-M847)/L847*100</f>
        <v>91.044776119402982</v>
      </c>
      <c r="AA847" s="17">
        <f>(N847-O847)/N847*100</f>
        <v>71.412169919632603</v>
      </c>
      <c r="AB847" s="17" t="e">
        <f t="shared" si="15"/>
        <v>#DIV/0!</v>
      </c>
      <c r="AC847" s="41">
        <f xml:space="preserve"> (H847-I847)/H847*100</f>
        <v>93.209606986899558</v>
      </c>
      <c r="AD847" s="41">
        <f>(J847-K847)/J847*100</f>
        <v>93.683781581092092</v>
      </c>
      <c r="AE847" s="41">
        <f>(L847-M847)/L847*100</f>
        <v>91.044776119402982</v>
      </c>
      <c r="AF847" s="41">
        <f>(N847-O847)/N847*100</f>
        <v>71.412169919632603</v>
      </c>
      <c r="AG847" s="41"/>
    </row>
    <row r="848" spans="1:33" x14ac:dyDescent="0.35">
      <c r="A848" t="s">
        <v>89</v>
      </c>
      <c r="B848" s="40" t="s">
        <v>121</v>
      </c>
      <c r="C848" s="40">
        <v>2025</v>
      </c>
      <c r="D848" s="40">
        <v>9</v>
      </c>
      <c r="E848" s="40">
        <v>4</v>
      </c>
      <c r="F848" s="41">
        <v>10553</v>
      </c>
      <c r="G848" s="41">
        <v>340</v>
      </c>
      <c r="H848" s="42">
        <v>273</v>
      </c>
      <c r="I848" s="42">
        <v>4</v>
      </c>
      <c r="J848" s="42">
        <v>747</v>
      </c>
      <c r="K848" s="42">
        <v>34.9</v>
      </c>
      <c r="L848" s="42">
        <v>234</v>
      </c>
      <c r="M848" s="42">
        <v>9</v>
      </c>
      <c r="N848" s="41">
        <v>73.099999999999994</v>
      </c>
      <c r="O848" s="41">
        <v>20.399999999999999</v>
      </c>
      <c r="R848" s="29">
        <v>248.2</v>
      </c>
      <c r="S848" s="29">
        <v>567.20000000000005</v>
      </c>
      <c r="T848" s="19">
        <v>7.15</v>
      </c>
      <c r="U848" s="19">
        <v>7.83</v>
      </c>
      <c r="V848" s="30">
        <v>2.14</v>
      </c>
      <c r="W848" s="30">
        <v>2.37</v>
      </c>
      <c r="X848" s="17">
        <f>(H848-I848)/H848*100</f>
        <v>98.53479853479854</v>
      </c>
      <c r="Y848" s="17">
        <f>(J848-K848)/J848*100</f>
        <v>95.327978580990631</v>
      </c>
      <c r="Z848" s="17">
        <f>(L848-M848)/L848*100</f>
        <v>96.15384615384616</v>
      </c>
      <c r="AA848" s="17">
        <f>(N848-O848)/N848*100</f>
        <v>72.093023255813947</v>
      </c>
      <c r="AB848" s="17" t="e">
        <f t="shared" si="15"/>
        <v>#DIV/0!</v>
      </c>
      <c r="AC848" s="41">
        <f xml:space="preserve"> (H848-I848)/H848*100</f>
        <v>98.53479853479854</v>
      </c>
      <c r="AD848" s="41">
        <f>(J848-K848)/J848*100</f>
        <v>95.327978580990631</v>
      </c>
      <c r="AE848" s="41">
        <f>(L848-M848)/L848*100</f>
        <v>96.15384615384616</v>
      </c>
      <c r="AF848" s="41">
        <f>(N848-O848)/N848*100</f>
        <v>72.093023255813947</v>
      </c>
      <c r="AG848" s="41"/>
    </row>
    <row r="849" spans="1:33" x14ac:dyDescent="0.35">
      <c r="A849" t="s">
        <v>89</v>
      </c>
      <c r="B849" s="40" t="s">
        <v>121</v>
      </c>
      <c r="C849" s="40">
        <v>2025</v>
      </c>
      <c r="D849" s="44">
        <v>10</v>
      </c>
      <c r="E849" s="40">
        <v>9</v>
      </c>
      <c r="F849" s="41">
        <v>10517</v>
      </c>
      <c r="G849" s="41">
        <v>339</v>
      </c>
      <c r="H849" s="42">
        <v>316</v>
      </c>
      <c r="I849" s="42">
        <v>19</v>
      </c>
      <c r="J849" s="42">
        <v>594</v>
      </c>
      <c r="K849" s="42">
        <v>30.2</v>
      </c>
      <c r="L849" s="42">
        <v>249</v>
      </c>
      <c r="M849" s="42">
        <v>13</v>
      </c>
      <c r="N849" s="41">
        <v>81.2</v>
      </c>
      <c r="O849" s="41">
        <v>4.5999999999999996</v>
      </c>
      <c r="R849" s="29">
        <v>460.9</v>
      </c>
      <c r="S849" s="29">
        <v>460.9</v>
      </c>
      <c r="T849" s="19">
        <v>7.3</v>
      </c>
      <c r="U849" s="19">
        <v>7.84</v>
      </c>
      <c r="V849" s="30">
        <v>2.2400000000000002</v>
      </c>
      <c r="W849" s="30">
        <v>2.15</v>
      </c>
      <c r="AC849" s="41">
        <f xml:space="preserve"> (H849-I849)/H849*100</f>
        <v>93.987341772151893</v>
      </c>
      <c r="AD849" s="41">
        <f>(J849-K849)/J849*100</f>
        <v>94.915824915824913</v>
      </c>
      <c r="AE849" s="41">
        <f>(L849-M849)/L849*100</f>
        <v>94.779116465863453</v>
      </c>
      <c r="AF849" s="41">
        <f>(N849-O849)/N849*100</f>
        <v>94.334975369458135</v>
      </c>
      <c r="AG849" s="41"/>
    </row>
    <row r="850" spans="1:33" x14ac:dyDescent="0.35">
      <c r="A850" t="s">
        <v>89</v>
      </c>
      <c r="B850" s="40" t="s">
        <v>121</v>
      </c>
      <c r="C850" s="40">
        <v>2025</v>
      </c>
      <c r="D850" s="44">
        <v>11</v>
      </c>
      <c r="E850" s="40">
        <v>27</v>
      </c>
      <c r="F850" s="41">
        <v>9184</v>
      </c>
      <c r="G850" s="41">
        <v>296</v>
      </c>
      <c r="H850" s="42">
        <v>492.7</v>
      </c>
      <c r="I850" s="42">
        <v>7</v>
      </c>
      <c r="J850" s="42">
        <v>1810</v>
      </c>
      <c r="K850" s="42">
        <v>30.5</v>
      </c>
      <c r="L850" s="42">
        <v>433</v>
      </c>
      <c r="M850" s="42">
        <v>4</v>
      </c>
      <c r="N850" s="41">
        <v>73.099999999999994</v>
      </c>
      <c r="O850" s="41">
        <v>12.3</v>
      </c>
      <c r="R850" s="29">
        <v>531.79999999999995</v>
      </c>
      <c r="S850" s="29">
        <v>638.1</v>
      </c>
      <c r="T850" s="19">
        <v>7.46</v>
      </c>
      <c r="U850" s="19">
        <v>8.1</v>
      </c>
      <c r="V850" s="30">
        <v>2.6</v>
      </c>
      <c r="W850" s="30">
        <v>2.67</v>
      </c>
      <c r="AC850" s="41">
        <f xml:space="preserve"> (H850-I850)/H850*100</f>
        <v>98.57925715445505</v>
      </c>
      <c r="AD850" s="41">
        <f>(J850-K850)/J850*100</f>
        <v>98.314917127071823</v>
      </c>
      <c r="AE850" s="41">
        <f>(L850-M850)/L850*100</f>
        <v>99.07621247113164</v>
      </c>
      <c r="AF850" s="41">
        <f>(N850-O850)/N850*100</f>
        <v>83.17373461012312</v>
      </c>
      <c r="AG850" s="41"/>
    </row>
    <row r="851" spans="1:33" x14ac:dyDescent="0.35">
      <c r="A851" t="s">
        <v>89</v>
      </c>
      <c r="B851" s="40" t="s">
        <v>121</v>
      </c>
      <c r="C851" s="40">
        <v>2025</v>
      </c>
      <c r="D851" s="44">
        <v>12</v>
      </c>
      <c r="E851" s="40">
        <v>4</v>
      </c>
      <c r="F851" s="45">
        <v>8031</v>
      </c>
      <c r="G851" s="45">
        <v>259</v>
      </c>
      <c r="H851" s="42">
        <v>354</v>
      </c>
      <c r="I851" s="42">
        <v>3</v>
      </c>
      <c r="J851" s="42">
        <v>755</v>
      </c>
      <c r="K851" s="42">
        <v>22.6</v>
      </c>
      <c r="L851" s="42">
        <v>326</v>
      </c>
      <c r="M851" s="42">
        <v>6</v>
      </c>
      <c r="N851" s="41">
        <v>64.7</v>
      </c>
      <c r="O851" s="41">
        <v>15.2</v>
      </c>
      <c r="R851" s="29">
        <v>496.3</v>
      </c>
      <c r="S851" s="29">
        <v>567.20000000000005</v>
      </c>
      <c r="T851" s="19">
        <v>7.66</v>
      </c>
      <c r="U851" s="19">
        <v>7.41</v>
      </c>
      <c r="V851" s="30">
        <v>2.4700000000000002</v>
      </c>
      <c r="W851" s="30">
        <v>2.13</v>
      </c>
      <c r="AC851" s="41">
        <f xml:space="preserve"> (H851-I851)/H851*100</f>
        <v>99.152542372881356</v>
      </c>
      <c r="AD851" s="41">
        <f>(J851-K851)/J851*100</f>
        <v>97.006622516556291</v>
      </c>
      <c r="AE851" s="41">
        <f>(L851-M851)/L851*100</f>
        <v>98.159509202453989</v>
      </c>
      <c r="AF851" s="41">
        <f>(N851-O851)/N851*100</f>
        <v>76.506955177743436</v>
      </c>
      <c r="AG851" s="41"/>
    </row>
    <row r="852" spans="1:33" x14ac:dyDescent="0.35">
      <c r="A852" s="3" t="s">
        <v>55</v>
      </c>
      <c r="B852" s="5" t="s">
        <v>52</v>
      </c>
      <c r="C852" s="5">
        <v>2025</v>
      </c>
      <c r="D852" s="4">
        <v>1</v>
      </c>
      <c r="E852" s="5">
        <v>7</v>
      </c>
      <c r="F852" s="17">
        <v>15224</v>
      </c>
      <c r="G852" s="17">
        <v>475.74</v>
      </c>
      <c r="H852" s="33">
        <v>260</v>
      </c>
      <c r="I852" s="33">
        <v>15</v>
      </c>
      <c r="J852" s="33">
        <v>546</v>
      </c>
      <c r="K852" s="33">
        <v>42</v>
      </c>
      <c r="L852" s="33">
        <v>159</v>
      </c>
      <c r="M852" s="42">
        <v>41</v>
      </c>
      <c r="N852" s="34"/>
      <c r="O852" s="34"/>
      <c r="R852" s="29"/>
      <c r="S852" s="29"/>
      <c r="T852" s="30">
        <v>7.38</v>
      </c>
      <c r="U852" s="30">
        <v>7.79</v>
      </c>
      <c r="V852" s="30">
        <v>2.21</v>
      </c>
      <c r="W852" s="30">
        <v>2.92</v>
      </c>
      <c r="X852" s="17">
        <f>(H852-I852)/H852*100</f>
        <v>94.230769230769226</v>
      </c>
      <c r="Y852" s="17">
        <f>(J852-K852)/J852*100</f>
        <v>92.307692307692307</v>
      </c>
      <c r="Z852" s="17">
        <f>(L852-M852)/L852*100</f>
        <v>74.213836477987414</v>
      </c>
      <c r="AA852" s="17"/>
      <c r="AB852" s="17"/>
      <c r="AC852" s="41">
        <f xml:space="preserve"> (H852-I852)/H852*100</f>
        <v>94.230769230769226</v>
      </c>
      <c r="AD852" s="41">
        <f>(J852-K852)/J852*100</f>
        <v>92.307692307692307</v>
      </c>
      <c r="AE852" s="41">
        <f>(L852-M852)/L852*100</f>
        <v>74.213836477987414</v>
      </c>
      <c r="AF852" s="41"/>
      <c r="AG852" s="41"/>
    </row>
    <row r="853" spans="1:33" x14ac:dyDescent="0.35">
      <c r="A853" s="3" t="s">
        <v>55</v>
      </c>
      <c r="B853" s="5" t="s">
        <v>52</v>
      </c>
      <c r="C853" s="5">
        <v>2025</v>
      </c>
      <c r="D853" s="4">
        <v>1</v>
      </c>
      <c r="E853" s="5">
        <v>14</v>
      </c>
      <c r="F853" s="34"/>
      <c r="G853" s="34"/>
      <c r="H853" s="33">
        <v>400</v>
      </c>
      <c r="I853" s="33">
        <v>25</v>
      </c>
      <c r="J853" s="33">
        <v>740</v>
      </c>
      <c r="K853" s="33">
        <v>50</v>
      </c>
      <c r="L853" s="33">
        <v>185</v>
      </c>
      <c r="M853" s="42">
        <v>31</v>
      </c>
      <c r="N853" s="17"/>
      <c r="O853" s="17"/>
      <c r="R853" s="29"/>
      <c r="S853" s="29">
        <v>299</v>
      </c>
      <c r="T853" s="30">
        <v>7.78</v>
      </c>
      <c r="U853" s="30">
        <v>7.33</v>
      </c>
      <c r="V853" s="30">
        <v>2.79</v>
      </c>
      <c r="W853" s="30">
        <v>3.02</v>
      </c>
      <c r="X853" s="17">
        <f>(H853-I853)/H853*100</f>
        <v>93.75</v>
      </c>
      <c r="Y853" s="17">
        <f>(J853-K853)/J853*100</f>
        <v>93.243243243243242</v>
      </c>
      <c r="Z853" s="17">
        <f>(L853-M853)/L853*100</f>
        <v>83.243243243243242</v>
      </c>
      <c r="AA853" s="17" t="e">
        <f>(N853-O853)/N853*100</f>
        <v>#DIV/0!</v>
      </c>
      <c r="AB853" s="17" t="e">
        <f>(P853-Q853)/P853*100</f>
        <v>#DIV/0!</v>
      </c>
      <c r="AC853" s="41">
        <f xml:space="preserve"> (H853-I853)/H853*100</f>
        <v>93.75</v>
      </c>
      <c r="AD853" s="41">
        <f>(J853-K853)/J853*100</f>
        <v>93.243243243243242</v>
      </c>
      <c r="AE853" s="41">
        <f>(L853-M853)/L853*100</f>
        <v>83.243243243243242</v>
      </c>
      <c r="AF853" s="41"/>
      <c r="AG853" s="41"/>
    </row>
    <row r="854" spans="1:33" x14ac:dyDescent="0.35">
      <c r="A854" s="3" t="s">
        <v>55</v>
      </c>
      <c r="B854" s="5" t="s">
        <v>52</v>
      </c>
      <c r="C854" s="5">
        <v>2025</v>
      </c>
      <c r="D854" s="4">
        <v>1</v>
      </c>
      <c r="E854" s="5">
        <v>21</v>
      </c>
      <c r="F854" s="34"/>
      <c r="G854" s="34"/>
      <c r="H854" s="33">
        <v>380</v>
      </c>
      <c r="I854" s="33">
        <v>15</v>
      </c>
      <c r="J854" s="33">
        <v>599</v>
      </c>
      <c r="K854" s="33">
        <v>34</v>
      </c>
      <c r="L854" s="33">
        <v>222</v>
      </c>
      <c r="M854" s="42">
        <v>31</v>
      </c>
      <c r="N854" s="34"/>
      <c r="O854" s="34"/>
      <c r="R854" s="29"/>
      <c r="S854" s="29"/>
      <c r="T854" s="30">
        <v>7.58</v>
      </c>
      <c r="U854" s="30">
        <v>7.14</v>
      </c>
      <c r="V854" s="30">
        <v>3.02</v>
      </c>
      <c r="W854" s="30">
        <v>2.2400000000000002</v>
      </c>
      <c r="X854" s="17">
        <f>(H854-I854)/H854*100</f>
        <v>96.05263157894737</v>
      </c>
      <c r="Y854" s="17">
        <f>(J854-K854)/J854*100</f>
        <v>94.323873121869781</v>
      </c>
      <c r="Z854" s="17">
        <f>(L854-M854)/L854*100</f>
        <v>86.036036036036037</v>
      </c>
      <c r="AA854" s="17"/>
      <c r="AB854" s="17"/>
      <c r="AC854" s="41">
        <f xml:space="preserve"> (H854-I854)/H854*100</f>
        <v>96.05263157894737</v>
      </c>
      <c r="AD854" s="41">
        <f>(J854-K854)/J854*100</f>
        <v>94.323873121869781</v>
      </c>
      <c r="AE854" s="41">
        <f>(L854-M854)/L854*100</f>
        <v>86.036036036036037</v>
      </c>
      <c r="AF854" s="41"/>
      <c r="AG854" s="41"/>
    </row>
    <row r="855" spans="1:33" x14ac:dyDescent="0.35">
      <c r="A855" s="3" t="s">
        <v>55</v>
      </c>
      <c r="B855" s="5" t="s">
        <v>52</v>
      </c>
      <c r="C855" s="5">
        <v>2025</v>
      </c>
      <c r="D855" s="4">
        <v>1</v>
      </c>
      <c r="E855" s="5">
        <v>28</v>
      </c>
      <c r="F855" s="34"/>
      <c r="G855" s="34"/>
      <c r="H855" s="33">
        <v>380</v>
      </c>
      <c r="I855" s="33">
        <v>10</v>
      </c>
      <c r="J855" s="33">
        <v>787</v>
      </c>
      <c r="K855" s="33">
        <v>96</v>
      </c>
      <c r="L855" s="33">
        <v>255</v>
      </c>
      <c r="M855" s="42">
        <v>53</v>
      </c>
      <c r="N855" s="34"/>
      <c r="O855" s="34"/>
      <c r="R855" s="29"/>
      <c r="S855" s="29"/>
      <c r="T855" s="30">
        <v>7.45</v>
      </c>
      <c r="U855" s="30">
        <v>7.22</v>
      </c>
      <c r="V855" s="30">
        <v>2.0499999999999998</v>
      </c>
      <c r="W855" s="30">
        <v>1.94</v>
      </c>
      <c r="X855" s="17">
        <f>(H855-I855)/H855*100</f>
        <v>97.368421052631575</v>
      </c>
      <c r="Y855" s="17">
        <f>(J855-K855)/J855*100</f>
        <v>87.801778907242692</v>
      </c>
      <c r="Z855" s="17">
        <f>(L855-M855)/L855*100</f>
        <v>79.215686274509807</v>
      </c>
      <c r="AA855" s="17"/>
      <c r="AB855" s="17"/>
      <c r="AC855" s="41">
        <f xml:space="preserve"> (H855-I855)/H855*100</f>
        <v>97.368421052631575</v>
      </c>
      <c r="AD855" s="41">
        <f>(J855-K855)/J855*100</f>
        <v>87.801778907242692</v>
      </c>
      <c r="AE855" s="41">
        <f>(L855-M855)/L855*100</f>
        <v>79.215686274509807</v>
      </c>
      <c r="AF855" s="41"/>
      <c r="AG855" s="41"/>
    </row>
    <row r="856" spans="1:33" x14ac:dyDescent="0.35">
      <c r="A856" t="s">
        <v>55</v>
      </c>
      <c r="B856" s="40" t="s">
        <v>52</v>
      </c>
      <c r="C856" s="40">
        <v>2025</v>
      </c>
      <c r="D856" s="40">
        <v>2</v>
      </c>
      <c r="E856" s="44">
        <v>4</v>
      </c>
      <c r="F856" s="45">
        <v>13910</v>
      </c>
      <c r="G856" s="45">
        <v>496.78</v>
      </c>
      <c r="H856" s="42">
        <v>440</v>
      </c>
      <c r="I856" s="42">
        <v>25</v>
      </c>
      <c r="J856" s="42">
        <v>1067</v>
      </c>
      <c r="K856" s="42">
        <v>107</v>
      </c>
      <c r="L856" s="42">
        <v>538</v>
      </c>
      <c r="M856" s="42">
        <v>24</v>
      </c>
      <c r="R856" s="29"/>
      <c r="S856" s="29"/>
      <c r="T856" s="19">
        <v>7.1</v>
      </c>
      <c r="U856" s="19">
        <v>7.09</v>
      </c>
      <c r="V856" s="30">
        <v>2.02</v>
      </c>
      <c r="W856" s="30">
        <v>1.67</v>
      </c>
      <c r="X856" s="17">
        <f>(H856-I856)/H856*100</f>
        <v>94.318181818181827</v>
      </c>
      <c r="Y856" s="17">
        <f>(J856-K856)/J856*100</f>
        <v>89.971883786316781</v>
      </c>
      <c r="Z856" s="17">
        <f>(L856-M856)/L856*100</f>
        <v>95.539033457249062</v>
      </c>
      <c r="AC856" s="41">
        <f xml:space="preserve"> (H856-I856)/H856*100</f>
        <v>94.318181818181827</v>
      </c>
      <c r="AD856" s="41">
        <f>(J856-K856)/J856*100</f>
        <v>89.971883786316781</v>
      </c>
      <c r="AE856" s="41">
        <f>(L856-M856)/L856*100</f>
        <v>95.539033457249062</v>
      </c>
      <c r="AF856" s="41"/>
      <c r="AG856" s="41"/>
    </row>
    <row r="857" spans="1:33" x14ac:dyDescent="0.35">
      <c r="A857" t="s">
        <v>55</v>
      </c>
      <c r="B857" s="40" t="s">
        <v>52</v>
      </c>
      <c r="C857" s="40">
        <v>2025</v>
      </c>
      <c r="D857" s="40">
        <v>2</v>
      </c>
      <c r="E857" s="44">
        <v>11</v>
      </c>
      <c r="H857" s="42">
        <v>350</v>
      </c>
      <c r="I857" s="42">
        <v>30</v>
      </c>
      <c r="J857" s="42">
        <v>762</v>
      </c>
      <c r="K857" s="42">
        <v>116</v>
      </c>
      <c r="L857" s="42">
        <v>286</v>
      </c>
      <c r="M857" s="42">
        <v>96</v>
      </c>
      <c r="R857" s="29"/>
      <c r="S857" s="29">
        <v>273</v>
      </c>
      <c r="T857" s="19">
        <v>7.53</v>
      </c>
      <c r="U857" s="19">
        <v>7.17</v>
      </c>
      <c r="V857" s="30">
        <v>2.12</v>
      </c>
      <c r="W857" s="30">
        <v>2.12</v>
      </c>
      <c r="X857" s="17">
        <f>(H857-I857)/H857*100</f>
        <v>91.428571428571431</v>
      </c>
      <c r="Y857" s="17">
        <f>(J857-K857)/J857*100</f>
        <v>84.776902887139101</v>
      </c>
      <c r="Z857" s="17">
        <f>(L857-M857)/L857*100</f>
        <v>66.43356643356644</v>
      </c>
      <c r="AA857" s="17" t="e">
        <f>(N857-O857)/N857*100</f>
        <v>#DIV/0!</v>
      </c>
      <c r="AB857" s="17" t="e">
        <f>(P857-Q857)/P857*100</f>
        <v>#DIV/0!</v>
      </c>
      <c r="AC857" s="41">
        <f xml:space="preserve"> (H857-I857)/H857*100</f>
        <v>91.428571428571431</v>
      </c>
      <c r="AD857" s="41">
        <f>(J857-K857)/J857*100</f>
        <v>84.776902887139101</v>
      </c>
      <c r="AE857" s="41">
        <f>(L857-M857)/L857*100</f>
        <v>66.43356643356644</v>
      </c>
      <c r="AF857" s="41"/>
      <c r="AG857" s="41"/>
    </row>
    <row r="858" spans="1:33" x14ac:dyDescent="0.35">
      <c r="A858" t="s">
        <v>55</v>
      </c>
      <c r="B858" s="40" t="s">
        <v>52</v>
      </c>
      <c r="C858" s="40">
        <v>2025</v>
      </c>
      <c r="D858" s="40">
        <v>2</v>
      </c>
      <c r="E858" s="44">
        <v>18</v>
      </c>
      <c r="H858" s="42">
        <v>540</v>
      </c>
      <c r="I858" s="42">
        <v>35</v>
      </c>
      <c r="J858" s="42">
        <v>927</v>
      </c>
      <c r="K858" s="42">
        <v>80</v>
      </c>
      <c r="L858" s="42">
        <v>315</v>
      </c>
      <c r="M858" s="42">
        <v>64</v>
      </c>
      <c r="R858" s="29"/>
      <c r="S858" s="29"/>
      <c r="T858" s="19">
        <v>7.57</v>
      </c>
      <c r="U858" s="19">
        <v>7.32</v>
      </c>
      <c r="V858" s="30">
        <v>2.4900000000000002</v>
      </c>
      <c r="W858" s="30">
        <v>2.2000000000000002</v>
      </c>
      <c r="X858" s="17">
        <f>(H858-I858)/H858*100</f>
        <v>93.518518518518519</v>
      </c>
      <c r="Y858" s="17">
        <f>(J858-K858)/J858*100</f>
        <v>91.370010787486507</v>
      </c>
      <c r="Z858" s="17">
        <f>(L858-M858)/L858*100</f>
        <v>79.682539682539684</v>
      </c>
      <c r="AC858" s="41">
        <f xml:space="preserve"> (H858-I858)/H858*100</f>
        <v>93.518518518518519</v>
      </c>
      <c r="AD858" s="41">
        <f>(J858-K858)/J858*100</f>
        <v>91.370010787486507</v>
      </c>
      <c r="AE858" s="41">
        <f>(L858-M858)/L858*100</f>
        <v>79.682539682539684</v>
      </c>
      <c r="AF858" s="41"/>
      <c r="AG858" s="41"/>
    </row>
    <row r="859" spans="1:33" x14ac:dyDescent="0.35">
      <c r="A859" t="s">
        <v>55</v>
      </c>
      <c r="B859" s="40" t="s">
        <v>52</v>
      </c>
      <c r="C859" s="40">
        <v>2025</v>
      </c>
      <c r="D859" s="40">
        <v>2</v>
      </c>
      <c r="E859" s="44">
        <v>25</v>
      </c>
      <c r="H859" s="42">
        <v>400</v>
      </c>
      <c r="I859" s="42">
        <v>25</v>
      </c>
      <c r="J859" s="42">
        <v>684</v>
      </c>
      <c r="K859" s="42">
        <v>45</v>
      </c>
      <c r="L859" s="42">
        <v>216</v>
      </c>
      <c r="M859" s="42">
        <v>28</v>
      </c>
      <c r="R859" s="29"/>
      <c r="S859" s="29"/>
      <c r="T859" s="19">
        <v>7.4</v>
      </c>
      <c r="U859" s="19">
        <v>7.12</v>
      </c>
      <c r="V859" s="30">
        <v>2.27</v>
      </c>
      <c r="W859" s="30">
        <v>2.04</v>
      </c>
      <c r="X859" s="17">
        <f>(H859-I859)/H859*100</f>
        <v>93.75</v>
      </c>
      <c r="Y859" s="17">
        <f>(J859-K859)/J859*100</f>
        <v>93.421052631578945</v>
      </c>
      <c r="Z859" s="17">
        <f>(L859-M859)/L859*100</f>
        <v>87.037037037037038</v>
      </c>
      <c r="AC859" s="41">
        <f xml:space="preserve"> (H859-I859)/H859*100</f>
        <v>93.75</v>
      </c>
      <c r="AD859" s="41">
        <f>(J859-K859)/J859*100</f>
        <v>93.421052631578945</v>
      </c>
      <c r="AE859" s="41">
        <f>(L859-M859)/L859*100</f>
        <v>87.037037037037038</v>
      </c>
      <c r="AF859" s="41"/>
      <c r="AG859" s="41"/>
    </row>
    <row r="860" spans="1:33" x14ac:dyDescent="0.35">
      <c r="A860" t="s">
        <v>55</v>
      </c>
      <c r="B860" s="40" t="s">
        <v>52</v>
      </c>
      <c r="C860" s="40">
        <v>2025</v>
      </c>
      <c r="D860" s="40">
        <v>3</v>
      </c>
      <c r="E860" s="40">
        <v>4</v>
      </c>
      <c r="F860" s="41">
        <v>16985</v>
      </c>
      <c r="G860" s="41">
        <v>547.9</v>
      </c>
      <c r="H860" s="42">
        <v>500</v>
      </c>
      <c r="I860" s="42">
        <v>20</v>
      </c>
      <c r="J860" s="42">
        <v>791</v>
      </c>
      <c r="K860" s="42">
        <v>38</v>
      </c>
      <c r="L860" s="42">
        <v>293</v>
      </c>
      <c r="M860" s="42">
        <v>57</v>
      </c>
      <c r="R860" s="29"/>
      <c r="S860" s="29"/>
      <c r="T860" s="19">
        <v>7.11</v>
      </c>
      <c r="U860" s="19">
        <v>7.05</v>
      </c>
      <c r="V860" s="30">
        <v>2.5499999999999998</v>
      </c>
      <c r="W860" s="30">
        <v>1.97</v>
      </c>
      <c r="X860" s="17">
        <f>(H860-I860)/H860*100</f>
        <v>96</v>
      </c>
      <c r="Y860" s="17">
        <f>(J860-K860)/J860*100</f>
        <v>95.19595448798988</v>
      </c>
      <c r="Z860" s="17">
        <f>(L860-M860)/L860*100</f>
        <v>80.546075085324233</v>
      </c>
      <c r="AA860" s="17"/>
      <c r="AB860" s="17"/>
      <c r="AC860" s="41">
        <f xml:space="preserve"> (H860-I860)/H860*100</f>
        <v>96</v>
      </c>
      <c r="AD860" s="41">
        <f>(J860-K860)/J860*100</f>
        <v>95.19595448798988</v>
      </c>
      <c r="AE860" s="41">
        <f>(L860-M860)/L860*100</f>
        <v>80.546075085324233</v>
      </c>
      <c r="AF860" s="41"/>
      <c r="AG860" s="41"/>
    </row>
    <row r="861" spans="1:33" x14ac:dyDescent="0.35">
      <c r="A861" t="s">
        <v>55</v>
      </c>
      <c r="B861" s="40" t="s">
        <v>52</v>
      </c>
      <c r="C861" s="40">
        <v>2025</v>
      </c>
      <c r="D861" s="40">
        <v>3</v>
      </c>
      <c r="E861" s="40">
        <v>12</v>
      </c>
      <c r="F861" s="41"/>
      <c r="G861" s="41"/>
      <c r="H861" s="42">
        <v>564</v>
      </c>
      <c r="I861" s="42">
        <v>5</v>
      </c>
      <c r="J861" s="42">
        <v>656</v>
      </c>
      <c r="K861" s="42">
        <v>33</v>
      </c>
      <c r="L861" s="42">
        <v>277</v>
      </c>
      <c r="M861" s="42">
        <v>5</v>
      </c>
      <c r="R861" s="29"/>
      <c r="S861" s="29">
        <v>301</v>
      </c>
      <c r="T861" s="19">
        <v>7.38</v>
      </c>
      <c r="U861" s="19">
        <v>7.56</v>
      </c>
      <c r="V861" s="30">
        <v>2.11</v>
      </c>
      <c r="W861" s="30">
        <v>1.58</v>
      </c>
      <c r="X861" s="17">
        <f>(H861-I861)/H861*100</f>
        <v>99.113475177304963</v>
      </c>
      <c r="Y861" s="17">
        <f>(J861-K861)/J861*100</f>
        <v>94.969512195121951</v>
      </c>
      <c r="Z861" s="17">
        <f>(L861-M861)/L861*100</f>
        <v>98.194945848375454</v>
      </c>
      <c r="AA861" s="17" t="e">
        <f>(N861-O861)/N861*100</f>
        <v>#DIV/0!</v>
      </c>
      <c r="AB861" s="17" t="e">
        <f>(P861-Q861)/P861*100</f>
        <v>#DIV/0!</v>
      </c>
      <c r="AC861" s="41">
        <f xml:space="preserve"> (H861-I861)/H861*100</f>
        <v>99.113475177304963</v>
      </c>
      <c r="AD861" s="41">
        <f>(J861-K861)/J861*100</f>
        <v>94.969512195121951</v>
      </c>
      <c r="AE861" s="41">
        <f>(L861-M861)/L861*100</f>
        <v>98.194945848375454</v>
      </c>
      <c r="AF861" s="41"/>
      <c r="AG861" s="41"/>
    </row>
    <row r="862" spans="1:33" x14ac:dyDescent="0.35">
      <c r="A862" t="s">
        <v>55</v>
      </c>
      <c r="B862" s="40" t="s">
        <v>52</v>
      </c>
      <c r="C862" s="40">
        <v>2025</v>
      </c>
      <c r="D862" s="40">
        <v>3</v>
      </c>
      <c r="E862" s="40">
        <v>19</v>
      </c>
      <c r="F862" s="41"/>
      <c r="G862" s="41"/>
      <c r="H862" s="42">
        <v>520</v>
      </c>
      <c r="I862" s="42">
        <v>50</v>
      </c>
      <c r="J862" s="42">
        <v>912</v>
      </c>
      <c r="K862" s="42">
        <v>171</v>
      </c>
      <c r="L862" s="42">
        <v>538</v>
      </c>
      <c r="M862" s="42">
        <v>66</v>
      </c>
      <c r="R862" s="29"/>
      <c r="S862" s="29"/>
      <c r="T862" s="19">
        <v>7.25</v>
      </c>
      <c r="U862" s="19">
        <v>7.19</v>
      </c>
      <c r="V862" s="30">
        <v>2.0099999999999998</v>
      </c>
      <c r="W862" s="30">
        <v>1.81</v>
      </c>
      <c r="X862" s="17">
        <f>(H862-I862)/H862*100</f>
        <v>90.384615384615387</v>
      </c>
      <c r="Y862" s="17">
        <f>(J862-K862)/J862*100</f>
        <v>81.25</v>
      </c>
      <c r="Z862" s="17">
        <f>(L862-M862)/L862*100</f>
        <v>87.732342007434951</v>
      </c>
      <c r="AA862" s="17"/>
      <c r="AB862" s="17"/>
      <c r="AC862" s="41">
        <f xml:space="preserve"> (H862-I862)/H862*100</f>
        <v>90.384615384615387</v>
      </c>
      <c r="AD862" s="41">
        <f>(J862-K862)/J862*100</f>
        <v>81.25</v>
      </c>
      <c r="AE862" s="41">
        <f>(L862-M862)/L862*100</f>
        <v>87.732342007434951</v>
      </c>
      <c r="AF862" s="41"/>
      <c r="AG862" s="41"/>
    </row>
    <row r="863" spans="1:33" x14ac:dyDescent="0.35">
      <c r="A863" t="s">
        <v>55</v>
      </c>
      <c r="B863" s="40" t="s">
        <v>52</v>
      </c>
      <c r="C863" s="40">
        <v>2025</v>
      </c>
      <c r="D863" s="40">
        <v>3</v>
      </c>
      <c r="E863" s="40">
        <v>26</v>
      </c>
      <c r="F863" s="41"/>
      <c r="G863" s="41"/>
      <c r="H863" s="42">
        <v>440</v>
      </c>
      <c r="I863" s="42">
        <v>35</v>
      </c>
      <c r="J863" s="42">
        <v>720</v>
      </c>
      <c r="K863" s="42">
        <v>171</v>
      </c>
      <c r="L863" s="42">
        <v>533</v>
      </c>
      <c r="M863" s="42">
        <v>62</v>
      </c>
      <c r="R863" s="29"/>
      <c r="S863" s="29"/>
      <c r="T863" s="19">
        <v>7.21</v>
      </c>
      <c r="U863" s="19">
        <v>7.23</v>
      </c>
      <c r="V863" s="30">
        <v>1.86</v>
      </c>
      <c r="W863" s="30">
        <v>2</v>
      </c>
      <c r="X863" s="17">
        <f>(H863-I863)/H863*100</f>
        <v>92.045454545454547</v>
      </c>
      <c r="Y863" s="17">
        <f>(J863-K863)/J863*100</f>
        <v>76.25</v>
      </c>
      <c r="Z863" s="17">
        <f>(L863-M863)/L863*100</f>
        <v>88.367729831144473</v>
      </c>
      <c r="AA863" s="17"/>
      <c r="AB863" s="17"/>
      <c r="AC863" s="41">
        <f xml:space="preserve"> (H863-I863)/H863*100</f>
        <v>92.045454545454547</v>
      </c>
      <c r="AD863" s="41">
        <f>(J863-K863)/J863*100</f>
        <v>76.25</v>
      </c>
      <c r="AE863" s="41">
        <f>(L863-M863)/L863*100</f>
        <v>88.367729831144473</v>
      </c>
      <c r="AF863" s="41"/>
      <c r="AG863" s="41"/>
    </row>
    <row r="864" spans="1:33" x14ac:dyDescent="0.35">
      <c r="A864" s="6" t="s">
        <v>55</v>
      </c>
      <c r="B864" s="7" t="s">
        <v>52</v>
      </c>
      <c r="C864" s="7">
        <v>2025</v>
      </c>
      <c r="D864" s="7">
        <v>4</v>
      </c>
      <c r="E864" s="7">
        <v>1</v>
      </c>
      <c r="F864" s="15">
        <v>13761</v>
      </c>
      <c r="G864" s="15">
        <v>458.7</v>
      </c>
      <c r="H864" s="35">
        <v>380</v>
      </c>
      <c r="I864" s="35">
        <v>10</v>
      </c>
      <c r="J864" s="35">
        <v>797</v>
      </c>
      <c r="K864" s="35">
        <v>45</v>
      </c>
      <c r="L864" s="35">
        <v>325</v>
      </c>
      <c r="M864" s="42">
        <v>33</v>
      </c>
      <c r="N864" s="15"/>
      <c r="O864" s="15"/>
      <c r="R864" s="29"/>
      <c r="S864" s="29"/>
      <c r="T864" s="37">
        <v>7.34</v>
      </c>
      <c r="U864" s="37">
        <v>7.45</v>
      </c>
      <c r="V864" s="30">
        <v>2.06</v>
      </c>
      <c r="W864" s="30">
        <v>2.2000000000000002</v>
      </c>
      <c r="X864" s="17">
        <v>97.37</v>
      </c>
      <c r="Y864" s="17">
        <v>94.35</v>
      </c>
      <c r="Z864" s="17">
        <v>89.85</v>
      </c>
      <c r="AA864" s="17"/>
      <c r="AB864" s="17"/>
      <c r="AC864" s="41">
        <f xml:space="preserve"> (H864-I864)/H864*100</f>
        <v>97.368421052631575</v>
      </c>
      <c r="AD864" s="41">
        <f>(J864-K864)/J864*100</f>
        <v>94.353826850690098</v>
      </c>
      <c r="AE864" s="41">
        <f>(L864-M864)/L864*100</f>
        <v>89.84615384615384</v>
      </c>
      <c r="AF864" s="41"/>
      <c r="AG864" s="41"/>
    </row>
    <row r="865" spans="1:33" x14ac:dyDescent="0.35">
      <c r="A865" s="6" t="s">
        <v>55</v>
      </c>
      <c r="B865" s="7" t="s">
        <v>52</v>
      </c>
      <c r="C865" s="7">
        <v>2025</v>
      </c>
      <c r="D865" s="7">
        <v>4</v>
      </c>
      <c r="E865" s="7">
        <v>8</v>
      </c>
      <c r="F865" s="15"/>
      <c r="G865" s="15"/>
      <c r="H865" s="35">
        <v>500</v>
      </c>
      <c r="I865" s="35">
        <v>15</v>
      </c>
      <c r="J865" s="35">
        <v>865</v>
      </c>
      <c r="K865" s="35">
        <v>42</v>
      </c>
      <c r="L865" s="35">
        <v>320</v>
      </c>
      <c r="M865" s="42">
        <v>33</v>
      </c>
      <c r="N865" s="15"/>
      <c r="O865" s="15"/>
      <c r="R865" s="29"/>
      <c r="S865" s="29"/>
      <c r="T865" s="37">
        <v>7.29</v>
      </c>
      <c r="U865" s="37">
        <v>7.25</v>
      </c>
      <c r="V865" s="30">
        <v>2.2999999999999998</v>
      </c>
      <c r="W865" s="30">
        <v>2.15</v>
      </c>
      <c r="X865" s="17">
        <v>97</v>
      </c>
      <c r="Y865" s="17">
        <v>95.14</v>
      </c>
      <c r="Z865" s="17">
        <v>89.69</v>
      </c>
      <c r="AA865" s="17"/>
      <c r="AB865" s="17"/>
      <c r="AC865" s="41">
        <f xml:space="preserve"> (H865-I865)/H865*100</f>
        <v>97</v>
      </c>
      <c r="AD865" s="41">
        <f>(J865-K865)/J865*100</f>
        <v>95.144508670520239</v>
      </c>
      <c r="AE865" s="41">
        <f>(L865-M865)/L865*100</f>
        <v>89.6875</v>
      </c>
      <c r="AF865" s="41"/>
      <c r="AG865" s="41"/>
    </row>
    <row r="866" spans="1:33" x14ac:dyDescent="0.35">
      <c r="A866" s="6" t="s">
        <v>55</v>
      </c>
      <c r="B866" s="7" t="s">
        <v>52</v>
      </c>
      <c r="C866" s="7">
        <v>2025</v>
      </c>
      <c r="D866" s="7">
        <v>4</v>
      </c>
      <c r="E866" s="7">
        <v>23</v>
      </c>
      <c r="F866" s="15"/>
      <c r="G866" s="15"/>
      <c r="H866" s="35">
        <v>270</v>
      </c>
      <c r="I866" s="35">
        <v>10</v>
      </c>
      <c r="J866" s="35">
        <v>605</v>
      </c>
      <c r="K866" s="35">
        <v>38</v>
      </c>
      <c r="L866" s="35">
        <v>216</v>
      </c>
      <c r="M866" s="42">
        <v>34</v>
      </c>
      <c r="N866" s="15"/>
      <c r="O866" s="15"/>
      <c r="R866" s="29"/>
      <c r="S866" s="29"/>
      <c r="T866" s="37">
        <v>7.58</v>
      </c>
      <c r="U866" s="37">
        <v>6.98</v>
      </c>
      <c r="V866" s="30">
        <v>3.05</v>
      </c>
      <c r="W866" s="30">
        <v>1.82</v>
      </c>
      <c r="X866" s="17">
        <v>96.3</v>
      </c>
      <c r="Y866" s="17">
        <v>93.72</v>
      </c>
      <c r="Z866" s="17">
        <v>84.26</v>
      </c>
      <c r="AA866" s="17"/>
      <c r="AB866" s="17"/>
      <c r="AC866" s="41">
        <f xml:space="preserve"> (H866-I866)/H866*100</f>
        <v>96.296296296296291</v>
      </c>
      <c r="AD866" s="41">
        <f>(J866-K866)/J866*100</f>
        <v>93.719008264462815</v>
      </c>
      <c r="AE866" s="41">
        <f>(L866-M866)/L866*100</f>
        <v>84.259259259259252</v>
      </c>
      <c r="AF866" s="41"/>
      <c r="AG866" s="41"/>
    </row>
    <row r="867" spans="1:33" x14ac:dyDescent="0.35">
      <c r="A867" s="6" t="s">
        <v>55</v>
      </c>
      <c r="B867" s="7" t="s">
        <v>52</v>
      </c>
      <c r="C867" s="7">
        <v>2025</v>
      </c>
      <c r="D867" s="7">
        <v>4</v>
      </c>
      <c r="E867" s="7">
        <v>29</v>
      </c>
      <c r="F867" s="15"/>
      <c r="G867" s="15"/>
      <c r="H867" s="35">
        <v>345</v>
      </c>
      <c r="I867" s="35">
        <v>11</v>
      </c>
      <c r="J867" s="35">
        <v>725</v>
      </c>
      <c r="K867" s="35">
        <v>53</v>
      </c>
      <c r="L867" s="35">
        <v>294</v>
      </c>
      <c r="M867" s="42">
        <v>6</v>
      </c>
      <c r="N867" s="15"/>
      <c r="O867" s="15"/>
      <c r="R867" s="29"/>
      <c r="S867" s="29">
        <v>284</v>
      </c>
      <c r="T867" s="37">
        <v>7.51</v>
      </c>
      <c r="U867" s="37">
        <v>7.22</v>
      </c>
      <c r="V867" s="30">
        <v>2.08</v>
      </c>
      <c r="W867" s="30">
        <v>1.72</v>
      </c>
      <c r="X867" s="17">
        <v>96.9</v>
      </c>
      <c r="Y867" s="17">
        <v>92.69</v>
      </c>
      <c r="Z867" s="17">
        <v>97.96</v>
      </c>
      <c r="AA867" s="17">
        <v>94.5</v>
      </c>
      <c r="AB867" s="17">
        <v>27.69</v>
      </c>
      <c r="AC867" s="41">
        <f xml:space="preserve"> (H867-I867)/H867*100</f>
        <v>96.811594202898561</v>
      </c>
      <c r="AD867" s="41">
        <f>(J867-K867)/J867*100</f>
        <v>92.689655172413794</v>
      </c>
      <c r="AE867" s="41">
        <f>(L867-M867)/L867*100</f>
        <v>97.959183673469383</v>
      </c>
      <c r="AF867" s="41"/>
      <c r="AG867" s="41"/>
    </row>
    <row r="868" spans="1:33" x14ac:dyDescent="0.35">
      <c r="A868" s="6" t="s">
        <v>55</v>
      </c>
      <c r="B868" s="7" t="s">
        <v>52</v>
      </c>
      <c r="C868" s="7">
        <v>2025</v>
      </c>
      <c r="D868" s="7">
        <v>5</v>
      </c>
      <c r="E868" s="7">
        <v>6</v>
      </c>
      <c r="F868" s="15">
        <v>15097</v>
      </c>
      <c r="G868" s="15">
        <v>503.2</v>
      </c>
      <c r="H868" s="35">
        <v>300</v>
      </c>
      <c r="I868" s="35">
        <v>30</v>
      </c>
      <c r="J868" s="35">
        <v>569</v>
      </c>
      <c r="K868" s="35">
        <v>59</v>
      </c>
      <c r="L868" s="35">
        <v>382</v>
      </c>
      <c r="M868" s="42">
        <v>59</v>
      </c>
      <c r="N868" s="15"/>
      <c r="O868" s="15"/>
      <c r="R868" s="29"/>
      <c r="S868" s="29"/>
      <c r="T868" s="37">
        <v>7.14</v>
      </c>
      <c r="U868" s="37">
        <v>7.07</v>
      </c>
      <c r="V868" s="30">
        <v>2.0699999999999998</v>
      </c>
      <c r="W868" s="30">
        <v>3.1</v>
      </c>
      <c r="X868" s="17">
        <v>90</v>
      </c>
      <c r="Y868" s="17">
        <v>89.63</v>
      </c>
      <c r="Z868" s="17">
        <v>84.55</v>
      </c>
      <c r="AA868" s="17"/>
      <c r="AB868" s="17"/>
      <c r="AC868" s="41">
        <f xml:space="preserve"> (H868-I868)/H868*100</f>
        <v>90</v>
      </c>
      <c r="AD868" s="41">
        <f>(J868-K868)/J868*100</f>
        <v>89.630931458699465</v>
      </c>
      <c r="AE868" s="41">
        <f>(L868-M868)/L868*100</f>
        <v>84.554973821989535</v>
      </c>
      <c r="AF868" s="41"/>
      <c r="AG868" s="41"/>
    </row>
    <row r="869" spans="1:33" x14ac:dyDescent="0.35">
      <c r="A869" s="6" t="s">
        <v>55</v>
      </c>
      <c r="B869" s="7" t="s">
        <v>52</v>
      </c>
      <c r="C869" s="7">
        <v>2025</v>
      </c>
      <c r="D869" s="7">
        <v>5</v>
      </c>
      <c r="E869" s="7">
        <v>13</v>
      </c>
      <c r="F869" s="15"/>
      <c r="G869" s="15"/>
      <c r="H869" s="35">
        <v>380</v>
      </c>
      <c r="I869" s="35">
        <v>15</v>
      </c>
      <c r="J869" s="35">
        <v>794</v>
      </c>
      <c r="K869" s="35">
        <v>43</v>
      </c>
      <c r="L869" s="35">
        <v>333</v>
      </c>
      <c r="M869" s="42">
        <v>27</v>
      </c>
      <c r="N869" s="15"/>
      <c r="O869" s="15"/>
      <c r="R869" s="29"/>
      <c r="S869" s="29"/>
      <c r="T869" s="37">
        <v>7.63</v>
      </c>
      <c r="U869" s="37">
        <v>7.12</v>
      </c>
      <c r="V869" s="30">
        <v>2.29</v>
      </c>
      <c r="W869" s="30">
        <v>1.7</v>
      </c>
      <c r="X869" s="17">
        <v>96.05</v>
      </c>
      <c r="Y869" s="17">
        <v>94.58</v>
      </c>
      <c r="Z869" s="17">
        <v>91.89</v>
      </c>
      <c r="AA869" s="17"/>
      <c r="AB869" s="17"/>
      <c r="AC869" s="41">
        <f xml:space="preserve"> (H869-I869)/H869*100</f>
        <v>96.05263157894737</v>
      </c>
      <c r="AD869" s="41">
        <f>(J869-K869)/J869*100</f>
        <v>94.584382871536519</v>
      </c>
      <c r="AE869" s="41">
        <f>(L869-M869)/L869*100</f>
        <v>91.891891891891902</v>
      </c>
      <c r="AF869" s="41"/>
      <c r="AG869" s="41"/>
    </row>
    <row r="870" spans="1:33" x14ac:dyDescent="0.35">
      <c r="A870" s="6" t="s">
        <v>55</v>
      </c>
      <c r="B870" s="7" t="s">
        <v>52</v>
      </c>
      <c r="C870" s="7">
        <v>2025</v>
      </c>
      <c r="D870" s="7">
        <v>5</v>
      </c>
      <c r="E870" s="7">
        <v>20</v>
      </c>
      <c r="F870" s="15"/>
      <c r="G870" s="15"/>
      <c r="H870" s="35">
        <v>425</v>
      </c>
      <c r="I870" s="35">
        <v>17</v>
      </c>
      <c r="J870" s="35">
        <v>995</v>
      </c>
      <c r="K870" s="35">
        <v>60</v>
      </c>
      <c r="L870" s="35">
        <v>449</v>
      </c>
      <c r="M870" s="42">
        <v>7</v>
      </c>
      <c r="N870" s="15"/>
      <c r="O870" s="15"/>
      <c r="R870" s="29"/>
      <c r="S870" s="29">
        <v>355</v>
      </c>
      <c r="T870" s="37">
        <v>7.08</v>
      </c>
      <c r="U870" s="37">
        <v>7.43</v>
      </c>
      <c r="V870" s="30">
        <v>2.7</v>
      </c>
      <c r="W870" s="30">
        <v>1.88</v>
      </c>
      <c r="X870" s="17">
        <v>96</v>
      </c>
      <c r="Y870" s="17">
        <v>93.97</v>
      </c>
      <c r="Z870" s="17">
        <v>98.44</v>
      </c>
      <c r="AA870" s="17">
        <v>72.55</v>
      </c>
      <c r="AB870" s="17">
        <v>23.72</v>
      </c>
      <c r="AC870" s="41">
        <f xml:space="preserve"> (H870-I870)/H870*100</f>
        <v>96</v>
      </c>
      <c r="AD870" s="41">
        <f>(J870-K870)/J870*100</f>
        <v>93.969849246231149</v>
      </c>
      <c r="AE870" s="41">
        <f>(L870-M870)/L870*100</f>
        <v>98.440979955456569</v>
      </c>
      <c r="AF870" s="41"/>
      <c r="AG870" s="41"/>
    </row>
    <row r="871" spans="1:33" x14ac:dyDescent="0.35">
      <c r="A871" s="6" t="s">
        <v>55</v>
      </c>
      <c r="B871" s="7" t="s">
        <v>52</v>
      </c>
      <c r="C871" s="7">
        <v>2025</v>
      </c>
      <c r="D871" s="7">
        <v>5</v>
      </c>
      <c r="E871" s="7">
        <v>27</v>
      </c>
      <c r="F871" s="15"/>
      <c r="G871" s="15"/>
      <c r="H871" s="35">
        <v>440</v>
      </c>
      <c r="I871" s="35">
        <v>15</v>
      </c>
      <c r="J871" s="35">
        <v>945</v>
      </c>
      <c r="K871" s="35">
        <v>41</v>
      </c>
      <c r="L871" s="35">
        <v>529</v>
      </c>
      <c r="M871" s="42">
        <v>50</v>
      </c>
      <c r="N871" s="15"/>
      <c r="O871" s="15"/>
      <c r="R871" s="29"/>
      <c r="S871" s="29"/>
      <c r="T871" s="37">
        <v>7.11</v>
      </c>
      <c r="U871" s="37">
        <v>7.1</v>
      </c>
      <c r="V871" s="30">
        <v>3.11</v>
      </c>
      <c r="W871" s="30">
        <v>1.98</v>
      </c>
      <c r="X871" s="17">
        <v>96.59</v>
      </c>
      <c r="Y871" s="17">
        <v>95.66</v>
      </c>
      <c r="Z871" s="17">
        <v>90.55</v>
      </c>
      <c r="AA871" s="17"/>
      <c r="AB871" s="17"/>
      <c r="AC871" s="41">
        <f xml:space="preserve"> (H871-I871)/H871*100</f>
        <v>96.590909090909093</v>
      </c>
      <c r="AD871" s="41">
        <f>(J871-K871)/J871*100</f>
        <v>95.661375661375658</v>
      </c>
      <c r="AE871" s="41">
        <f>(L871-M871)/L871*100</f>
        <v>90.54820415879017</v>
      </c>
      <c r="AF871" s="41"/>
      <c r="AG871" s="41"/>
    </row>
    <row r="872" spans="1:33" x14ac:dyDescent="0.35">
      <c r="A872" s="6" t="s">
        <v>55</v>
      </c>
      <c r="B872" s="7" t="s">
        <v>52</v>
      </c>
      <c r="C872" s="7">
        <v>2025</v>
      </c>
      <c r="D872" s="7">
        <v>6</v>
      </c>
      <c r="E872" s="7">
        <v>3</v>
      </c>
      <c r="F872" s="15">
        <v>13045</v>
      </c>
      <c r="G872" s="15">
        <v>420.8</v>
      </c>
      <c r="H872" s="35">
        <v>650</v>
      </c>
      <c r="I872" s="35">
        <v>20</v>
      </c>
      <c r="J872" s="35">
        <v>1628</v>
      </c>
      <c r="K872" s="35">
        <v>61</v>
      </c>
      <c r="L872" s="35">
        <v>685</v>
      </c>
      <c r="M872" s="42">
        <v>50</v>
      </c>
      <c r="N872" s="15"/>
      <c r="O872" s="15"/>
      <c r="R872" s="29"/>
      <c r="S872" s="29"/>
      <c r="T872" s="37">
        <v>6.79</v>
      </c>
      <c r="U872" s="37">
        <v>7.12</v>
      </c>
      <c r="V872" s="30">
        <v>3.42</v>
      </c>
      <c r="W872" s="30">
        <v>2.66</v>
      </c>
      <c r="X872" s="17">
        <v>96.92</v>
      </c>
      <c r="Y872" s="17">
        <v>96.25</v>
      </c>
      <c r="Z872" s="17">
        <v>92.7</v>
      </c>
      <c r="AA872" s="17"/>
      <c r="AB872" s="17"/>
      <c r="AC872" s="41">
        <f xml:space="preserve"> (H872-I872)/H872*100</f>
        <v>96.92307692307692</v>
      </c>
      <c r="AD872" s="41">
        <f>(J872-K872)/J872*100</f>
        <v>96.253071253071255</v>
      </c>
      <c r="AE872" s="41">
        <f>(L872-M872)/L872*100</f>
        <v>92.700729927007302</v>
      </c>
      <c r="AF872" s="41"/>
      <c r="AG872" s="41"/>
    </row>
    <row r="873" spans="1:33" x14ac:dyDescent="0.35">
      <c r="A873" s="6" t="s">
        <v>55</v>
      </c>
      <c r="B873" s="7" t="s">
        <v>52</v>
      </c>
      <c r="C873" s="7">
        <v>2025</v>
      </c>
      <c r="D873" s="7">
        <v>6</v>
      </c>
      <c r="E873" s="7">
        <v>10</v>
      </c>
      <c r="F873" s="15"/>
      <c r="G873" s="15"/>
      <c r="H873" s="35">
        <v>500</v>
      </c>
      <c r="I873" s="35">
        <v>5</v>
      </c>
      <c r="J873" s="35">
        <v>891</v>
      </c>
      <c r="K873" s="35">
        <v>53</v>
      </c>
      <c r="L873" s="35">
        <v>408</v>
      </c>
      <c r="M873" s="42">
        <v>36</v>
      </c>
      <c r="N873" s="15"/>
      <c r="O873" s="15"/>
      <c r="R873" s="29"/>
      <c r="S873" s="29"/>
      <c r="T873" s="37">
        <v>7.03</v>
      </c>
      <c r="U873" s="37">
        <v>7.33</v>
      </c>
      <c r="V873" s="30">
        <v>2.5299999999999998</v>
      </c>
      <c r="W873" s="30">
        <v>2.93</v>
      </c>
      <c r="X873" s="17">
        <v>99</v>
      </c>
      <c r="Y873" s="17">
        <v>94.05</v>
      </c>
      <c r="Z873" s="17">
        <v>91.18</v>
      </c>
      <c r="AA873" s="17"/>
      <c r="AB873" s="17"/>
      <c r="AC873" s="41">
        <f xml:space="preserve"> (H873-I873)/H873*100</f>
        <v>99</v>
      </c>
      <c r="AD873" s="41">
        <f>(J873-K873)/J873*100</f>
        <v>94.051627384960724</v>
      </c>
      <c r="AE873" s="41">
        <f>(L873-M873)/L873*100</f>
        <v>91.17647058823529</v>
      </c>
      <c r="AF873" s="41"/>
      <c r="AG873" s="41"/>
    </row>
    <row r="874" spans="1:33" x14ac:dyDescent="0.35">
      <c r="A874" s="6" t="s">
        <v>55</v>
      </c>
      <c r="B874" s="7" t="s">
        <v>52</v>
      </c>
      <c r="C874" s="7">
        <v>2025</v>
      </c>
      <c r="D874" s="7">
        <v>6</v>
      </c>
      <c r="E874" s="7">
        <v>17</v>
      </c>
      <c r="F874" s="15"/>
      <c r="G874" s="15"/>
      <c r="H874" s="35">
        <v>479</v>
      </c>
      <c r="I874" s="35">
        <v>40</v>
      </c>
      <c r="J874" s="35">
        <v>806</v>
      </c>
      <c r="K874" s="35">
        <v>65</v>
      </c>
      <c r="L874" s="35">
        <v>343</v>
      </c>
      <c r="M874" s="42">
        <v>18</v>
      </c>
      <c r="N874" s="15"/>
      <c r="O874" s="15"/>
      <c r="R874" s="29"/>
      <c r="S874" s="29">
        <v>355</v>
      </c>
      <c r="T874" s="37">
        <v>7.27</v>
      </c>
      <c r="U874" s="37">
        <v>7.41</v>
      </c>
      <c r="V874" s="30">
        <v>2.2799999999999998</v>
      </c>
      <c r="W874" s="30">
        <v>2.1</v>
      </c>
      <c r="X874" s="17">
        <v>91.75</v>
      </c>
      <c r="Y874" s="17">
        <v>91.94</v>
      </c>
      <c r="Z874" s="17">
        <v>94.75</v>
      </c>
      <c r="AA874" s="17">
        <v>44.45</v>
      </c>
      <c r="AB874" s="17">
        <v>20</v>
      </c>
      <c r="AC874" s="41">
        <f xml:space="preserve"> (H874-I874)/H874*100</f>
        <v>91.649269311064714</v>
      </c>
      <c r="AD874" s="41">
        <f>(J874-K874)/J874*100</f>
        <v>91.935483870967744</v>
      </c>
      <c r="AE874" s="41">
        <f>(L874-M874)/L874*100</f>
        <v>94.75218658892129</v>
      </c>
      <c r="AF874" s="41"/>
      <c r="AG874" s="41"/>
    </row>
    <row r="875" spans="1:33" x14ac:dyDescent="0.35">
      <c r="A875" s="6" t="s">
        <v>55</v>
      </c>
      <c r="B875" s="7" t="s">
        <v>52</v>
      </c>
      <c r="C875" s="7">
        <v>2025</v>
      </c>
      <c r="D875" s="7">
        <v>6</v>
      </c>
      <c r="E875" s="7">
        <v>24</v>
      </c>
      <c r="F875" s="15"/>
      <c r="G875" s="15"/>
      <c r="H875" s="35">
        <v>300</v>
      </c>
      <c r="I875" s="35">
        <v>5</v>
      </c>
      <c r="J875" s="35">
        <v>895</v>
      </c>
      <c r="K875" s="35">
        <v>65</v>
      </c>
      <c r="L875" s="35">
        <v>476</v>
      </c>
      <c r="M875" s="42">
        <v>30</v>
      </c>
      <c r="N875" s="15"/>
      <c r="O875" s="15"/>
      <c r="R875" s="29"/>
      <c r="S875" s="29"/>
      <c r="T875" s="37">
        <v>7.11</v>
      </c>
      <c r="U875" s="37">
        <v>7.37</v>
      </c>
      <c r="V875" s="30">
        <v>2.46</v>
      </c>
      <c r="W875" s="30">
        <v>2.21</v>
      </c>
      <c r="X875" s="17">
        <v>98.33</v>
      </c>
      <c r="Y875" s="17">
        <v>92.74</v>
      </c>
      <c r="Z875" s="17">
        <v>93.7</v>
      </c>
      <c r="AA875" s="17"/>
      <c r="AB875" s="17"/>
      <c r="AC875" s="41">
        <f xml:space="preserve"> (H875-I875)/H875*100</f>
        <v>98.333333333333329</v>
      </c>
      <c r="AD875" s="41">
        <f>(J875-K875)/J875*100</f>
        <v>92.737430167597765</v>
      </c>
      <c r="AE875" s="41">
        <f>(L875-M875)/L875*100</f>
        <v>93.69747899159664</v>
      </c>
      <c r="AF875" s="41"/>
      <c r="AG875" s="41"/>
    </row>
    <row r="876" spans="1:33" x14ac:dyDescent="0.35">
      <c r="A876" s="6" t="s">
        <v>55</v>
      </c>
      <c r="B876" s="7" t="s">
        <v>52</v>
      </c>
      <c r="C876" s="7">
        <v>2025</v>
      </c>
      <c r="D876" s="7">
        <v>7</v>
      </c>
      <c r="E876" s="7">
        <v>1</v>
      </c>
      <c r="F876" s="15">
        <v>13829</v>
      </c>
      <c r="G876" s="15">
        <v>432.15</v>
      </c>
      <c r="H876" s="35">
        <v>220</v>
      </c>
      <c r="I876" s="35">
        <v>10</v>
      </c>
      <c r="J876" s="35">
        <v>896</v>
      </c>
      <c r="K876" s="35">
        <v>36</v>
      </c>
      <c r="L876" s="35">
        <v>534</v>
      </c>
      <c r="M876" s="42">
        <v>29</v>
      </c>
      <c r="N876" s="15"/>
      <c r="O876" s="15"/>
      <c r="R876" s="29"/>
      <c r="S876" s="29"/>
      <c r="T876" s="37">
        <v>7.18</v>
      </c>
      <c r="U876" s="37">
        <v>7.46</v>
      </c>
      <c r="V876" s="30">
        <v>2.06</v>
      </c>
      <c r="W876" s="30">
        <v>2.3199999999999998</v>
      </c>
      <c r="X876" s="14">
        <v>95.45</v>
      </c>
      <c r="Y876" s="14">
        <v>95.98</v>
      </c>
      <c r="Z876" s="14">
        <v>94.57</v>
      </c>
      <c r="AA876" s="14"/>
      <c r="AB876" s="14"/>
      <c r="AC876" s="41">
        <f xml:space="preserve"> (H876-I876)/H876*100</f>
        <v>95.454545454545453</v>
      </c>
      <c r="AD876" s="41">
        <f>(J876-K876)/J876*100</f>
        <v>95.982142857142861</v>
      </c>
      <c r="AE876" s="41">
        <f>(L876-M876)/L876*100</f>
        <v>94.569288389513105</v>
      </c>
      <c r="AF876" s="41"/>
      <c r="AG876" s="41"/>
    </row>
    <row r="877" spans="1:33" x14ac:dyDescent="0.35">
      <c r="A877" s="6" t="s">
        <v>55</v>
      </c>
      <c r="B877" s="7" t="s">
        <v>52</v>
      </c>
      <c r="C877" s="7">
        <v>2025</v>
      </c>
      <c r="D877" s="7">
        <v>7</v>
      </c>
      <c r="E877" s="7">
        <v>8</v>
      </c>
      <c r="F877" s="15"/>
      <c r="G877" s="15"/>
      <c r="H877" s="35">
        <v>320</v>
      </c>
      <c r="I877" s="35">
        <v>15</v>
      </c>
      <c r="J877" s="35">
        <v>639</v>
      </c>
      <c r="K877" s="35">
        <v>31</v>
      </c>
      <c r="L877" s="35">
        <v>169</v>
      </c>
      <c r="M877" s="42">
        <v>30</v>
      </c>
      <c r="N877" s="15"/>
      <c r="O877" s="15"/>
      <c r="R877" s="29"/>
      <c r="S877" s="29"/>
      <c r="T877" s="37">
        <v>7.38</v>
      </c>
      <c r="U877" s="37">
        <v>7.38</v>
      </c>
      <c r="V877" s="30">
        <v>2.61</v>
      </c>
      <c r="W877" s="30">
        <v>2.4500000000000002</v>
      </c>
      <c r="X877" s="14">
        <v>95.31</v>
      </c>
      <c r="Y877" s="14">
        <v>95.15</v>
      </c>
      <c r="Z877" s="14">
        <v>82.25</v>
      </c>
      <c r="AA877" s="14"/>
      <c r="AB877" s="14"/>
      <c r="AC877" s="41">
        <f xml:space="preserve"> (H877-I877)/H877*100</f>
        <v>95.3125</v>
      </c>
      <c r="AD877" s="41">
        <f>(J877-K877)/J877*100</f>
        <v>95.148669796557115</v>
      </c>
      <c r="AE877" s="41">
        <f>(L877-M877)/L877*100</f>
        <v>82.248520710059168</v>
      </c>
      <c r="AF877" s="41"/>
      <c r="AG877" s="41"/>
    </row>
    <row r="878" spans="1:33" x14ac:dyDescent="0.35">
      <c r="A878" s="6" t="s">
        <v>55</v>
      </c>
      <c r="B878" s="7" t="s">
        <v>52</v>
      </c>
      <c r="C878" s="7">
        <v>2025</v>
      </c>
      <c r="D878" s="7">
        <v>7</v>
      </c>
      <c r="E878" s="7">
        <v>15</v>
      </c>
      <c r="F878" s="15"/>
      <c r="G878" s="15"/>
      <c r="H878" s="35">
        <v>328</v>
      </c>
      <c r="I878" s="35">
        <v>33</v>
      </c>
      <c r="J878" s="35">
        <v>494</v>
      </c>
      <c r="K878" s="35">
        <v>61</v>
      </c>
      <c r="L878" s="35">
        <v>182</v>
      </c>
      <c r="M878" s="42">
        <v>21</v>
      </c>
      <c r="N878" s="15"/>
      <c r="O878" s="15"/>
      <c r="R878" s="29"/>
      <c r="S878" s="29">
        <v>319</v>
      </c>
      <c r="T878" s="37">
        <v>7.55</v>
      </c>
      <c r="U878" s="37">
        <v>7.53</v>
      </c>
      <c r="V878" s="30">
        <v>2.11</v>
      </c>
      <c r="W878" s="30">
        <v>2.1</v>
      </c>
      <c r="X878" s="14">
        <v>89.82</v>
      </c>
      <c r="Y878" s="14">
        <v>87.65</v>
      </c>
      <c r="Z878" s="14">
        <v>88.46</v>
      </c>
      <c r="AA878" s="14">
        <v>40.68</v>
      </c>
      <c r="AB878" s="14">
        <v>51.76</v>
      </c>
      <c r="AC878" s="41">
        <f xml:space="preserve"> (H878-I878)/H878*100</f>
        <v>89.939024390243901</v>
      </c>
      <c r="AD878" s="41">
        <f>(J878-K878)/J878*100</f>
        <v>87.651821862348172</v>
      </c>
      <c r="AE878" s="41">
        <f>(L878-M878)/L878*100</f>
        <v>88.461538461538453</v>
      </c>
      <c r="AF878" s="41"/>
      <c r="AG878" s="41"/>
    </row>
    <row r="879" spans="1:33" x14ac:dyDescent="0.35">
      <c r="A879" s="6" t="s">
        <v>55</v>
      </c>
      <c r="B879" s="7" t="s">
        <v>52</v>
      </c>
      <c r="C879" s="7">
        <v>2025</v>
      </c>
      <c r="D879" s="7">
        <v>7</v>
      </c>
      <c r="E879" s="7">
        <v>22</v>
      </c>
      <c r="F879" s="15"/>
      <c r="G879" s="15"/>
      <c r="H879" s="35">
        <v>200</v>
      </c>
      <c r="I879" s="35">
        <v>20</v>
      </c>
      <c r="J879" s="35">
        <v>426</v>
      </c>
      <c r="K879" s="35">
        <v>52</v>
      </c>
      <c r="L879" s="35">
        <v>127</v>
      </c>
      <c r="M879" s="42">
        <v>30</v>
      </c>
      <c r="N879" s="15"/>
      <c r="O879" s="15"/>
      <c r="R879" s="29"/>
      <c r="S879" s="29"/>
      <c r="T879" s="37">
        <v>7.41</v>
      </c>
      <c r="U879" s="37">
        <v>7.27</v>
      </c>
      <c r="V879" s="30">
        <v>2.42</v>
      </c>
      <c r="W879" s="30">
        <v>2.4300000000000002</v>
      </c>
      <c r="X879" s="14">
        <v>90</v>
      </c>
      <c r="Y879" s="14">
        <v>87.79</v>
      </c>
      <c r="Z879" s="14">
        <v>76.38</v>
      </c>
      <c r="AA879" s="14"/>
      <c r="AB879" s="14"/>
      <c r="AC879" s="41">
        <f xml:space="preserve"> (H879-I879)/H879*100</f>
        <v>90</v>
      </c>
      <c r="AD879" s="41">
        <f>(J879-K879)/J879*100</f>
        <v>87.793427230046944</v>
      </c>
      <c r="AE879" s="41">
        <f>(L879-M879)/L879*100</f>
        <v>76.377952755905511</v>
      </c>
      <c r="AF879" s="41"/>
      <c r="AG879" s="41"/>
    </row>
    <row r="880" spans="1:33" x14ac:dyDescent="0.35">
      <c r="A880" s="6" t="s">
        <v>55</v>
      </c>
      <c r="B880" s="7" t="s">
        <v>52</v>
      </c>
      <c r="C880" s="7">
        <v>2025</v>
      </c>
      <c r="D880" s="7">
        <v>9</v>
      </c>
      <c r="E880" s="7">
        <v>2</v>
      </c>
      <c r="F880" s="15">
        <v>15444</v>
      </c>
      <c r="G880" s="15">
        <v>514.79</v>
      </c>
      <c r="H880" s="35">
        <v>430</v>
      </c>
      <c r="I880" s="35">
        <v>5</v>
      </c>
      <c r="J880" s="35">
        <v>636</v>
      </c>
      <c r="K880" s="35">
        <v>40</v>
      </c>
      <c r="L880" s="35">
        <v>398</v>
      </c>
      <c r="M880" s="42">
        <v>49</v>
      </c>
      <c r="N880" s="15"/>
      <c r="O880" s="15"/>
      <c r="R880" s="29"/>
      <c r="S880" s="29"/>
      <c r="T880" s="37">
        <v>7.61</v>
      </c>
      <c r="U880" s="37">
        <v>7.12</v>
      </c>
      <c r="V880" s="30">
        <v>4.34</v>
      </c>
      <c r="W880" s="30">
        <v>3.58</v>
      </c>
      <c r="X880" s="7">
        <v>98.84</v>
      </c>
      <c r="Y880" s="7">
        <v>93.71</v>
      </c>
      <c r="Z880" s="7">
        <v>87.69</v>
      </c>
      <c r="AA880" s="7"/>
      <c r="AB880" s="7"/>
      <c r="AC880" s="41">
        <f xml:space="preserve"> (H880-I880)/H880*100</f>
        <v>98.837209302325576</v>
      </c>
      <c r="AD880" s="41">
        <f>(J880-K880)/J880*100</f>
        <v>93.710691823899367</v>
      </c>
      <c r="AE880" s="41">
        <f>(L880-M880)/L880*100</f>
        <v>87.688442211055275</v>
      </c>
      <c r="AF880" s="41"/>
      <c r="AG880" s="41"/>
    </row>
    <row r="881" spans="1:33" x14ac:dyDescent="0.35">
      <c r="A881" s="6" t="s">
        <v>55</v>
      </c>
      <c r="B881" s="7" t="s">
        <v>52</v>
      </c>
      <c r="C881" s="7">
        <v>2025</v>
      </c>
      <c r="D881" s="7">
        <v>9</v>
      </c>
      <c r="E881" s="7">
        <v>9</v>
      </c>
      <c r="F881" s="15"/>
      <c r="G881" s="15"/>
      <c r="H881" s="35">
        <v>140</v>
      </c>
      <c r="I881" s="35">
        <v>25</v>
      </c>
      <c r="J881" s="35">
        <v>380</v>
      </c>
      <c r="K881" s="35">
        <v>30</v>
      </c>
      <c r="L881" s="35">
        <v>313</v>
      </c>
      <c r="M881" s="42">
        <v>49</v>
      </c>
      <c r="N881" s="15"/>
      <c r="O881" s="15"/>
      <c r="R881" s="29"/>
      <c r="S881" s="29"/>
      <c r="T881" s="37">
        <v>7.41</v>
      </c>
      <c r="U881" s="37">
        <v>7.26</v>
      </c>
      <c r="V881" s="30">
        <v>1.58</v>
      </c>
      <c r="W881" s="30">
        <v>1.48</v>
      </c>
      <c r="X881" s="7">
        <v>82.14</v>
      </c>
      <c r="Y881" s="7">
        <v>92.11</v>
      </c>
      <c r="Z881" s="7">
        <v>84.35</v>
      </c>
      <c r="AA881" s="7"/>
      <c r="AB881" s="7"/>
      <c r="AC881" s="41">
        <f xml:space="preserve"> (H881-I881)/H881*100</f>
        <v>82.142857142857139</v>
      </c>
      <c r="AD881" s="41">
        <f>(J881-K881)/J881*100</f>
        <v>92.10526315789474</v>
      </c>
      <c r="AE881" s="41">
        <f>(L881-M881)/L881*100</f>
        <v>84.345047923322682</v>
      </c>
      <c r="AF881" s="41"/>
      <c r="AG881" s="41"/>
    </row>
    <row r="882" spans="1:33" x14ac:dyDescent="0.35">
      <c r="A882" s="6" t="s">
        <v>55</v>
      </c>
      <c r="B882" s="7" t="s">
        <v>52</v>
      </c>
      <c r="C882" s="7">
        <v>2025</v>
      </c>
      <c r="D882" s="7">
        <v>9</v>
      </c>
      <c r="E882" s="7">
        <v>16</v>
      </c>
      <c r="F882" s="15"/>
      <c r="G882" s="15"/>
      <c r="H882" s="35">
        <v>345</v>
      </c>
      <c r="I882" s="35">
        <v>26</v>
      </c>
      <c r="J882" s="35">
        <v>455</v>
      </c>
      <c r="K882" s="35">
        <v>42</v>
      </c>
      <c r="L882" s="35">
        <v>166</v>
      </c>
      <c r="M882" s="42">
        <v>18</v>
      </c>
      <c r="N882" s="15"/>
      <c r="O882" s="15"/>
      <c r="R882" s="29"/>
      <c r="S882" s="29">
        <v>284</v>
      </c>
      <c r="T882" s="37">
        <v>7.19</v>
      </c>
      <c r="U882" s="37">
        <v>7.02</v>
      </c>
      <c r="V882" s="30">
        <v>1.91</v>
      </c>
      <c r="W882" s="30">
        <v>1.59</v>
      </c>
      <c r="X882" s="7">
        <v>92.41</v>
      </c>
      <c r="Y882" s="7">
        <v>90.77</v>
      </c>
      <c r="Z882" s="7">
        <v>89.16</v>
      </c>
      <c r="AA882" s="7">
        <v>65.33</v>
      </c>
      <c r="AB882" s="7">
        <v>0</v>
      </c>
      <c r="AC882" s="41">
        <f xml:space="preserve"> (H882-I882)/H882*100</f>
        <v>92.463768115942031</v>
      </c>
      <c r="AD882" s="41">
        <f>(J882-K882)/J882*100</f>
        <v>90.769230769230774</v>
      </c>
      <c r="AE882" s="41">
        <f>(L882-M882)/L882*100</f>
        <v>89.156626506024097</v>
      </c>
      <c r="AF882" s="41"/>
      <c r="AG882" s="41"/>
    </row>
    <row r="883" spans="1:33" x14ac:dyDescent="0.35">
      <c r="A883" s="6" t="s">
        <v>55</v>
      </c>
      <c r="B883" s="7" t="s">
        <v>52</v>
      </c>
      <c r="C883" s="7">
        <v>2025</v>
      </c>
      <c r="D883" s="7">
        <v>9</v>
      </c>
      <c r="E883" s="7">
        <v>23</v>
      </c>
      <c r="F883" s="15"/>
      <c r="G883" s="15"/>
      <c r="H883" s="35">
        <v>290</v>
      </c>
      <c r="I883" s="35">
        <v>15</v>
      </c>
      <c r="J883" s="35">
        <v>588</v>
      </c>
      <c r="K883" s="35">
        <v>23</v>
      </c>
      <c r="L883" s="35">
        <v>185</v>
      </c>
      <c r="M883" s="42">
        <v>39</v>
      </c>
      <c r="N883" s="15"/>
      <c r="O883" s="15"/>
      <c r="R883" s="29"/>
      <c r="S883" s="29"/>
      <c r="T883" s="37">
        <v>7.45</v>
      </c>
      <c r="U883" s="37">
        <v>7.1</v>
      </c>
      <c r="V883" s="30">
        <v>3.82</v>
      </c>
      <c r="W883" s="30">
        <v>3.15</v>
      </c>
      <c r="X883" s="7">
        <v>94.83</v>
      </c>
      <c r="Y883" s="7">
        <v>96.09</v>
      </c>
      <c r="Z883" s="7">
        <v>78.92</v>
      </c>
      <c r="AA883" s="7"/>
      <c r="AB883" s="7"/>
      <c r="AC883" s="41">
        <f xml:space="preserve"> (H883-I883)/H883*100</f>
        <v>94.827586206896555</v>
      </c>
      <c r="AD883" s="41">
        <f>(J883-K883)/J883*100</f>
        <v>96.088435374149668</v>
      </c>
      <c r="AE883" s="41">
        <f>(L883-M883)/L883*100</f>
        <v>78.918918918918919</v>
      </c>
      <c r="AF883" s="41"/>
      <c r="AG883" s="41"/>
    </row>
    <row r="884" spans="1:33" x14ac:dyDescent="0.35">
      <c r="A884" s="6" t="s">
        <v>55</v>
      </c>
      <c r="B884" s="7" t="s">
        <v>52</v>
      </c>
      <c r="C884" s="7">
        <v>2025</v>
      </c>
      <c r="D884" s="44">
        <v>10</v>
      </c>
      <c r="E884" s="40">
        <v>7</v>
      </c>
      <c r="F884" s="41">
        <v>14642.62</v>
      </c>
      <c r="G884" s="41">
        <v>488.09</v>
      </c>
      <c r="H884" s="42">
        <v>290</v>
      </c>
      <c r="I884" s="42">
        <v>10</v>
      </c>
      <c r="J884" s="42">
        <v>542</v>
      </c>
      <c r="K884" s="42">
        <v>17</v>
      </c>
      <c r="L884" s="42">
        <v>176</v>
      </c>
      <c r="M884" s="42">
        <v>33</v>
      </c>
      <c r="R884" s="29"/>
      <c r="S884" s="29"/>
      <c r="T884" s="19">
        <v>7.6</v>
      </c>
      <c r="U884" s="19">
        <v>7.09</v>
      </c>
      <c r="V884" s="30">
        <v>4.54</v>
      </c>
      <c r="W884" s="30">
        <v>4.21</v>
      </c>
      <c r="AC884" s="41">
        <f xml:space="preserve"> (H884-I884)/H884*100</f>
        <v>96.551724137931032</v>
      </c>
      <c r="AD884" s="41">
        <f>(J884-K884)/J884*100</f>
        <v>96.863468634686342</v>
      </c>
      <c r="AE884" s="41">
        <f>(L884-M884)/L884*100</f>
        <v>81.25</v>
      </c>
      <c r="AF884" s="41"/>
      <c r="AG884" s="41"/>
    </row>
    <row r="885" spans="1:33" x14ac:dyDescent="0.35">
      <c r="A885" s="6" t="s">
        <v>55</v>
      </c>
      <c r="B885" s="7" t="s">
        <v>52</v>
      </c>
      <c r="C885" s="7">
        <v>2025</v>
      </c>
      <c r="D885" s="44">
        <v>10</v>
      </c>
      <c r="E885" s="40">
        <v>14</v>
      </c>
      <c r="F885" s="41"/>
      <c r="G885" s="41"/>
      <c r="H885" s="42">
        <v>70</v>
      </c>
      <c r="I885" s="42">
        <v>5</v>
      </c>
      <c r="J885" s="42">
        <v>403</v>
      </c>
      <c r="K885" s="42">
        <v>19</v>
      </c>
      <c r="L885" s="42">
        <v>141</v>
      </c>
      <c r="M885" s="42">
        <v>21</v>
      </c>
      <c r="R885" s="29"/>
      <c r="S885" s="29"/>
      <c r="T885" s="19">
        <v>8</v>
      </c>
      <c r="U885" s="19">
        <v>7.23</v>
      </c>
      <c r="V885" s="30">
        <v>4.2300000000000004</v>
      </c>
      <c r="W885" s="30">
        <v>3.66</v>
      </c>
      <c r="AC885" s="41">
        <f xml:space="preserve"> (H885-I885)/H885*100</f>
        <v>92.857142857142861</v>
      </c>
      <c r="AD885" s="41">
        <f>(J885-K885)/J885*100</f>
        <v>95.285359801488838</v>
      </c>
      <c r="AE885" s="41">
        <f>(L885-M885)/L885*100</f>
        <v>85.106382978723403</v>
      </c>
      <c r="AF885" s="41"/>
      <c r="AG885" s="41"/>
    </row>
    <row r="886" spans="1:33" x14ac:dyDescent="0.35">
      <c r="A886" s="6" t="s">
        <v>55</v>
      </c>
      <c r="B886" s="7" t="s">
        <v>52</v>
      </c>
      <c r="C886" s="7">
        <v>2025</v>
      </c>
      <c r="D886" s="44">
        <v>10</v>
      </c>
      <c r="E886" s="40">
        <v>21</v>
      </c>
      <c r="F886" s="41"/>
      <c r="G886" s="41"/>
      <c r="H886" s="42">
        <v>373</v>
      </c>
      <c r="I886" s="42">
        <v>15</v>
      </c>
      <c r="J886" s="42">
        <v>719</v>
      </c>
      <c r="K886" s="42">
        <v>69</v>
      </c>
      <c r="L886" s="42">
        <v>278</v>
      </c>
      <c r="M886" s="42">
        <v>12</v>
      </c>
      <c r="R886" s="29"/>
      <c r="S886" s="29">
        <v>390</v>
      </c>
      <c r="T886" s="19">
        <v>7.41</v>
      </c>
      <c r="U886" s="19">
        <v>7.31</v>
      </c>
      <c r="V886" s="30">
        <v>2.19</v>
      </c>
      <c r="W886" s="30">
        <v>1.97</v>
      </c>
      <c r="AC886" s="41">
        <f xml:space="preserve"> (H886-I886)/H886*100</f>
        <v>95.978552278820374</v>
      </c>
      <c r="AD886" s="41">
        <f>(J886-K886)/J886*100</f>
        <v>90.403337969401946</v>
      </c>
      <c r="AE886" s="41">
        <f>(L886-M886)/L886*100</f>
        <v>95.683453237410077</v>
      </c>
      <c r="AF886" s="41"/>
      <c r="AG886" s="41"/>
    </row>
    <row r="887" spans="1:33" x14ac:dyDescent="0.35">
      <c r="A887" s="6" t="s">
        <v>55</v>
      </c>
      <c r="B887" s="7" t="s">
        <v>52</v>
      </c>
      <c r="C887" s="7">
        <v>2025</v>
      </c>
      <c r="D887" s="44">
        <v>10</v>
      </c>
      <c r="E887" s="40">
        <v>28</v>
      </c>
      <c r="F887" s="41"/>
      <c r="G887" s="41"/>
      <c r="H887" s="42">
        <v>260</v>
      </c>
      <c r="I887" s="42">
        <v>10</v>
      </c>
      <c r="J887" s="42">
        <v>760</v>
      </c>
      <c r="K887" s="42">
        <v>33</v>
      </c>
      <c r="L887" s="42">
        <v>295</v>
      </c>
      <c r="M887" s="42">
        <v>34</v>
      </c>
      <c r="R887" s="29"/>
      <c r="S887" s="29"/>
      <c r="T887" s="19">
        <v>7.82</v>
      </c>
      <c r="U887" s="19">
        <v>7.21</v>
      </c>
      <c r="V887" s="30">
        <v>6.21</v>
      </c>
      <c r="W887" s="30">
        <v>4.1500000000000004</v>
      </c>
      <c r="AC887" s="41">
        <f xml:space="preserve"> (H887-I887)/H887*100</f>
        <v>96.15384615384616</v>
      </c>
      <c r="AD887" s="41">
        <f>(J887-K887)/J887*100</f>
        <v>95.65789473684211</v>
      </c>
      <c r="AE887" s="41">
        <f>(L887-M887)/L887*100</f>
        <v>88.47457627118645</v>
      </c>
      <c r="AF887" s="41"/>
      <c r="AG887" s="41"/>
    </row>
    <row r="888" spans="1:33" x14ac:dyDescent="0.35">
      <c r="A888" t="s">
        <v>55</v>
      </c>
      <c r="B888" s="40" t="s">
        <v>52</v>
      </c>
      <c r="C888" s="40">
        <v>2025</v>
      </c>
      <c r="D888" s="40">
        <v>11</v>
      </c>
      <c r="E888" s="40">
        <v>4</v>
      </c>
      <c r="F888" s="41">
        <v>15839</v>
      </c>
      <c r="G888" s="41">
        <v>510.93</v>
      </c>
      <c r="H888" s="42">
        <v>350</v>
      </c>
      <c r="I888" s="42">
        <v>10</v>
      </c>
      <c r="J888" s="42">
        <v>645</v>
      </c>
      <c r="K888" s="42">
        <v>40</v>
      </c>
      <c r="L888" s="42">
        <v>274</v>
      </c>
      <c r="M888" s="42">
        <v>45</v>
      </c>
      <c r="R888" s="29"/>
      <c r="S888" s="29"/>
      <c r="T888" s="19">
        <v>7.73</v>
      </c>
      <c r="U888" s="19">
        <v>7.13</v>
      </c>
      <c r="V888" s="30">
        <v>2.37</v>
      </c>
      <c r="W888" s="30">
        <v>2.57</v>
      </c>
      <c r="AC888" s="41">
        <f xml:space="preserve"> (H888-I888)/H888*100</f>
        <v>97.142857142857139</v>
      </c>
      <c r="AD888" s="41">
        <f>(J888-K888)/J888*100</f>
        <v>93.798449612403104</v>
      </c>
      <c r="AE888" s="41">
        <f>(L888-M888)/L888*100</f>
        <v>83.576642335766422</v>
      </c>
      <c r="AF888" s="41"/>
      <c r="AG888" s="41"/>
    </row>
    <row r="889" spans="1:33" x14ac:dyDescent="0.35">
      <c r="A889" t="s">
        <v>55</v>
      </c>
      <c r="B889" s="40" t="s">
        <v>52</v>
      </c>
      <c r="C889" s="40">
        <v>2025</v>
      </c>
      <c r="D889" s="40">
        <v>11</v>
      </c>
      <c r="E889" s="40">
        <v>11</v>
      </c>
      <c r="F889" s="41"/>
      <c r="G889" s="41"/>
      <c r="H889" s="42">
        <v>440</v>
      </c>
      <c r="I889" s="42">
        <v>15</v>
      </c>
      <c r="J889" s="42">
        <v>809</v>
      </c>
      <c r="K889" s="42">
        <v>27</v>
      </c>
      <c r="L889" s="42">
        <v>300</v>
      </c>
      <c r="M889" s="42">
        <v>29</v>
      </c>
      <c r="R889" s="29"/>
      <c r="S889" s="29"/>
      <c r="T889" s="19">
        <v>7.29</v>
      </c>
      <c r="U889" s="19">
        <v>7.07</v>
      </c>
      <c r="V889" s="30">
        <v>1.96</v>
      </c>
      <c r="W889" s="30">
        <v>1.52</v>
      </c>
      <c r="AC889" s="41">
        <f xml:space="preserve"> (H889-I889)/H889*100</f>
        <v>96.590909090909093</v>
      </c>
      <c r="AD889" s="41">
        <f>(J889-K889)/J889*100</f>
        <v>96.66254635352287</v>
      </c>
      <c r="AE889" s="41">
        <f>(L889-M889)/L889*100</f>
        <v>90.333333333333329</v>
      </c>
      <c r="AF889" s="41"/>
      <c r="AG889" s="41"/>
    </row>
    <row r="890" spans="1:33" x14ac:dyDescent="0.35">
      <c r="A890" t="s">
        <v>55</v>
      </c>
      <c r="B890" s="40" t="s">
        <v>52</v>
      </c>
      <c r="C890" s="40">
        <v>2025</v>
      </c>
      <c r="D890" s="40">
        <v>11</v>
      </c>
      <c r="E890" s="40">
        <v>18</v>
      </c>
      <c r="F890" s="41"/>
      <c r="G890" s="41"/>
      <c r="H890" s="42">
        <v>276</v>
      </c>
      <c r="I890" s="42">
        <v>1</v>
      </c>
      <c r="J890" s="42">
        <v>656</v>
      </c>
      <c r="K890" s="42">
        <v>23</v>
      </c>
      <c r="L890" s="42">
        <v>338</v>
      </c>
      <c r="M890" s="42">
        <v>9</v>
      </c>
      <c r="R890" s="29"/>
      <c r="S890" s="29">
        <v>355</v>
      </c>
      <c r="T890" s="19">
        <v>7.63</v>
      </c>
      <c r="U890" s="19">
        <v>7.46</v>
      </c>
      <c r="V890" s="30">
        <v>1.74</v>
      </c>
      <c r="W890" s="30">
        <v>1.68</v>
      </c>
      <c r="AC890" s="41">
        <f xml:space="preserve"> (H890-I890)/H890*100</f>
        <v>99.637681159420282</v>
      </c>
      <c r="AD890" s="41">
        <f>(J890-K890)/J890*100</f>
        <v>96.493902439024396</v>
      </c>
      <c r="AE890" s="41">
        <f>(L890-M890)/L890*100</f>
        <v>97.337278106508876</v>
      </c>
      <c r="AF890" s="41"/>
      <c r="AG890" s="41"/>
    </row>
    <row r="891" spans="1:33" x14ac:dyDescent="0.35">
      <c r="A891" t="s">
        <v>55</v>
      </c>
      <c r="B891" s="40" t="s">
        <v>52</v>
      </c>
      <c r="C891" s="40">
        <v>2025</v>
      </c>
      <c r="D891" s="40">
        <v>11</v>
      </c>
      <c r="E891" s="40">
        <v>25</v>
      </c>
      <c r="F891" s="41"/>
      <c r="G891" s="41"/>
      <c r="H891" s="42">
        <v>380</v>
      </c>
      <c r="I891" s="42">
        <v>10</v>
      </c>
      <c r="J891" s="42">
        <v>844</v>
      </c>
      <c r="K891" s="42">
        <v>26</v>
      </c>
      <c r="L891" s="42">
        <v>298</v>
      </c>
      <c r="M891" s="42">
        <v>28</v>
      </c>
      <c r="R891" s="29"/>
      <c r="S891" s="29"/>
      <c r="T891" s="19">
        <v>7.92</v>
      </c>
      <c r="U891" s="19">
        <v>7.32</v>
      </c>
      <c r="V891" s="30">
        <v>3.04</v>
      </c>
      <c r="W891" s="30">
        <v>1.87</v>
      </c>
      <c r="AC891" s="41">
        <f xml:space="preserve"> (H891-I891)/H891*100</f>
        <v>97.368421052631575</v>
      </c>
      <c r="AD891" s="41">
        <f>(J891-K891)/J891*100</f>
        <v>96.919431279620852</v>
      </c>
      <c r="AE891" s="41">
        <f>(L891-M891)/L891*100</f>
        <v>90.604026845637591</v>
      </c>
      <c r="AF891" s="41"/>
      <c r="AG891" s="41"/>
    </row>
    <row r="892" spans="1:33" x14ac:dyDescent="0.35">
      <c r="A892" t="s">
        <v>55</v>
      </c>
      <c r="B892" s="40" t="s">
        <v>52</v>
      </c>
      <c r="C892" s="40">
        <v>2025</v>
      </c>
      <c r="D892" s="44">
        <v>12</v>
      </c>
      <c r="E892" s="40">
        <v>2</v>
      </c>
      <c r="F892" s="41">
        <v>15786.44</v>
      </c>
      <c r="G892" s="41">
        <v>526.21</v>
      </c>
      <c r="H892" s="42">
        <v>420</v>
      </c>
      <c r="I892" s="42">
        <v>15</v>
      </c>
      <c r="J892" s="42">
        <v>714</v>
      </c>
      <c r="K892" s="42">
        <v>30</v>
      </c>
      <c r="L892" s="42">
        <v>341</v>
      </c>
      <c r="M892" s="42">
        <v>31</v>
      </c>
      <c r="R892" s="29"/>
      <c r="S892" s="29"/>
      <c r="T892" s="19">
        <v>7.26</v>
      </c>
      <c r="U892" s="19">
        <v>7.22</v>
      </c>
      <c r="V892" s="30">
        <v>2.75</v>
      </c>
      <c r="W892" s="30">
        <v>2.0699999999999998</v>
      </c>
      <c r="AC892" s="41">
        <f xml:space="preserve"> (H892-I892)/H892*100</f>
        <v>96.428571428571431</v>
      </c>
      <c r="AD892" s="41">
        <f>(J892-K892)/J892*100</f>
        <v>95.798319327731093</v>
      </c>
      <c r="AE892" s="41">
        <f>(L892-M892)/L892*100</f>
        <v>90.909090909090907</v>
      </c>
      <c r="AF892" s="41"/>
      <c r="AG892" s="41"/>
    </row>
    <row r="893" spans="1:33" x14ac:dyDescent="0.35">
      <c r="A893" t="s">
        <v>55</v>
      </c>
      <c r="B893" s="40" t="s">
        <v>52</v>
      </c>
      <c r="C893" s="40">
        <v>2025</v>
      </c>
      <c r="D893" s="44">
        <v>12</v>
      </c>
      <c r="E893" s="40">
        <v>16</v>
      </c>
      <c r="F893" s="41"/>
      <c r="G893" s="41"/>
      <c r="H893" s="42">
        <v>334</v>
      </c>
      <c r="I893" s="42">
        <v>9</v>
      </c>
      <c r="J893" s="42">
        <v>742</v>
      </c>
      <c r="K893" s="42">
        <v>76</v>
      </c>
      <c r="L893" s="42">
        <v>271</v>
      </c>
      <c r="M893" s="42">
        <v>16</v>
      </c>
      <c r="R893" s="29"/>
      <c r="S893" s="29">
        <v>425</v>
      </c>
      <c r="T893" s="19">
        <v>7.71</v>
      </c>
      <c r="U893" s="19">
        <v>7.78</v>
      </c>
      <c r="V893" s="30">
        <v>2.5099999999999998</v>
      </c>
      <c r="W893" s="30">
        <v>1.94</v>
      </c>
      <c r="AC893" s="41">
        <f xml:space="preserve"> (H893-I893)/H893*100</f>
        <v>97.305389221556879</v>
      </c>
      <c r="AD893" s="41">
        <f>(J893-K893)/J893*100</f>
        <v>89.757412398921829</v>
      </c>
      <c r="AE893" s="41">
        <f>(L893-M893)/L893*100</f>
        <v>94.095940959409603</v>
      </c>
      <c r="AF893" s="41"/>
      <c r="AG893" s="41"/>
    </row>
    <row r="894" spans="1:33" x14ac:dyDescent="0.35">
      <c r="A894" t="s">
        <v>55</v>
      </c>
      <c r="B894" s="40" t="s">
        <v>52</v>
      </c>
      <c r="C894" s="40">
        <v>2025</v>
      </c>
      <c r="D894" s="44">
        <v>12</v>
      </c>
      <c r="E894" s="40">
        <v>22</v>
      </c>
      <c r="F894" s="41"/>
      <c r="G894" s="41"/>
      <c r="H894" s="42">
        <v>160</v>
      </c>
      <c r="I894" s="42">
        <v>30</v>
      </c>
      <c r="J894" s="42">
        <v>298</v>
      </c>
      <c r="K894" s="42">
        <v>44</v>
      </c>
      <c r="L894" s="42">
        <v>160</v>
      </c>
      <c r="M894" s="42">
        <v>26</v>
      </c>
      <c r="R894" s="29"/>
      <c r="S894" s="29"/>
      <c r="T894" s="19">
        <v>7.31</v>
      </c>
      <c r="U894" s="19">
        <v>7.04</v>
      </c>
      <c r="V894" s="30">
        <v>0.96</v>
      </c>
      <c r="W894" s="30">
        <v>2.4900000000000002</v>
      </c>
      <c r="AC894" s="41">
        <f xml:space="preserve"> (H894-I894)/H894*100</f>
        <v>81.25</v>
      </c>
      <c r="AD894" s="41">
        <f>(J894-K894)/J894*100</f>
        <v>85.234899328859058</v>
      </c>
      <c r="AE894" s="41">
        <f>(L894-M894)/L894*100</f>
        <v>83.75</v>
      </c>
      <c r="AF894" s="41"/>
      <c r="AG894" s="41"/>
    </row>
    <row r="895" spans="1:33" x14ac:dyDescent="0.35">
      <c r="A895" s="3" t="s">
        <v>43</v>
      </c>
      <c r="B895" s="5" t="s">
        <v>42</v>
      </c>
      <c r="C895" s="5">
        <v>2025</v>
      </c>
      <c r="D895" s="4">
        <v>1</v>
      </c>
      <c r="E895" s="5">
        <v>13</v>
      </c>
      <c r="F895" s="17">
        <v>2667</v>
      </c>
      <c r="G895" s="17">
        <v>86.032258064516128</v>
      </c>
      <c r="H895" s="33">
        <v>450</v>
      </c>
      <c r="I895" s="33">
        <v>19</v>
      </c>
      <c r="J895" s="33">
        <v>1080</v>
      </c>
      <c r="K895" s="33">
        <v>179</v>
      </c>
      <c r="L895" s="33">
        <v>500</v>
      </c>
      <c r="M895" s="42">
        <v>28.4</v>
      </c>
      <c r="N895" s="17"/>
      <c r="O895" s="17"/>
      <c r="R895" s="29">
        <v>0</v>
      </c>
      <c r="S895" s="29">
        <v>0</v>
      </c>
      <c r="T895" s="30">
        <v>7.47</v>
      </c>
      <c r="U895" s="30">
        <v>7.55</v>
      </c>
      <c r="V895" s="30">
        <v>2.89</v>
      </c>
      <c r="W895" s="30">
        <v>2.37</v>
      </c>
      <c r="X895" s="17">
        <f>(H895-I895)/H895*100</f>
        <v>95.777777777777771</v>
      </c>
      <c r="Y895" s="17">
        <f>(J895-K895)/J895*100</f>
        <v>83.425925925925924</v>
      </c>
      <c r="Z895" s="17">
        <f>(L895-M895)/L895*100</f>
        <v>94.320000000000007</v>
      </c>
      <c r="AA895" s="17" t="e">
        <f>(N895-O895)/N895*100</f>
        <v>#DIV/0!</v>
      </c>
      <c r="AB895" s="17" t="e">
        <f>(P895-Q895)/P895*100</f>
        <v>#DIV/0!</v>
      </c>
      <c r="AC895" s="41">
        <f xml:space="preserve"> (H895-I895)/H895*100</f>
        <v>95.777777777777771</v>
      </c>
      <c r="AD895" s="41">
        <f>(J895-K895)/J895*100</f>
        <v>83.425925925925924</v>
      </c>
      <c r="AE895" s="41">
        <f>(L895-M895)/L895*100</f>
        <v>94.320000000000007</v>
      </c>
      <c r="AF895" s="41"/>
      <c r="AG895" s="41"/>
    </row>
    <row r="896" spans="1:33" x14ac:dyDescent="0.35">
      <c r="A896" s="3" t="s">
        <v>43</v>
      </c>
      <c r="B896" s="5" t="s">
        <v>42</v>
      </c>
      <c r="C896" s="5">
        <v>2025</v>
      </c>
      <c r="D896" s="5">
        <v>2</v>
      </c>
      <c r="E896" s="5">
        <v>11</v>
      </c>
      <c r="F896" s="17">
        <v>2331</v>
      </c>
      <c r="G896" s="17">
        <v>83.25</v>
      </c>
      <c r="H896" s="33">
        <v>460</v>
      </c>
      <c r="I896" s="33">
        <v>15</v>
      </c>
      <c r="J896" s="33">
        <v>1701</v>
      </c>
      <c r="K896" s="33">
        <v>84</v>
      </c>
      <c r="L896" s="33">
        <v>1972</v>
      </c>
      <c r="M896" s="42">
        <v>55</v>
      </c>
      <c r="N896" s="17"/>
      <c r="O896" s="17"/>
      <c r="R896" s="29"/>
      <c r="S896" s="29"/>
      <c r="T896" s="30">
        <v>7.17</v>
      </c>
      <c r="U896" s="30">
        <v>7.37</v>
      </c>
      <c r="V896" s="30">
        <v>3.46</v>
      </c>
      <c r="W896" s="30">
        <v>1.7</v>
      </c>
      <c r="X896" s="17">
        <f>(H896-I896)/H896*100</f>
        <v>96.739130434782609</v>
      </c>
      <c r="Y896" s="17">
        <f>(J896-K896)/J896*100</f>
        <v>95.061728395061735</v>
      </c>
      <c r="Z896" s="17">
        <f>(L896-M896)/L896*100</f>
        <v>97.210953346855987</v>
      </c>
      <c r="AA896" s="17" t="e">
        <f>(N896-O896)/N896*100</f>
        <v>#DIV/0!</v>
      </c>
      <c r="AB896" s="17" t="e">
        <f>(P896-Q896)/P896*100</f>
        <v>#DIV/0!</v>
      </c>
      <c r="AC896" s="41">
        <f xml:space="preserve"> (H896-I896)/H896*100</f>
        <v>96.739130434782609</v>
      </c>
      <c r="AD896" s="41">
        <f>(J896-K896)/J896*100</f>
        <v>95.061728395061735</v>
      </c>
      <c r="AE896" s="41">
        <f>(L896-M896)/L896*100</f>
        <v>97.210953346855987</v>
      </c>
      <c r="AF896" s="41"/>
      <c r="AG896" s="41"/>
    </row>
    <row r="897" spans="1:33" x14ac:dyDescent="0.35">
      <c r="A897" t="s">
        <v>43</v>
      </c>
      <c r="B897" s="40" t="s">
        <v>42</v>
      </c>
      <c r="C897" s="40">
        <v>2025</v>
      </c>
      <c r="D897" s="40">
        <v>3</v>
      </c>
      <c r="E897" s="40">
        <v>25</v>
      </c>
      <c r="F897" s="41">
        <v>2406</v>
      </c>
      <c r="G897" s="41">
        <v>77.612903225806448</v>
      </c>
      <c r="H897" s="42">
        <v>639</v>
      </c>
      <c r="I897" s="42">
        <v>50</v>
      </c>
      <c r="J897" s="42">
        <v>989</v>
      </c>
      <c r="K897" s="42">
        <v>78</v>
      </c>
      <c r="L897" s="42">
        <v>342</v>
      </c>
      <c r="M897" s="42">
        <v>42</v>
      </c>
      <c r="R897" s="29">
        <v>702</v>
      </c>
      <c r="S897" s="29">
        <v>277</v>
      </c>
      <c r="T897" s="19">
        <v>7.49</v>
      </c>
      <c r="U897" s="19">
        <v>7.62</v>
      </c>
      <c r="V897" s="30">
        <v>3.18</v>
      </c>
      <c r="W897" s="30">
        <v>1.77</v>
      </c>
      <c r="X897" s="17">
        <f>(H897-I897)/H897*100</f>
        <v>92.175273865414709</v>
      </c>
      <c r="Y897" s="17">
        <f>(J897-K897)/J897*100</f>
        <v>92.113245702730026</v>
      </c>
      <c r="Z897" s="17">
        <f>(L897-M897)/L897*100</f>
        <v>87.719298245614027</v>
      </c>
      <c r="AA897" s="17" t="e">
        <f>(N897-O897)/N897*100</f>
        <v>#DIV/0!</v>
      </c>
      <c r="AB897" s="17" t="e">
        <f>(P897-Q897)/P897*100</f>
        <v>#DIV/0!</v>
      </c>
      <c r="AC897" s="41">
        <f xml:space="preserve"> (H897-I897)/H897*100</f>
        <v>92.175273865414709</v>
      </c>
      <c r="AD897" s="41">
        <f>(J897-K897)/J897*100</f>
        <v>92.113245702730026</v>
      </c>
      <c r="AE897" s="41">
        <f>(L897-M897)/L897*100</f>
        <v>87.719298245614027</v>
      </c>
      <c r="AF897" s="41"/>
      <c r="AG897" s="41"/>
    </row>
    <row r="898" spans="1:33" x14ac:dyDescent="0.35">
      <c r="A898" s="6" t="s">
        <v>43</v>
      </c>
      <c r="B898" s="7" t="s">
        <v>42</v>
      </c>
      <c r="C898" s="7">
        <v>2025</v>
      </c>
      <c r="D898" s="7">
        <v>4</v>
      </c>
      <c r="E898" s="7">
        <v>22</v>
      </c>
      <c r="F898" s="15">
        <v>2128</v>
      </c>
      <c r="G898" s="15">
        <v>70.930000000000007</v>
      </c>
      <c r="H898" s="35">
        <v>380</v>
      </c>
      <c r="I898" s="35">
        <v>7</v>
      </c>
      <c r="J898" s="35">
        <v>1129</v>
      </c>
      <c r="K898" s="35">
        <v>72</v>
      </c>
      <c r="L898" s="35">
        <v>406</v>
      </c>
      <c r="M898" s="42">
        <v>35</v>
      </c>
      <c r="N898" s="15"/>
      <c r="O898" s="15"/>
      <c r="R898" s="29">
        <v>381</v>
      </c>
      <c r="S898" s="29">
        <v>320</v>
      </c>
      <c r="T898" s="37">
        <v>7.34</v>
      </c>
      <c r="U898" s="37">
        <v>7.72</v>
      </c>
      <c r="V898" s="30">
        <v>2.84</v>
      </c>
      <c r="W898" s="30">
        <v>1.92</v>
      </c>
      <c r="X898" s="17">
        <v>98.16</v>
      </c>
      <c r="Y898" s="17">
        <v>93.62</v>
      </c>
      <c r="Z898" s="17">
        <v>91.38</v>
      </c>
      <c r="AA898" s="17">
        <v>89.75</v>
      </c>
      <c r="AB898" s="17">
        <v>53.95</v>
      </c>
      <c r="AC898" s="41">
        <f xml:space="preserve"> (H898-I898)/H898*100</f>
        <v>98.15789473684211</v>
      </c>
      <c r="AD898" s="41">
        <f>(J898-K898)/J898*100</f>
        <v>93.622674933569527</v>
      </c>
      <c r="AE898" s="41">
        <f>(L898-M898)/L898*100</f>
        <v>91.379310344827587</v>
      </c>
      <c r="AF898" s="41"/>
      <c r="AG898" s="41"/>
    </row>
    <row r="899" spans="1:33" x14ac:dyDescent="0.35">
      <c r="A899" s="6" t="s">
        <v>43</v>
      </c>
      <c r="B899" s="7" t="s">
        <v>42</v>
      </c>
      <c r="C899" s="7">
        <v>2025</v>
      </c>
      <c r="D899" s="7">
        <v>5</v>
      </c>
      <c r="E899" s="7">
        <v>20</v>
      </c>
      <c r="F899" s="15">
        <v>2382</v>
      </c>
      <c r="G899" s="15">
        <v>76.84</v>
      </c>
      <c r="H899" s="35">
        <v>259</v>
      </c>
      <c r="I899" s="35">
        <v>4</v>
      </c>
      <c r="J899" s="35">
        <v>635</v>
      </c>
      <c r="K899" s="35">
        <v>43</v>
      </c>
      <c r="L899" s="35">
        <v>186</v>
      </c>
      <c r="M899" s="42">
        <v>18</v>
      </c>
      <c r="N899" s="15"/>
      <c r="O899" s="15"/>
      <c r="R899" s="29">
        <v>254</v>
      </c>
      <c r="S899" s="29">
        <v>304</v>
      </c>
      <c r="T899" s="37">
        <v>7.5</v>
      </c>
      <c r="U899" s="37">
        <v>7.54</v>
      </c>
      <c r="V899" s="30">
        <v>2.42</v>
      </c>
      <c r="W899" s="30">
        <v>1.86</v>
      </c>
      <c r="X899" s="17">
        <v>98.46</v>
      </c>
      <c r="Y899" s="17">
        <v>93.23</v>
      </c>
      <c r="Z899" s="17">
        <v>90.32</v>
      </c>
      <c r="AA899" s="17">
        <v>64.52</v>
      </c>
      <c r="AB899" s="17">
        <v>44.02</v>
      </c>
      <c r="AC899" s="41">
        <f xml:space="preserve"> (H899-I899)/H899*100</f>
        <v>98.455598455598462</v>
      </c>
      <c r="AD899" s="41">
        <f>(J899-K899)/J899*100</f>
        <v>93.228346456692918</v>
      </c>
      <c r="AE899" s="41">
        <f>(L899-M899)/L899*100</f>
        <v>90.322580645161281</v>
      </c>
      <c r="AF899" s="41"/>
      <c r="AG899" s="41"/>
    </row>
    <row r="900" spans="1:33" x14ac:dyDescent="0.35">
      <c r="A900" s="6" t="s">
        <v>43</v>
      </c>
      <c r="B900" s="7" t="s">
        <v>42</v>
      </c>
      <c r="C900" s="7">
        <v>2025</v>
      </c>
      <c r="D900" s="7">
        <v>6</v>
      </c>
      <c r="E900" s="7">
        <v>17</v>
      </c>
      <c r="F900" s="15">
        <v>2323</v>
      </c>
      <c r="G900" s="15">
        <v>77.430000000000007</v>
      </c>
      <c r="H900" s="35">
        <v>247</v>
      </c>
      <c r="I900" s="35">
        <v>3</v>
      </c>
      <c r="J900" s="35">
        <v>611</v>
      </c>
      <c r="K900" s="35">
        <v>35</v>
      </c>
      <c r="L900" s="35">
        <v>252</v>
      </c>
      <c r="M900" s="42">
        <v>12</v>
      </c>
      <c r="N900" s="15"/>
      <c r="O900" s="15"/>
      <c r="R900" s="29">
        <v>573</v>
      </c>
      <c r="S900" s="29">
        <v>320</v>
      </c>
      <c r="T900" s="37">
        <v>7.43</v>
      </c>
      <c r="U900" s="37">
        <v>7.2</v>
      </c>
      <c r="V900" s="30">
        <v>3.31</v>
      </c>
      <c r="W900" s="30">
        <v>2.08</v>
      </c>
      <c r="X900" s="17">
        <v>98.79</v>
      </c>
      <c r="Y900" s="17">
        <v>94.27</v>
      </c>
      <c r="Z900" s="17">
        <v>95.24</v>
      </c>
      <c r="AA900" s="17">
        <v>46</v>
      </c>
      <c r="AB900" s="17">
        <v>-56.62</v>
      </c>
      <c r="AC900" s="41">
        <f xml:space="preserve"> (H900-I900)/H900*100</f>
        <v>98.785425101214571</v>
      </c>
      <c r="AD900" s="41">
        <f>(J900-K900)/J900*100</f>
        <v>94.271685761047465</v>
      </c>
      <c r="AE900" s="41">
        <f>(L900-M900)/L900*100</f>
        <v>95.238095238095227</v>
      </c>
      <c r="AF900" s="41"/>
      <c r="AG900" s="41"/>
    </row>
    <row r="901" spans="1:33" x14ac:dyDescent="0.35">
      <c r="A901" s="6" t="s">
        <v>43</v>
      </c>
      <c r="B901" s="7" t="s">
        <v>42</v>
      </c>
      <c r="C901" s="7">
        <v>2025</v>
      </c>
      <c r="D901" s="7">
        <v>7</v>
      </c>
      <c r="E901" s="7">
        <v>16</v>
      </c>
      <c r="F901" s="15">
        <v>2648</v>
      </c>
      <c r="G901" s="15">
        <v>85.42</v>
      </c>
      <c r="H901" s="35">
        <v>151</v>
      </c>
      <c r="I901" s="35">
        <v>12</v>
      </c>
      <c r="J901" s="35">
        <v>518</v>
      </c>
      <c r="K901" s="35">
        <v>103</v>
      </c>
      <c r="L901" s="35">
        <v>188</v>
      </c>
      <c r="M901" s="42">
        <v>41</v>
      </c>
      <c r="N901" s="15"/>
      <c r="O901" s="15"/>
      <c r="R901" s="29">
        <v>823</v>
      </c>
      <c r="S901" s="29">
        <v>392</v>
      </c>
      <c r="T901" s="37">
        <v>7.48</v>
      </c>
      <c r="U901" s="37">
        <v>7.36</v>
      </c>
      <c r="V901" s="30">
        <v>3.94</v>
      </c>
      <c r="W901" s="30">
        <v>2.42</v>
      </c>
      <c r="X901" s="17">
        <v>92.05</v>
      </c>
      <c r="Y901" s="17">
        <v>80.12</v>
      </c>
      <c r="Z901" s="17">
        <v>78.19</v>
      </c>
      <c r="AA901" s="17">
        <v>81.31</v>
      </c>
      <c r="AB901" s="17">
        <v>36.36</v>
      </c>
      <c r="AC901" s="41">
        <f xml:space="preserve"> (H901-I901)/H901*100</f>
        <v>92.05298013245033</v>
      </c>
      <c r="AD901" s="41">
        <f>(J901-K901)/J901*100</f>
        <v>80.115830115830107</v>
      </c>
      <c r="AE901" s="41">
        <f>(L901-M901)/L901*100</f>
        <v>78.191489361702125</v>
      </c>
      <c r="AF901" s="41"/>
      <c r="AG901" s="41"/>
    </row>
    <row r="902" spans="1:33" x14ac:dyDescent="0.35">
      <c r="A902" s="6" t="s">
        <v>43</v>
      </c>
      <c r="B902" s="7" t="s">
        <v>42</v>
      </c>
      <c r="C902" s="7">
        <v>2025</v>
      </c>
      <c r="D902" s="7">
        <v>8</v>
      </c>
      <c r="E902" s="7">
        <v>12</v>
      </c>
      <c r="F902" s="15">
        <v>2439</v>
      </c>
      <c r="G902" s="15">
        <v>78.680000000000007</v>
      </c>
      <c r="H902" s="35">
        <v>442</v>
      </c>
      <c r="I902" s="35">
        <v>5</v>
      </c>
      <c r="J902" s="35">
        <v>1111</v>
      </c>
      <c r="K902" s="35">
        <v>60</v>
      </c>
      <c r="L902" s="35">
        <v>628</v>
      </c>
      <c r="M902" s="42">
        <v>47</v>
      </c>
      <c r="N902" s="15"/>
      <c r="O902" s="15"/>
      <c r="R902" s="29">
        <v>591</v>
      </c>
      <c r="S902" s="29">
        <v>401</v>
      </c>
      <c r="T902" s="37">
        <v>6.78</v>
      </c>
      <c r="U902" s="37">
        <v>7.45</v>
      </c>
      <c r="V902" s="30">
        <v>3.25</v>
      </c>
      <c r="W902" s="30">
        <v>2.41</v>
      </c>
      <c r="X902" s="17">
        <v>98.87</v>
      </c>
      <c r="Y902" s="17">
        <v>94.6</v>
      </c>
      <c r="Z902" s="17">
        <v>92.52</v>
      </c>
      <c r="AA902" s="17">
        <v>70</v>
      </c>
      <c r="AB902" s="17">
        <v>63.43</v>
      </c>
      <c r="AC902" s="41">
        <f xml:space="preserve"> (H902-I902)/H902*100</f>
        <v>98.868778280542983</v>
      </c>
      <c r="AD902" s="41">
        <f>(J902-K902)/J902*100</f>
        <v>94.599459945994596</v>
      </c>
      <c r="AE902" s="41">
        <f>(L902-M902)/L902*100</f>
        <v>92.515923566878982</v>
      </c>
      <c r="AF902" s="41"/>
      <c r="AG902" s="41"/>
    </row>
    <row r="903" spans="1:33" x14ac:dyDescent="0.35">
      <c r="A903" s="6" t="s">
        <v>43</v>
      </c>
      <c r="B903" s="7" t="s">
        <v>42</v>
      </c>
      <c r="C903" s="40">
        <v>2025</v>
      </c>
      <c r="D903" s="40">
        <v>9</v>
      </c>
      <c r="E903" s="40">
        <v>16</v>
      </c>
      <c r="F903" s="41">
        <v>2498</v>
      </c>
      <c r="G903" s="41">
        <v>83.266666666666666</v>
      </c>
      <c r="H903" s="42">
        <v>389</v>
      </c>
      <c r="I903" s="42">
        <v>3</v>
      </c>
      <c r="J903" s="42">
        <v>1015</v>
      </c>
      <c r="K903" s="42">
        <v>47</v>
      </c>
      <c r="L903" s="42">
        <v>380</v>
      </c>
      <c r="M903" s="42">
        <v>31</v>
      </c>
      <c r="R903" s="29">
        <v>329</v>
      </c>
      <c r="S903" s="29">
        <v>327</v>
      </c>
      <c r="T903" s="19">
        <v>7.28</v>
      </c>
      <c r="U903" s="19">
        <v>7.88</v>
      </c>
      <c r="V903" s="30">
        <v>2.7</v>
      </c>
      <c r="W903" s="30">
        <v>2.08</v>
      </c>
      <c r="AC903" s="41">
        <f xml:space="preserve"> (H903-I903)/H903*100</f>
        <v>99.228791773778923</v>
      </c>
      <c r="AD903" s="41">
        <f>(J903-K903)/J903*100</f>
        <v>95.369458128078819</v>
      </c>
      <c r="AE903" s="41">
        <f>(L903-M903)/L903*100</f>
        <v>91.84210526315789</v>
      </c>
      <c r="AF903" s="41"/>
      <c r="AG903" s="41"/>
    </row>
    <row r="904" spans="1:33" x14ac:dyDescent="0.35">
      <c r="A904" s="6" t="s">
        <v>43</v>
      </c>
      <c r="B904" s="7" t="s">
        <v>42</v>
      </c>
      <c r="C904" s="40">
        <v>2025</v>
      </c>
      <c r="D904" s="40">
        <v>10</v>
      </c>
      <c r="E904" s="40">
        <v>14</v>
      </c>
      <c r="F904" s="41">
        <v>2481</v>
      </c>
      <c r="G904" s="41">
        <v>80.032258064516128</v>
      </c>
      <c r="H904" s="42">
        <v>205</v>
      </c>
      <c r="I904" s="42">
        <v>3</v>
      </c>
      <c r="J904" s="42">
        <v>818</v>
      </c>
      <c r="K904" s="42">
        <v>34</v>
      </c>
      <c r="L904" s="42">
        <v>292</v>
      </c>
      <c r="M904" s="42">
        <v>34</v>
      </c>
      <c r="R904" s="29">
        <v>549</v>
      </c>
      <c r="S904" s="29">
        <v>303</v>
      </c>
      <c r="T904" s="19">
        <v>7.49</v>
      </c>
      <c r="U904" s="19">
        <v>7.28</v>
      </c>
      <c r="V904" s="30">
        <v>3.21</v>
      </c>
      <c r="W904" s="30">
        <v>1.76</v>
      </c>
      <c r="AC904" s="41">
        <f xml:space="preserve"> (H904-I904)/H904*100</f>
        <v>98.536585365853654</v>
      </c>
      <c r="AD904" s="41">
        <f>(J904-K904)/J904*100</f>
        <v>95.843520782396084</v>
      </c>
      <c r="AE904" s="41">
        <f>(L904-M904)/L904*100</f>
        <v>88.356164383561648</v>
      </c>
      <c r="AF904" s="41"/>
      <c r="AG904" s="41"/>
    </row>
    <row r="905" spans="1:33" x14ac:dyDescent="0.35">
      <c r="A905" s="6" t="s">
        <v>43</v>
      </c>
      <c r="B905" s="7" t="s">
        <v>42</v>
      </c>
      <c r="C905" s="40">
        <v>2025</v>
      </c>
      <c r="D905" s="40">
        <v>11</v>
      </c>
      <c r="E905" s="40">
        <v>11</v>
      </c>
      <c r="F905" s="41">
        <v>2337</v>
      </c>
      <c r="G905" s="41">
        <v>77.900000000000006</v>
      </c>
      <c r="H905" s="42">
        <v>276</v>
      </c>
      <c r="I905" s="42">
        <v>8</v>
      </c>
      <c r="J905" s="42">
        <v>598</v>
      </c>
      <c r="K905" s="42">
        <v>33</v>
      </c>
      <c r="L905" s="42">
        <v>194</v>
      </c>
      <c r="M905" s="42">
        <v>59</v>
      </c>
      <c r="R905" s="29">
        <v>398</v>
      </c>
      <c r="S905" s="29">
        <v>307</v>
      </c>
      <c r="T905" s="19">
        <v>7.71</v>
      </c>
      <c r="U905" s="19">
        <v>7.42</v>
      </c>
      <c r="V905" s="30">
        <v>3.01</v>
      </c>
      <c r="W905" s="30">
        <v>2.0099999999999998</v>
      </c>
      <c r="AC905" s="41">
        <f xml:space="preserve"> (H905-I905)/H905*100</f>
        <v>97.101449275362313</v>
      </c>
      <c r="AD905" s="41">
        <f>(J905-K905)/J905*100</f>
        <v>94.481605351170572</v>
      </c>
      <c r="AE905" s="41">
        <f>(L905-M905)/L905*100</f>
        <v>69.587628865979383</v>
      </c>
      <c r="AF905" s="41"/>
      <c r="AG905" s="41"/>
    </row>
    <row r="906" spans="1:33" x14ac:dyDescent="0.35">
      <c r="A906" t="s">
        <v>43</v>
      </c>
      <c r="B906" s="7" t="s">
        <v>42</v>
      </c>
      <c r="C906" s="40">
        <v>2025</v>
      </c>
      <c r="D906" s="40">
        <v>12</v>
      </c>
      <c r="E906" s="40">
        <v>9</v>
      </c>
      <c r="F906" s="41">
        <v>2997</v>
      </c>
      <c r="G906" s="41">
        <v>96.677419354838705</v>
      </c>
      <c r="H906" s="42">
        <v>238</v>
      </c>
      <c r="I906" s="42">
        <v>5</v>
      </c>
      <c r="J906" s="42">
        <v>868</v>
      </c>
      <c r="K906" s="42">
        <v>68</v>
      </c>
      <c r="L906" s="42">
        <v>380</v>
      </c>
      <c r="M906" s="42">
        <v>38</v>
      </c>
      <c r="R906" s="29">
        <v>263</v>
      </c>
      <c r="S906" s="29">
        <v>302</v>
      </c>
      <c r="T906" s="19">
        <v>7.4</v>
      </c>
      <c r="U906" s="19">
        <v>7.49</v>
      </c>
      <c r="V906" s="30">
        <v>2.2799999999999998</v>
      </c>
      <c r="W906" s="30">
        <v>1.91</v>
      </c>
      <c r="AC906" s="41">
        <f xml:space="preserve"> (H906-I906)/H906*100</f>
        <v>97.899159663865547</v>
      </c>
      <c r="AD906" s="41">
        <f>(J906-K906)/J906*100</f>
        <v>92.165898617511516</v>
      </c>
      <c r="AE906" s="41">
        <f>(L906-M906)/L906*100</f>
        <v>90</v>
      </c>
      <c r="AF906" s="41"/>
      <c r="AG906" s="41"/>
    </row>
    <row r="907" spans="1:33" x14ac:dyDescent="0.35">
      <c r="A907" s="3" t="s">
        <v>117</v>
      </c>
      <c r="B907" s="5" t="s">
        <v>120</v>
      </c>
      <c r="C907" s="5">
        <v>2025</v>
      </c>
      <c r="D907" s="4">
        <v>1</v>
      </c>
      <c r="E907" s="5">
        <v>2</v>
      </c>
      <c r="F907" s="17">
        <v>3149</v>
      </c>
      <c r="G907" s="17">
        <v>102</v>
      </c>
      <c r="H907" s="33">
        <v>480</v>
      </c>
      <c r="I907" s="33">
        <v>15</v>
      </c>
      <c r="J907" s="33">
        <v>932</v>
      </c>
      <c r="K907" s="33">
        <v>38</v>
      </c>
      <c r="L907" s="33">
        <v>390</v>
      </c>
      <c r="M907" s="42">
        <v>24</v>
      </c>
      <c r="N907" s="17"/>
      <c r="O907" s="17"/>
      <c r="R907" s="29">
        <v>500</v>
      </c>
      <c r="S907" s="29">
        <v>500</v>
      </c>
      <c r="T907" s="13">
        <v>7.33</v>
      </c>
      <c r="U907" s="13">
        <v>7.41</v>
      </c>
      <c r="V907" s="30">
        <v>1.77</v>
      </c>
      <c r="W907" s="30">
        <v>1.73</v>
      </c>
      <c r="X907" s="17">
        <f>(H907-I907)/H907*100</f>
        <v>96.875</v>
      </c>
      <c r="Y907" s="17">
        <f>(J907-K907)/J907*100</f>
        <v>95.922746781115876</v>
      </c>
      <c r="Z907" s="17">
        <f>(L907-M907)/L907*100</f>
        <v>93.84615384615384</v>
      </c>
      <c r="AA907" s="17" t="e">
        <f>(N907-O907)/N907*100</f>
        <v>#DIV/0!</v>
      </c>
      <c r="AB907" s="17" t="e">
        <f>(P907-Q907)/P907*100</f>
        <v>#DIV/0!</v>
      </c>
      <c r="AC907" s="41">
        <f xml:space="preserve"> (H907-I907)/H907*100</f>
        <v>96.875</v>
      </c>
      <c r="AD907" s="41">
        <f>(J907-K907)/J907*100</f>
        <v>95.922746781115876</v>
      </c>
      <c r="AE907" s="41">
        <f>(L907-M907)/L907*100</f>
        <v>93.84615384615384</v>
      </c>
      <c r="AF907" s="41"/>
      <c r="AG907" s="41"/>
    </row>
    <row r="908" spans="1:33" x14ac:dyDescent="0.35">
      <c r="A908" s="1" t="s">
        <v>117</v>
      </c>
      <c r="B908" s="22" t="s">
        <v>120</v>
      </c>
      <c r="C908" s="8">
        <v>2025</v>
      </c>
      <c r="D908" s="2">
        <v>2</v>
      </c>
      <c r="E908" s="44">
        <v>24</v>
      </c>
      <c r="F908" s="45">
        <v>2476</v>
      </c>
      <c r="G908" s="45">
        <v>88</v>
      </c>
      <c r="H908" s="10">
        <v>416</v>
      </c>
      <c r="I908" s="10">
        <v>24</v>
      </c>
      <c r="J908" s="10">
        <v>646</v>
      </c>
      <c r="K908" s="10">
        <v>100</v>
      </c>
      <c r="L908" s="10">
        <v>410</v>
      </c>
      <c r="M908" s="42">
        <v>32</v>
      </c>
      <c r="N908" s="11"/>
      <c r="O908" s="11"/>
      <c r="R908" s="29">
        <v>500</v>
      </c>
      <c r="S908" s="29">
        <v>750</v>
      </c>
      <c r="T908" s="12">
        <v>7.21</v>
      </c>
      <c r="U908" s="12">
        <v>7.2</v>
      </c>
      <c r="V908" s="30">
        <v>1.44</v>
      </c>
      <c r="W908" s="30">
        <v>1.8</v>
      </c>
      <c r="X908" s="17">
        <f>(H908-I908)/H908*100</f>
        <v>94.230769230769226</v>
      </c>
      <c r="Y908" s="17">
        <f>(J908-K908)/J908*100</f>
        <v>84.520123839009287</v>
      </c>
      <c r="Z908" s="17">
        <f>(L908-M908)/L908*100</f>
        <v>92.195121951219519</v>
      </c>
      <c r="AA908" s="17" t="e">
        <f>(N908-O908)/N908*100</f>
        <v>#DIV/0!</v>
      </c>
      <c r="AB908" s="17" t="e">
        <f>(P908-Q908)/P908*100</f>
        <v>#DIV/0!</v>
      </c>
      <c r="AC908" s="41">
        <f xml:space="preserve"> (H908-I908)/H908*100</f>
        <v>94.230769230769226</v>
      </c>
      <c r="AD908" s="41">
        <f>(J908-K908)/J908*100</f>
        <v>84.520123839009287</v>
      </c>
      <c r="AE908" s="41">
        <f>(L908-M908)/L908*100</f>
        <v>92.195121951219519</v>
      </c>
      <c r="AF908" s="41"/>
      <c r="AG908" s="41"/>
    </row>
    <row r="909" spans="1:33" x14ac:dyDescent="0.35">
      <c r="A909" t="s">
        <v>117</v>
      </c>
      <c r="B909" s="40" t="s">
        <v>120</v>
      </c>
      <c r="C909" s="40">
        <v>2025</v>
      </c>
      <c r="D909" s="40">
        <v>3</v>
      </c>
      <c r="E909" s="40">
        <v>26</v>
      </c>
      <c r="F909" s="41">
        <v>6598</v>
      </c>
      <c r="G909" s="41">
        <v>213</v>
      </c>
      <c r="H909" s="42">
        <v>362</v>
      </c>
      <c r="I909" s="42">
        <v>6</v>
      </c>
      <c r="J909" s="42">
        <v>1045</v>
      </c>
      <c r="K909" s="42">
        <v>121</v>
      </c>
      <c r="L909" s="42">
        <v>532</v>
      </c>
      <c r="M909" s="42">
        <v>52</v>
      </c>
      <c r="R909" s="29">
        <v>195</v>
      </c>
      <c r="S909" s="29">
        <v>266</v>
      </c>
      <c r="T909" s="43">
        <v>6.97</v>
      </c>
      <c r="U909" s="43">
        <v>7.04</v>
      </c>
      <c r="V909" s="30">
        <v>2.0099999999999998</v>
      </c>
      <c r="W909" s="30">
        <v>1.9</v>
      </c>
      <c r="X909" s="40"/>
      <c r="AC909" s="41">
        <f xml:space="preserve"> (H909-I909)/H909*100</f>
        <v>98.342541436464089</v>
      </c>
      <c r="AD909" s="41">
        <f>(J909-K909)/J909*100</f>
        <v>88.421052631578945</v>
      </c>
      <c r="AE909" s="41">
        <f>(L909-M909)/L909*100</f>
        <v>90.225563909774436</v>
      </c>
      <c r="AF909" s="41"/>
      <c r="AG909" s="41"/>
    </row>
    <row r="910" spans="1:33" x14ac:dyDescent="0.35">
      <c r="A910" t="s">
        <v>117</v>
      </c>
      <c r="B910" s="40" t="s">
        <v>120</v>
      </c>
      <c r="C910" s="40">
        <v>2025</v>
      </c>
      <c r="D910" s="44">
        <v>4</v>
      </c>
      <c r="E910" s="40">
        <v>23</v>
      </c>
      <c r="F910" s="41">
        <v>10075</v>
      </c>
      <c r="G910" s="41">
        <v>336</v>
      </c>
      <c r="H910" s="42">
        <v>362</v>
      </c>
      <c r="I910" s="42">
        <v>6</v>
      </c>
      <c r="J910" s="42">
        <v>1045</v>
      </c>
      <c r="K910" s="42">
        <v>121</v>
      </c>
      <c r="L910" s="42">
        <v>532</v>
      </c>
      <c r="M910" s="42">
        <v>52</v>
      </c>
      <c r="R910" s="29">
        <v>500</v>
      </c>
      <c r="S910" s="29">
        <v>550</v>
      </c>
      <c r="T910" s="43">
        <v>7.45</v>
      </c>
      <c r="U910" s="43">
        <v>7.5</v>
      </c>
      <c r="V910" s="30">
        <v>2.04</v>
      </c>
      <c r="W910" s="30">
        <v>2.23</v>
      </c>
      <c r="AC910" s="41">
        <f xml:space="preserve"> (H910-I910)/H910*100</f>
        <v>98.342541436464089</v>
      </c>
      <c r="AD910" s="41">
        <f>(J910-K910)/J910*100</f>
        <v>88.421052631578945</v>
      </c>
      <c r="AE910" s="41">
        <f>(L910-M910)/L910*100</f>
        <v>90.225563909774436</v>
      </c>
      <c r="AF910" s="41"/>
      <c r="AG910" s="41"/>
    </row>
    <row r="911" spans="1:33" x14ac:dyDescent="0.35">
      <c r="A911" t="s">
        <v>117</v>
      </c>
      <c r="B911" s="40" t="s">
        <v>120</v>
      </c>
      <c r="C911" s="40">
        <v>2025</v>
      </c>
      <c r="D911" s="44">
        <v>4</v>
      </c>
      <c r="E911" s="40">
        <v>29</v>
      </c>
      <c r="F911" s="41"/>
      <c r="G911" s="41"/>
      <c r="H911" s="42">
        <v>224</v>
      </c>
      <c r="I911" s="42">
        <v>18</v>
      </c>
      <c r="J911" s="42">
        <v>835</v>
      </c>
      <c r="K911" s="42">
        <v>81</v>
      </c>
      <c r="L911" s="42">
        <v>287</v>
      </c>
      <c r="M911" s="42">
        <v>18</v>
      </c>
      <c r="R911" s="29">
        <v>89</v>
      </c>
      <c r="S911" s="29">
        <v>248</v>
      </c>
      <c r="T911" s="43">
        <v>6.86</v>
      </c>
      <c r="U911" s="43">
        <v>7.31</v>
      </c>
      <c r="V911" s="30">
        <v>1.78</v>
      </c>
      <c r="W911" s="30">
        <v>2.1800000000000002</v>
      </c>
      <c r="AC911" s="41">
        <f xml:space="preserve"> (H911-I911)/H911*100</f>
        <v>91.964285714285708</v>
      </c>
      <c r="AD911" s="41">
        <f>(J911-K911)/J911*100</f>
        <v>90.299401197604794</v>
      </c>
      <c r="AE911" s="41">
        <f>(L911-M911)/L911*100</f>
        <v>93.728222996515669</v>
      </c>
      <c r="AF911" s="41"/>
      <c r="AG911" s="41"/>
    </row>
    <row r="912" spans="1:33" x14ac:dyDescent="0.35">
      <c r="A912" t="s">
        <v>117</v>
      </c>
      <c r="B912" s="40" t="s">
        <v>120</v>
      </c>
      <c r="C912" s="40">
        <v>2025</v>
      </c>
      <c r="D912" s="44">
        <v>5</v>
      </c>
      <c r="E912" s="40">
        <v>8</v>
      </c>
      <c r="F912" s="41">
        <v>11840</v>
      </c>
      <c r="G912" s="41">
        <v>381.93548387096774</v>
      </c>
      <c r="H912" s="42">
        <v>362</v>
      </c>
      <c r="I912" s="42">
        <v>49</v>
      </c>
      <c r="J912" s="42">
        <v>1045</v>
      </c>
      <c r="K912" s="42">
        <v>108</v>
      </c>
      <c r="L912" s="42">
        <v>532</v>
      </c>
      <c r="M912" s="42">
        <v>69</v>
      </c>
      <c r="R912" s="29">
        <v>500</v>
      </c>
      <c r="S912" s="29">
        <v>700</v>
      </c>
      <c r="T912" s="43">
        <v>7.09</v>
      </c>
      <c r="U912" s="43">
        <v>0.28000000000000003</v>
      </c>
      <c r="V912" s="30">
        <v>2.0569999999999999</v>
      </c>
      <c r="W912" s="30">
        <v>2.4140000000000001</v>
      </c>
      <c r="AC912" s="41">
        <f xml:space="preserve"> (H912-I912)/H912*100</f>
        <v>86.46408839779005</v>
      </c>
      <c r="AD912" s="41">
        <f>(J912-K912)/J912*100</f>
        <v>89.665071770334919</v>
      </c>
      <c r="AE912" s="41">
        <f>(L912-M912)/L912*100</f>
        <v>87.030075187969928</v>
      </c>
      <c r="AF912" s="41"/>
      <c r="AG912" s="41"/>
    </row>
    <row r="913" spans="1:33" x14ac:dyDescent="0.35">
      <c r="A913" t="s">
        <v>117</v>
      </c>
      <c r="B913" s="40" t="s">
        <v>120</v>
      </c>
      <c r="C913" s="40">
        <v>2025</v>
      </c>
      <c r="D913" s="44">
        <v>5</v>
      </c>
      <c r="E913" s="40">
        <v>27</v>
      </c>
      <c r="F913" s="41"/>
      <c r="G913" s="41"/>
      <c r="H913" s="42">
        <v>224</v>
      </c>
      <c r="I913" s="42">
        <v>35</v>
      </c>
      <c r="J913" s="42">
        <v>835</v>
      </c>
      <c r="K913" s="42">
        <v>95</v>
      </c>
      <c r="L913" s="42">
        <v>287</v>
      </c>
      <c r="M913" s="42">
        <v>55</v>
      </c>
      <c r="R913" s="29">
        <v>550</v>
      </c>
      <c r="S913" s="29">
        <v>650</v>
      </c>
      <c r="T913" s="43">
        <v>7.1</v>
      </c>
      <c r="U913" s="43">
        <v>7.3</v>
      </c>
      <c r="V913" s="30">
        <v>2.1</v>
      </c>
      <c r="W913" s="30">
        <v>2.34</v>
      </c>
      <c r="AC913" s="41">
        <f xml:space="preserve"> (H913-I913)/H913*100</f>
        <v>84.375</v>
      </c>
      <c r="AD913" s="41">
        <f>(J913-K913)/J913*100</f>
        <v>88.622754491017957</v>
      </c>
      <c r="AE913" s="41">
        <f>(L913-M913)/L913*100</f>
        <v>80.836236933797906</v>
      </c>
      <c r="AF913" s="41"/>
      <c r="AG913" s="41"/>
    </row>
    <row r="914" spans="1:33" x14ac:dyDescent="0.35">
      <c r="A914" t="s">
        <v>117</v>
      </c>
      <c r="B914" s="40" t="s">
        <v>120</v>
      </c>
      <c r="C914" s="40">
        <v>2025</v>
      </c>
      <c r="D914" s="44">
        <v>6</v>
      </c>
      <c r="E914" s="40">
        <v>4</v>
      </c>
      <c r="F914" s="41">
        <v>13290</v>
      </c>
      <c r="G914" s="41">
        <v>443</v>
      </c>
      <c r="H914" s="42">
        <v>362</v>
      </c>
      <c r="I914" s="42">
        <v>6</v>
      </c>
      <c r="J914" s="42">
        <v>1045</v>
      </c>
      <c r="K914" s="42">
        <v>121</v>
      </c>
      <c r="L914" s="42">
        <v>532</v>
      </c>
      <c r="M914" s="42">
        <v>52</v>
      </c>
      <c r="R914" s="29">
        <v>300</v>
      </c>
      <c r="S914" s="29">
        <v>550</v>
      </c>
      <c r="T914" s="43">
        <v>6.63</v>
      </c>
      <c r="U914" s="43">
        <v>6.72</v>
      </c>
      <c r="V914" s="30">
        <v>2.0299999999999998</v>
      </c>
      <c r="W914" s="30">
        <v>2.9</v>
      </c>
      <c r="AC914" s="41">
        <f xml:space="preserve"> (H914-I914)/H914*100</f>
        <v>98.342541436464089</v>
      </c>
      <c r="AD914" s="41">
        <f>(J914-K914)/J914*100</f>
        <v>88.421052631578945</v>
      </c>
      <c r="AE914" s="41">
        <f>(L914-M914)/L914*100</f>
        <v>90.225563909774436</v>
      </c>
      <c r="AF914" s="41"/>
      <c r="AG914" s="41"/>
    </row>
    <row r="915" spans="1:33" x14ac:dyDescent="0.35">
      <c r="A915" t="s">
        <v>117</v>
      </c>
      <c r="B915" s="40" t="s">
        <v>120</v>
      </c>
      <c r="C915" s="40">
        <v>2025</v>
      </c>
      <c r="D915" s="44">
        <v>6</v>
      </c>
      <c r="E915" s="40">
        <v>24</v>
      </c>
      <c r="F915" s="41"/>
      <c r="G915" s="41"/>
      <c r="H915" s="42">
        <v>224</v>
      </c>
      <c r="I915" s="42">
        <v>18</v>
      </c>
      <c r="J915" s="42">
        <v>835</v>
      </c>
      <c r="K915" s="42">
        <v>81</v>
      </c>
      <c r="L915" s="42">
        <v>287</v>
      </c>
      <c r="M915" s="42">
        <v>18</v>
      </c>
      <c r="R915" s="29">
        <v>323</v>
      </c>
      <c r="S915" s="29">
        <v>461</v>
      </c>
      <c r="T915" s="43">
        <v>7.92</v>
      </c>
      <c r="U915" s="43">
        <v>7.8</v>
      </c>
      <c r="V915" s="30">
        <v>2.64</v>
      </c>
      <c r="W915" s="30">
        <v>3.36</v>
      </c>
      <c r="AC915" s="41">
        <f xml:space="preserve"> (H915-I915)/H915*100</f>
        <v>91.964285714285708</v>
      </c>
      <c r="AD915" s="41">
        <f>(J915-K915)/J915*100</f>
        <v>90.299401197604794</v>
      </c>
      <c r="AE915" s="41">
        <f>(L915-M915)/L915*100</f>
        <v>93.728222996515669</v>
      </c>
      <c r="AF915" s="41"/>
      <c r="AG915" s="41"/>
    </row>
    <row r="916" spans="1:33" x14ac:dyDescent="0.35">
      <c r="A916" t="s">
        <v>117</v>
      </c>
      <c r="B916" s="40" t="s">
        <v>120</v>
      </c>
      <c r="C916" s="40">
        <v>2025</v>
      </c>
      <c r="D916" s="44">
        <v>7</v>
      </c>
      <c r="E916" s="40">
        <v>2</v>
      </c>
      <c r="F916" s="41">
        <v>14668</v>
      </c>
      <c r="G916" s="41">
        <v>473</v>
      </c>
      <c r="H916" s="42">
        <v>96</v>
      </c>
      <c r="I916" s="42">
        <v>19.7</v>
      </c>
      <c r="J916" s="42">
        <v>559</v>
      </c>
      <c r="K916" s="42">
        <v>81</v>
      </c>
      <c r="L916" s="42">
        <v>514</v>
      </c>
      <c r="M916" s="42">
        <v>48</v>
      </c>
      <c r="R916" s="29">
        <v>100</v>
      </c>
      <c r="S916" s="29">
        <v>900</v>
      </c>
      <c r="T916" s="43">
        <v>6.82</v>
      </c>
      <c r="U916" s="43">
        <v>6.85</v>
      </c>
      <c r="V916" s="30">
        <v>2.95</v>
      </c>
      <c r="W916" s="30">
        <v>2.33</v>
      </c>
      <c r="AC916" s="41">
        <f xml:space="preserve"> (H916-I916)/H916*100</f>
        <v>79.479166666666671</v>
      </c>
      <c r="AD916" s="41">
        <f>(J916-K916)/J916*100</f>
        <v>85.509838998211094</v>
      </c>
      <c r="AE916" s="41">
        <f>(L916-M916)/L916*100</f>
        <v>90.661478599221795</v>
      </c>
      <c r="AF916" s="41"/>
      <c r="AG916" s="41"/>
    </row>
    <row r="917" spans="1:33" x14ac:dyDescent="0.35">
      <c r="A917" t="s">
        <v>117</v>
      </c>
      <c r="B917" s="40" t="s">
        <v>120</v>
      </c>
      <c r="C917" s="40">
        <v>2025</v>
      </c>
      <c r="D917" s="44">
        <v>7</v>
      </c>
      <c r="E917" s="40">
        <v>8</v>
      </c>
      <c r="F917" s="41"/>
      <c r="G917" s="41"/>
      <c r="H917" s="42">
        <v>340</v>
      </c>
      <c r="I917" s="42">
        <v>24.9</v>
      </c>
      <c r="J917" s="42">
        <v>867</v>
      </c>
      <c r="K917" s="42">
        <v>78</v>
      </c>
      <c r="L917" s="42">
        <v>333</v>
      </c>
      <c r="M917" s="42">
        <v>29</v>
      </c>
      <c r="R917" s="29">
        <v>230</v>
      </c>
      <c r="S917" s="29">
        <v>479</v>
      </c>
      <c r="T917" s="43">
        <v>7.87</v>
      </c>
      <c r="U917" s="43">
        <v>7.59</v>
      </c>
      <c r="V917" s="30">
        <v>3.06</v>
      </c>
      <c r="W917" s="30">
        <v>3.52</v>
      </c>
      <c r="AC917" s="41">
        <f xml:space="preserve"> (H917-I917)/H917*100</f>
        <v>92.676470588235304</v>
      </c>
      <c r="AD917" s="41">
        <f>(J917-K917)/J917*100</f>
        <v>91.003460207612449</v>
      </c>
      <c r="AE917" s="41">
        <f>(L917-M917)/L917*100</f>
        <v>91.291291291291287</v>
      </c>
      <c r="AF917" s="41"/>
      <c r="AG917" s="41"/>
    </row>
    <row r="918" spans="1:33" x14ac:dyDescent="0.35">
      <c r="A918" t="s">
        <v>117</v>
      </c>
      <c r="B918" s="40" t="s">
        <v>120</v>
      </c>
      <c r="C918" s="40">
        <v>2025</v>
      </c>
      <c r="D918" s="44">
        <v>8</v>
      </c>
      <c r="E918" s="40">
        <v>5</v>
      </c>
      <c r="F918" s="41"/>
      <c r="G918" s="41"/>
      <c r="H918" s="42">
        <v>272</v>
      </c>
      <c r="I918" s="42">
        <v>65</v>
      </c>
      <c r="J918" s="42">
        <v>719</v>
      </c>
      <c r="K918" s="42">
        <v>112</v>
      </c>
      <c r="L918" s="42">
        <v>270</v>
      </c>
      <c r="M918" s="42">
        <v>65</v>
      </c>
      <c r="R918" s="29">
        <v>284</v>
      </c>
      <c r="S918" s="29">
        <v>461</v>
      </c>
      <c r="T918" s="43">
        <v>7.84</v>
      </c>
      <c r="U918" s="43">
        <v>8.07</v>
      </c>
      <c r="V918" s="30">
        <v>2.19</v>
      </c>
      <c r="W918" s="30">
        <v>3.08</v>
      </c>
      <c r="AC918" s="41">
        <f xml:space="preserve"> (H918-I918)/H918*100</f>
        <v>76.10294117647058</v>
      </c>
      <c r="AD918" s="41">
        <f>(J918-K918)/J918*100</f>
        <v>84.422809457579973</v>
      </c>
      <c r="AE918" s="41">
        <f>(L918-M918)/L918*100</f>
        <v>75.925925925925924</v>
      </c>
      <c r="AF918" s="41"/>
      <c r="AG918" s="41"/>
    </row>
    <row r="919" spans="1:33" x14ac:dyDescent="0.35">
      <c r="A919" t="s">
        <v>117</v>
      </c>
      <c r="B919" s="40" t="s">
        <v>120</v>
      </c>
      <c r="C919" s="40">
        <v>2025</v>
      </c>
      <c r="D919" s="44">
        <v>8</v>
      </c>
      <c r="E919" s="40">
        <v>13</v>
      </c>
      <c r="F919" s="41">
        <v>14624</v>
      </c>
      <c r="G919" s="41">
        <v>472</v>
      </c>
      <c r="H919" s="42">
        <v>447</v>
      </c>
      <c r="I919" s="42">
        <v>24.6</v>
      </c>
      <c r="J919" s="42">
        <v>920</v>
      </c>
      <c r="K919" s="42">
        <v>47</v>
      </c>
      <c r="L919" s="42">
        <v>516</v>
      </c>
      <c r="M919" s="42">
        <v>27</v>
      </c>
      <c r="R919" s="29">
        <v>300</v>
      </c>
      <c r="S919" s="29">
        <v>500</v>
      </c>
      <c r="T919" s="43">
        <v>7.57</v>
      </c>
      <c r="U919" s="43">
        <v>7.77</v>
      </c>
      <c r="V919" s="30">
        <v>2.34</v>
      </c>
      <c r="W919" s="30">
        <v>2.82</v>
      </c>
      <c r="AC919" s="41">
        <f xml:space="preserve"> (H919-I919)/H919*100</f>
        <v>94.496644295302019</v>
      </c>
      <c r="AD919" s="41">
        <f>(J919-K919)/J919*100</f>
        <v>94.891304347826093</v>
      </c>
      <c r="AE919" s="41">
        <f>(L919-M919)/L919*100</f>
        <v>94.767441860465112</v>
      </c>
      <c r="AF919" s="41"/>
      <c r="AG919" s="41"/>
    </row>
    <row r="920" spans="1:33" x14ac:dyDescent="0.35">
      <c r="A920" t="s">
        <v>117</v>
      </c>
      <c r="B920" s="40" t="s">
        <v>120</v>
      </c>
      <c r="C920" s="40">
        <v>2025</v>
      </c>
      <c r="D920" s="44">
        <v>9</v>
      </c>
      <c r="E920" s="40">
        <v>2</v>
      </c>
      <c r="F920" s="41">
        <v>13398</v>
      </c>
      <c r="G920" s="41">
        <v>447</v>
      </c>
      <c r="H920" s="42">
        <v>802</v>
      </c>
      <c r="I920" s="42">
        <v>46.2</v>
      </c>
      <c r="J920" s="42">
        <v>1980</v>
      </c>
      <c r="K920" s="42">
        <v>175</v>
      </c>
      <c r="L920" s="42">
        <v>1052</v>
      </c>
      <c r="M920" s="42">
        <v>62</v>
      </c>
      <c r="R920" s="29">
        <v>1028</v>
      </c>
      <c r="S920" s="29">
        <v>390</v>
      </c>
      <c r="T920" s="43">
        <v>7.08</v>
      </c>
      <c r="U920" s="43">
        <v>7.56</v>
      </c>
      <c r="V920" s="30">
        <v>4.9000000000000004</v>
      </c>
      <c r="W920" s="30">
        <v>2.66</v>
      </c>
      <c r="AC920" s="41">
        <f xml:space="preserve"> (H920-I920)/H920*100</f>
        <v>94.239401496259347</v>
      </c>
      <c r="AD920" s="41">
        <f>(J920-K920)/J920*100</f>
        <v>91.161616161616166</v>
      </c>
      <c r="AE920" s="41">
        <f>(L920-M920)/L920*100</f>
        <v>94.106463878326991</v>
      </c>
      <c r="AF920" s="41"/>
      <c r="AG920" s="41"/>
    </row>
    <row r="921" spans="1:33" x14ac:dyDescent="0.35">
      <c r="A921" t="s">
        <v>117</v>
      </c>
      <c r="B921" s="40" t="s">
        <v>120</v>
      </c>
      <c r="C921" s="40">
        <v>2025</v>
      </c>
      <c r="D921" s="44">
        <v>9</v>
      </c>
      <c r="E921" s="40">
        <v>17</v>
      </c>
      <c r="F921" s="41"/>
      <c r="G921" s="41"/>
      <c r="H921" s="42">
        <v>447</v>
      </c>
      <c r="I921" s="42">
        <v>24.6</v>
      </c>
      <c r="J921" s="42">
        <v>920</v>
      </c>
      <c r="K921" s="42">
        <v>47</v>
      </c>
      <c r="L921" s="42">
        <v>516</v>
      </c>
      <c r="M921" s="42">
        <v>27</v>
      </c>
      <c r="R921" s="29">
        <v>300</v>
      </c>
      <c r="S921" s="29">
        <v>500</v>
      </c>
      <c r="T921" s="43">
        <v>7.57</v>
      </c>
      <c r="U921" s="43">
        <v>7.77</v>
      </c>
      <c r="V921" s="30">
        <v>2.34</v>
      </c>
      <c r="W921" s="30">
        <v>2.82</v>
      </c>
      <c r="AC921" s="41">
        <f xml:space="preserve"> (H921-I921)/H921*100</f>
        <v>94.496644295302019</v>
      </c>
      <c r="AD921" s="41">
        <f>(J921-K921)/J921*100</f>
        <v>94.891304347826093</v>
      </c>
      <c r="AE921" s="41">
        <f>(L921-M921)/L921*100</f>
        <v>94.767441860465112</v>
      </c>
      <c r="AF921" s="41"/>
      <c r="AG921" s="41"/>
    </row>
    <row r="922" spans="1:33" x14ac:dyDescent="0.35">
      <c r="A922" t="s">
        <v>117</v>
      </c>
      <c r="B922" s="40" t="s">
        <v>120</v>
      </c>
      <c r="C922" s="40">
        <v>2025</v>
      </c>
      <c r="D922" s="44">
        <v>10</v>
      </c>
      <c r="E922" s="40">
        <v>8</v>
      </c>
      <c r="F922" s="41">
        <v>10915</v>
      </c>
      <c r="G922" s="41">
        <v>352</v>
      </c>
      <c r="H922" s="42">
        <v>455</v>
      </c>
      <c r="I922" s="42">
        <v>17.8</v>
      </c>
      <c r="J922" s="42">
        <v>685</v>
      </c>
      <c r="K922" s="42">
        <v>48</v>
      </c>
      <c r="L922" s="42">
        <v>410</v>
      </c>
      <c r="M922" s="42">
        <v>22</v>
      </c>
      <c r="R922" s="29">
        <v>300</v>
      </c>
      <c r="S922" s="29">
        <v>700</v>
      </c>
      <c r="T922" s="43">
        <v>7.41</v>
      </c>
      <c r="U922" s="43">
        <v>7.66</v>
      </c>
      <c r="V922" s="30">
        <v>2.34</v>
      </c>
      <c r="W922" s="30">
        <v>2.37</v>
      </c>
      <c r="AC922" s="41">
        <f xml:space="preserve"> (H922-I922)/H922*100</f>
        <v>96.087912087912088</v>
      </c>
      <c r="AD922" s="41">
        <f>(J922-K922)/J922*100</f>
        <v>92.992700729927009</v>
      </c>
      <c r="AE922" s="41">
        <f>(L922-M922)/L922*100</f>
        <v>94.634146341463406</v>
      </c>
      <c r="AF922" s="41"/>
      <c r="AG922" s="41"/>
    </row>
    <row r="923" spans="1:33" x14ac:dyDescent="0.35">
      <c r="A923" t="s">
        <v>117</v>
      </c>
      <c r="B923" s="40" t="s">
        <v>120</v>
      </c>
      <c r="C923" s="40">
        <v>2025</v>
      </c>
      <c r="D923" s="44">
        <v>10</v>
      </c>
      <c r="E923" s="40">
        <v>29</v>
      </c>
      <c r="F923" s="41"/>
      <c r="G923" s="41"/>
      <c r="H923" s="42">
        <v>536</v>
      </c>
      <c r="I923" s="42">
        <v>46</v>
      </c>
      <c r="J923" s="42">
        <v>737</v>
      </c>
      <c r="K923" s="42">
        <v>120</v>
      </c>
      <c r="L923" s="42">
        <v>50</v>
      </c>
      <c r="M923" s="42">
        <v>13</v>
      </c>
      <c r="R923" s="29">
        <v>400</v>
      </c>
      <c r="S923" s="29">
        <v>500</v>
      </c>
      <c r="T923" s="43">
        <v>7.13</v>
      </c>
      <c r="U923" s="43">
        <v>7.56</v>
      </c>
      <c r="V923" s="30">
        <v>1.68</v>
      </c>
      <c r="W923" s="30">
        <v>1.35</v>
      </c>
      <c r="AC923" s="41">
        <f xml:space="preserve"> (H923-I923)/H923*100</f>
        <v>91.417910447761201</v>
      </c>
      <c r="AD923" s="41">
        <f>(J923-K923)/J923*100</f>
        <v>83.717774762550874</v>
      </c>
      <c r="AE923" s="41">
        <f>(L923-M923)/L923*100</f>
        <v>74</v>
      </c>
      <c r="AF923" s="41"/>
      <c r="AG923" s="41"/>
    </row>
    <row r="924" spans="1:33" x14ac:dyDescent="0.35">
      <c r="A924" t="s">
        <v>117</v>
      </c>
      <c r="B924" s="40" t="s">
        <v>120</v>
      </c>
      <c r="C924" s="40">
        <v>2025</v>
      </c>
      <c r="D924" s="44">
        <v>11</v>
      </c>
      <c r="E924" s="40">
        <v>4</v>
      </c>
      <c r="F924" s="41">
        <v>5726</v>
      </c>
      <c r="G924" s="41">
        <v>192</v>
      </c>
      <c r="H924" s="42">
        <v>471</v>
      </c>
      <c r="I924" s="42">
        <v>17.5</v>
      </c>
      <c r="J924" s="42">
        <v>306</v>
      </c>
      <c r="K924" s="42">
        <v>57</v>
      </c>
      <c r="L924" s="42">
        <v>152</v>
      </c>
      <c r="M924" s="42">
        <v>16</v>
      </c>
      <c r="R924" s="29">
        <v>213</v>
      </c>
      <c r="S924" s="29">
        <v>390</v>
      </c>
      <c r="T924" s="43">
        <v>8.2100000000000009</v>
      </c>
      <c r="U924" s="43">
        <v>7.64</v>
      </c>
      <c r="V924" s="30">
        <v>2.5099999999999998</v>
      </c>
      <c r="W924" s="30">
        <v>2.39</v>
      </c>
      <c r="AC924" s="41">
        <f xml:space="preserve"> (H924-I924)/H924*100</f>
        <v>96.28450106157112</v>
      </c>
      <c r="AD924" s="41">
        <f>(J924-K924)/J924*100</f>
        <v>81.372549019607845</v>
      </c>
      <c r="AE924" s="41">
        <f>(L924-M924)/L924*100</f>
        <v>89.473684210526315</v>
      </c>
      <c r="AF924" s="41"/>
      <c r="AG924" s="41"/>
    </row>
    <row r="925" spans="1:33" x14ac:dyDescent="0.35">
      <c r="A925" t="s">
        <v>117</v>
      </c>
      <c r="B925" s="40" t="s">
        <v>120</v>
      </c>
      <c r="C925" s="40">
        <v>2025</v>
      </c>
      <c r="D925" s="44">
        <v>11</v>
      </c>
      <c r="E925" s="40">
        <v>12</v>
      </c>
      <c r="F925" s="41"/>
      <c r="G925" s="41"/>
      <c r="H925" s="42">
        <v>432</v>
      </c>
      <c r="I925" s="42">
        <v>14</v>
      </c>
      <c r="J925" s="42">
        <v>452</v>
      </c>
      <c r="K925" s="42">
        <v>43</v>
      </c>
      <c r="L925" s="42">
        <v>488</v>
      </c>
      <c r="M925" s="42">
        <v>26</v>
      </c>
      <c r="R925" s="29">
        <v>210</v>
      </c>
      <c r="S925" s="29">
        <v>380</v>
      </c>
      <c r="T925" s="43">
        <v>8.0500000000000007</v>
      </c>
      <c r="U925" s="43">
        <v>7.6</v>
      </c>
      <c r="V925" s="30">
        <v>2.4900000000000002</v>
      </c>
      <c r="W925" s="30">
        <v>2.37</v>
      </c>
      <c r="AC925" s="41">
        <f xml:space="preserve"> (H925-I925)/H925*100</f>
        <v>96.759259259259252</v>
      </c>
      <c r="AD925" s="41">
        <f>(J925-K925)/J925*100</f>
        <v>90.486725663716811</v>
      </c>
      <c r="AE925" s="41">
        <f>(L925-M925)/L925*100</f>
        <v>94.672131147540981</v>
      </c>
      <c r="AF925" s="41"/>
      <c r="AG925" s="41"/>
    </row>
    <row r="926" spans="1:33" x14ac:dyDescent="0.35">
      <c r="A926" t="s">
        <v>117</v>
      </c>
      <c r="B926" s="40" t="s">
        <v>120</v>
      </c>
      <c r="C926" s="40">
        <v>2025</v>
      </c>
      <c r="D926" s="44">
        <v>12</v>
      </c>
      <c r="E926" s="40">
        <v>2</v>
      </c>
      <c r="F926" s="41">
        <v>3762</v>
      </c>
      <c r="G926" s="41">
        <v>121</v>
      </c>
      <c r="H926" s="42">
        <v>342</v>
      </c>
      <c r="I926" s="42">
        <v>44.5</v>
      </c>
      <c r="J926" s="42">
        <v>688</v>
      </c>
      <c r="K926" s="42">
        <v>287</v>
      </c>
      <c r="L926" s="42">
        <v>316</v>
      </c>
      <c r="M926" s="42">
        <v>119</v>
      </c>
      <c r="R926" s="29">
        <v>213</v>
      </c>
      <c r="S926" s="29">
        <v>390</v>
      </c>
      <c r="T926" s="43">
        <v>8.4700000000000006</v>
      </c>
      <c r="U926" s="43">
        <v>7.44</v>
      </c>
      <c r="V926" s="30">
        <v>1.88</v>
      </c>
      <c r="W926" s="30">
        <v>2.02</v>
      </c>
      <c r="AC926" s="41">
        <f xml:space="preserve"> (H926-I926)/H926*100</f>
        <v>86.988304093567251</v>
      </c>
      <c r="AD926" s="41">
        <f>(J926-K926)/J926*100</f>
        <v>58.284883720930239</v>
      </c>
      <c r="AE926" s="41">
        <f>(L926-M926)/L926*100</f>
        <v>62.341772151898731</v>
      </c>
      <c r="AF926" s="41"/>
      <c r="AG926" s="41"/>
    </row>
    <row r="927" spans="1:33" x14ac:dyDescent="0.35">
      <c r="A927" t="s">
        <v>117</v>
      </c>
      <c r="B927" s="40" t="s">
        <v>120</v>
      </c>
      <c r="C927" s="40">
        <v>2025</v>
      </c>
      <c r="D927" s="44">
        <v>12</v>
      </c>
      <c r="E927" s="40">
        <v>17</v>
      </c>
      <c r="F927" s="41"/>
      <c r="G927" s="41"/>
      <c r="H927" s="42">
        <v>385</v>
      </c>
      <c r="I927" s="42">
        <v>8.1999999999999993</v>
      </c>
      <c r="J927" s="42">
        <v>1025</v>
      </c>
      <c r="K927" s="42">
        <v>42</v>
      </c>
      <c r="L927" s="42">
        <v>374</v>
      </c>
      <c r="M927" s="42">
        <v>14</v>
      </c>
      <c r="R927" s="29">
        <v>500</v>
      </c>
      <c r="S927" s="29">
        <v>670</v>
      </c>
      <c r="T927" s="43">
        <v>7.99</v>
      </c>
      <c r="U927" s="43">
        <v>7.47</v>
      </c>
      <c r="V927" s="30">
        <v>1.9</v>
      </c>
      <c r="W927" s="30">
        <v>1.52</v>
      </c>
      <c r="AC927" s="41">
        <f xml:space="preserve"> (H927-I927)/H927*100</f>
        <v>97.870129870129873</v>
      </c>
      <c r="AD927" s="41">
        <f>(J927-K927)/J927*100</f>
        <v>95.902439024390247</v>
      </c>
      <c r="AE927" s="41">
        <f>(L927-M927)/L927*100</f>
        <v>96.256684491978604</v>
      </c>
      <c r="AF927" s="41"/>
      <c r="AG927" s="41"/>
    </row>
    <row r="928" spans="1:33" x14ac:dyDescent="0.35">
      <c r="A928" t="s">
        <v>97</v>
      </c>
      <c r="B928" s="40" t="s">
        <v>132</v>
      </c>
      <c r="C928" s="40">
        <v>2025</v>
      </c>
      <c r="D928" s="44">
        <v>1</v>
      </c>
      <c r="E928" s="40">
        <v>16</v>
      </c>
      <c r="F928" s="41">
        <v>170624</v>
      </c>
      <c r="G928" s="41">
        <v>5504</v>
      </c>
      <c r="H928" s="42">
        <v>325</v>
      </c>
      <c r="I928" s="42">
        <v>10</v>
      </c>
      <c r="J928" s="42">
        <v>987</v>
      </c>
      <c r="K928" s="42">
        <v>69</v>
      </c>
      <c r="L928" s="42">
        <v>347</v>
      </c>
      <c r="M928" s="42">
        <v>254</v>
      </c>
      <c r="R928" s="29">
        <v>10240</v>
      </c>
      <c r="S928" s="29">
        <v>11085</v>
      </c>
      <c r="T928" s="19">
        <v>7.19</v>
      </c>
      <c r="U928" s="19">
        <v>7.22</v>
      </c>
      <c r="V928" s="30">
        <v>37.5</v>
      </c>
      <c r="W928" s="30">
        <v>37</v>
      </c>
      <c r="AC928" s="41">
        <f xml:space="preserve"> (H928-I928)/H928*100</f>
        <v>96.92307692307692</v>
      </c>
      <c r="AD928" s="41">
        <f>(J928-K928)/J928*100</f>
        <v>93.00911854103343</v>
      </c>
      <c r="AE928" s="41">
        <f>(L928-M928)/L928*100</f>
        <v>26.801152737752158</v>
      </c>
      <c r="AF928" s="41"/>
      <c r="AG928" s="41"/>
    </row>
    <row r="929" spans="1:33" x14ac:dyDescent="0.35">
      <c r="A929" t="s">
        <v>97</v>
      </c>
      <c r="B929" s="40" t="s">
        <v>132</v>
      </c>
      <c r="C929" s="40">
        <v>2025</v>
      </c>
      <c r="D929" s="44">
        <v>1</v>
      </c>
      <c r="E929" s="40">
        <v>31</v>
      </c>
      <c r="F929" s="41"/>
      <c r="G929" s="41"/>
      <c r="H929" s="42">
        <v>1260</v>
      </c>
      <c r="I929" s="42">
        <v>12</v>
      </c>
      <c r="J929" s="42">
        <v>3869</v>
      </c>
      <c r="K929" s="42">
        <v>69</v>
      </c>
      <c r="L929" s="42">
        <v>200</v>
      </c>
      <c r="M929" s="42">
        <v>164</v>
      </c>
      <c r="R929" s="29">
        <v>7808</v>
      </c>
      <c r="S929" s="29">
        <v>9330</v>
      </c>
      <c r="T929" s="19">
        <v>6.91</v>
      </c>
      <c r="U929" s="19">
        <v>7</v>
      </c>
      <c r="V929" s="30">
        <v>30.3</v>
      </c>
      <c r="W929" s="30">
        <v>30.5</v>
      </c>
      <c r="AC929" s="41">
        <f xml:space="preserve"> (H929-I929)/H929*100</f>
        <v>99.047619047619051</v>
      </c>
      <c r="AD929" s="41">
        <f>(J929-K929)/J929*100</f>
        <v>98.216593434996128</v>
      </c>
      <c r="AE929" s="41">
        <f>(L929-M929)/L929*100</f>
        <v>18</v>
      </c>
      <c r="AF929" s="41"/>
      <c r="AG929" s="41"/>
    </row>
    <row r="930" spans="1:33" x14ac:dyDescent="0.35">
      <c r="A930" t="s">
        <v>97</v>
      </c>
      <c r="B930" s="40" t="s">
        <v>132</v>
      </c>
      <c r="C930" s="40">
        <v>2025</v>
      </c>
      <c r="D930" s="44">
        <v>2</v>
      </c>
      <c r="E930" s="40">
        <v>6</v>
      </c>
      <c r="F930" s="41">
        <v>160178</v>
      </c>
      <c r="G930" s="41">
        <v>5167</v>
      </c>
      <c r="H930" s="42">
        <v>291</v>
      </c>
      <c r="I930" s="42">
        <v>10</v>
      </c>
      <c r="J930" s="42">
        <v>688</v>
      </c>
      <c r="L930" s="42">
        <v>203</v>
      </c>
      <c r="M930" s="42">
        <v>198</v>
      </c>
      <c r="R930" s="29">
        <v>12410</v>
      </c>
      <c r="S930" s="29">
        <v>14017</v>
      </c>
      <c r="T930" s="19">
        <v>7.15</v>
      </c>
      <c r="U930" s="19">
        <v>7.27</v>
      </c>
      <c r="V930" s="30">
        <v>22.3</v>
      </c>
      <c r="W930" s="30">
        <v>23.5</v>
      </c>
      <c r="AC930" s="41">
        <f xml:space="preserve"> (H930-I930)/H930*100</f>
        <v>96.56357388316151</v>
      </c>
      <c r="AD930" s="41">
        <f>(J930-K930)/J930*100</f>
        <v>100</v>
      </c>
      <c r="AE930" s="41">
        <f>(L930-M930)/L930*100</f>
        <v>2.4630541871921183</v>
      </c>
      <c r="AF930" s="41"/>
      <c r="AG930" s="41"/>
    </row>
    <row r="931" spans="1:33" x14ac:dyDescent="0.35">
      <c r="A931" t="s">
        <v>97</v>
      </c>
      <c r="B931" s="40" t="s">
        <v>132</v>
      </c>
      <c r="C931" s="40">
        <v>2025</v>
      </c>
      <c r="D931" s="44">
        <v>2</v>
      </c>
      <c r="E931" s="40">
        <v>19</v>
      </c>
      <c r="F931" s="41"/>
      <c r="G931" s="41"/>
      <c r="H931" s="42">
        <v>189</v>
      </c>
      <c r="I931" s="42">
        <v>16</v>
      </c>
      <c r="J931" s="42">
        <v>446</v>
      </c>
      <c r="K931" s="42">
        <v>75</v>
      </c>
      <c r="L931" s="42">
        <v>110</v>
      </c>
      <c r="M931" s="42">
        <v>95</v>
      </c>
      <c r="R931" s="29">
        <v>11338</v>
      </c>
      <c r="S931" s="29">
        <v>12890</v>
      </c>
      <c r="T931" s="19">
        <v>7.23</v>
      </c>
      <c r="U931" s="19">
        <v>7</v>
      </c>
      <c r="V931" s="30">
        <v>21.45</v>
      </c>
      <c r="W931" s="30">
        <v>19.3</v>
      </c>
      <c r="AC931" s="41">
        <f xml:space="preserve"> (H931-I931)/H931*100</f>
        <v>91.534391534391531</v>
      </c>
      <c r="AD931" s="41">
        <f>(J931-K931)/J931*100</f>
        <v>83.183856502242151</v>
      </c>
      <c r="AE931" s="41">
        <f>(L931-M931)/L931*100</f>
        <v>13.636363636363635</v>
      </c>
      <c r="AF931" s="41"/>
      <c r="AG931" s="41"/>
    </row>
    <row r="932" spans="1:33" x14ac:dyDescent="0.35">
      <c r="A932" t="s">
        <v>137</v>
      </c>
      <c r="B932" s="40" t="s">
        <v>132</v>
      </c>
      <c r="C932" s="40">
        <v>2025</v>
      </c>
      <c r="D932" s="44">
        <v>3</v>
      </c>
      <c r="E932" s="40">
        <v>6</v>
      </c>
      <c r="F932" s="41">
        <v>540917</v>
      </c>
      <c r="G932" s="41">
        <v>17449</v>
      </c>
      <c r="H932" s="42">
        <v>302</v>
      </c>
      <c r="I932" s="42">
        <v>8</v>
      </c>
      <c r="J932" s="42">
        <v>780</v>
      </c>
      <c r="K932" s="42">
        <v>29</v>
      </c>
      <c r="L932" s="42">
        <v>258</v>
      </c>
      <c r="M932" s="42">
        <v>19</v>
      </c>
      <c r="N932" s="41">
        <v>69</v>
      </c>
      <c r="O932" s="41">
        <v>4.4000000000000004</v>
      </c>
      <c r="P932" s="43">
        <v>7.5</v>
      </c>
      <c r="Q932" s="43">
        <v>0.54</v>
      </c>
      <c r="R932" s="29">
        <v>2000</v>
      </c>
      <c r="S932" s="29">
        <v>2000</v>
      </c>
      <c r="T932" s="19">
        <v>7.2</v>
      </c>
      <c r="U932" s="19">
        <v>6.7</v>
      </c>
      <c r="V932" s="30">
        <v>4.1500000000000004</v>
      </c>
      <c r="W932" s="30">
        <v>3.94</v>
      </c>
      <c r="AC932" s="41">
        <f xml:space="preserve"> (H932-I932)/H932*100</f>
        <v>97.350993377483448</v>
      </c>
      <c r="AD932" s="41">
        <f>(J932-K932)/J932*100</f>
        <v>96.282051282051285</v>
      </c>
      <c r="AE932" s="41">
        <f>(L932-M932)/L932*100</f>
        <v>92.63565891472868</v>
      </c>
      <c r="AF932" s="41">
        <f>(N932-O932)/N932*100</f>
        <v>93.623188405797094</v>
      </c>
      <c r="AG932" s="41">
        <f t="shared" ref="AG932:AG973" si="16">(P932-Q932)/P932*100</f>
        <v>92.800000000000011</v>
      </c>
    </row>
    <row r="933" spans="1:33" x14ac:dyDescent="0.35">
      <c r="A933" t="s">
        <v>137</v>
      </c>
      <c r="B933" s="40" t="s">
        <v>132</v>
      </c>
      <c r="C933" s="40">
        <v>2025</v>
      </c>
      <c r="D933" s="44">
        <v>3</v>
      </c>
      <c r="E933" s="40">
        <v>11</v>
      </c>
      <c r="F933" s="41"/>
      <c r="G933" s="41"/>
      <c r="H933" s="42">
        <v>322</v>
      </c>
      <c r="I933" s="42">
        <v>9</v>
      </c>
      <c r="J933" s="42">
        <v>685</v>
      </c>
      <c r="K933" s="42">
        <v>38</v>
      </c>
      <c r="L933" s="42">
        <v>170</v>
      </c>
      <c r="M933" s="42">
        <v>14</v>
      </c>
      <c r="N933" s="41">
        <v>67</v>
      </c>
      <c r="O933" s="41">
        <v>5.0999999999999996</v>
      </c>
      <c r="P933" s="43">
        <v>7.2</v>
      </c>
      <c r="Q933" s="43">
        <v>0.52</v>
      </c>
      <c r="R933" s="29">
        <v>2000</v>
      </c>
      <c r="S933" s="29">
        <v>1500</v>
      </c>
      <c r="T933" s="19">
        <v>7.2</v>
      </c>
      <c r="U933" s="19">
        <v>6.8</v>
      </c>
      <c r="V933" s="30">
        <v>5.43</v>
      </c>
      <c r="W933" s="30">
        <v>5.28</v>
      </c>
      <c r="AC933" s="41">
        <f xml:space="preserve"> (H933-I933)/H933*100</f>
        <v>97.204968944099377</v>
      </c>
      <c r="AD933" s="41">
        <f>(J933-K933)/J933*100</f>
        <v>94.452554744525557</v>
      </c>
      <c r="AE933" s="41">
        <f>(L933-M933)/L933*100</f>
        <v>91.764705882352942</v>
      </c>
      <c r="AF933" s="41">
        <f>(N933-O933)/N933*100</f>
        <v>92.388059701492537</v>
      </c>
      <c r="AG933" s="41">
        <f t="shared" si="16"/>
        <v>92.777777777777771</v>
      </c>
    </row>
    <row r="934" spans="1:33" x14ac:dyDescent="0.35">
      <c r="A934" t="s">
        <v>137</v>
      </c>
      <c r="B934" s="40" t="s">
        <v>132</v>
      </c>
      <c r="C934" s="40">
        <v>2025</v>
      </c>
      <c r="D934" s="44">
        <v>3</v>
      </c>
      <c r="E934" s="40">
        <v>20</v>
      </c>
      <c r="F934" s="41"/>
      <c r="G934" s="41"/>
      <c r="H934" s="42">
        <v>364</v>
      </c>
      <c r="I934" s="42">
        <v>10</v>
      </c>
      <c r="J934" s="42">
        <v>785</v>
      </c>
      <c r="K934" s="42">
        <v>38</v>
      </c>
      <c r="L934" s="42">
        <v>188</v>
      </c>
      <c r="M934" s="42">
        <v>18</v>
      </c>
      <c r="N934" s="41">
        <v>68</v>
      </c>
      <c r="O934" s="41">
        <v>6.1</v>
      </c>
      <c r="P934" s="43">
        <v>8.1999999999999993</v>
      </c>
      <c r="Q934" s="43">
        <v>0.66</v>
      </c>
      <c r="R934" s="29">
        <v>2000</v>
      </c>
      <c r="S934" s="29">
        <v>2000</v>
      </c>
      <c r="T934" s="19">
        <v>7.1</v>
      </c>
      <c r="U934" s="19">
        <v>7.43</v>
      </c>
      <c r="V934" s="30">
        <v>5.44</v>
      </c>
      <c r="W934" s="30">
        <v>5.1849999999999996</v>
      </c>
      <c r="AC934" s="41">
        <f xml:space="preserve"> (H934-I934)/H934*100</f>
        <v>97.252747252747255</v>
      </c>
      <c r="AD934" s="41">
        <f>(J934-K934)/J934*100</f>
        <v>95.159235668789805</v>
      </c>
      <c r="AE934" s="41">
        <f>(L934-M934)/L934*100</f>
        <v>90.425531914893625</v>
      </c>
      <c r="AF934" s="41">
        <f>(N934-O934)/N934*100</f>
        <v>91.029411764705884</v>
      </c>
      <c r="AG934" s="41">
        <f t="shared" si="16"/>
        <v>91.951219512195109</v>
      </c>
    </row>
    <row r="935" spans="1:33" x14ac:dyDescent="0.35">
      <c r="A935" t="s">
        <v>137</v>
      </c>
      <c r="B935" s="40" t="s">
        <v>132</v>
      </c>
      <c r="C935" s="40">
        <v>2025</v>
      </c>
      <c r="D935" s="44">
        <v>3</v>
      </c>
      <c r="E935" s="40">
        <v>26</v>
      </c>
      <c r="F935" s="41"/>
      <c r="G935" s="41"/>
      <c r="H935" s="42">
        <v>306</v>
      </c>
      <c r="I935" s="42">
        <v>8</v>
      </c>
      <c r="J935" s="42">
        <v>631</v>
      </c>
      <c r="K935" s="42">
        <v>33</v>
      </c>
      <c r="L935" s="42">
        <v>184</v>
      </c>
      <c r="M935" s="42">
        <v>16</v>
      </c>
      <c r="N935" s="41">
        <v>46.1</v>
      </c>
      <c r="O935" s="41">
        <v>7.9</v>
      </c>
      <c r="P935" s="43">
        <v>4.8</v>
      </c>
      <c r="Q935" s="43">
        <v>0.55000000000000004</v>
      </c>
      <c r="R935" s="29">
        <v>2889</v>
      </c>
      <c r="S935" s="29">
        <v>2481</v>
      </c>
      <c r="T935" s="19">
        <v>7.22</v>
      </c>
      <c r="U935" s="19">
        <v>6.82</v>
      </c>
      <c r="V935" s="30">
        <v>9.5</v>
      </c>
      <c r="W935" s="30">
        <v>8.2899999999999991</v>
      </c>
      <c r="AC935" s="41">
        <f xml:space="preserve"> (H935-I935)/H935*100</f>
        <v>97.385620915032675</v>
      </c>
      <c r="AD935" s="41">
        <f>(J935-K935)/J935*100</f>
        <v>94.770206022187011</v>
      </c>
      <c r="AE935" s="41">
        <f>(L935-M935)/L935*100</f>
        <v>91.304347826086953</v>
      </c>
      <c r="AF935" s="41">
        <f>(N935-O935)/N935*100</f>
        <v>82.863340563991329</v>
      </c>
      <c r="AG935" s="41">
        <f t="shared" si="16"/>
        <v>88.541666666666671</v>
      </c>
    </row>
    <row r="936" spans="1:33" x14ac:dyDescent="0.35">
      <c r="A936" t="s">
        <v>137</v>
      </c>
      <c r="B936" s="40" t="s">
        <v>132</v>
      </c>
      <c r="C936" s="40">
        <v>2025</v>
      </c>
      <c r="D936" s="44">
        <v>4</v>
      </c>
      <c r="E936" s="40">
        <v>2</v>
      </c>
      <c r="F936" s="41">
        <v>468871</v>
      </c>
      <c r="G936" s="41">
        <v>15629</v>
      </c>
      <c r="H936" s="42">
        <v>411</v>
      </c>
      <c r="I936" s="42">
        <v>9</v>
      </c>
      <c r="J936" s="42">
        <v>831</v>
      </c>
      <c r="K936" s="42">
        <v>46</v>
      </c>
      <c r="L936" s="42">
        <v>192</v>
      </c>
      <c r="M936" s="42">
        <v>14</v>
      </c>
      <c r="N936" s="41">
        <v>35.5</v>
      </c>
      <c r="O936" s="41">
        <v>10</v>
      </c>
      <c r="P936" s="43">
        <v>9.1</v>
      </c>
      <c r="Q936" s="43">
        <v>0.9</v>
      </c>
      <c r="R936" s="29">
        <v>2000</v>
      </c>
      <c r="S936" s="29">
        <v>2000</v>
      </c>
      <c r="T936" s="19">
        <v>7.42</v>
      </c>
      <c r="U936" s="19">
        <v>6.95</v>
      </c>
      <c r="V936" s="30">
        <v>5.875</v>
      </c>
      <c r="W936" s="30">
        <v>5.0650000000000004</v>
      </c>
      <c r="AC936" s="41">
        <f xml:space="preserve"> (H936-I936)/H936*100</f>
        <v>97.810218978102199</v>
      </c>
      <c r="AD936" s="41">
        <f>(J936-K936)/J936*100</f>
        <v>94.464500601684719</v>
      </c>
      <c r="AE936" s="41">
        <f>(L936-M936)/L936*100</f>
        <v>92.708333333333343</v>
      </c>
      <c r="AF936" s="41">
        <f>(N936-O936)/N936*100</f>
        <v>71.83098591549296</v>
      </c>
      <c r="AG936" s="41">
        <f t="shared" si="16"/>
        <v>90.109890109890102</v>
      </c>
    </row>
    <row r="937" spans="1:33" x14ac:dyDescent="0.35">
      <c r="A937" t="s">
        <v>137</v>
      </c>
      <c r="B937" s="40" t="s">
        <v>132</v>
      </c>
      <c r="C937" s="40">
        <v>2025</v>
      </c>
      <c r="D937" s="44">
        <v>4</v>
      </c>
      <c r="E937" s="40">
        <v>8</v>
      </c>
      <c r="F937" s="41"/>
      <c r="G937" s="41"/>
      <c r="H937" s="42">
        <v>398</v>
      </c>
      <c r="I937" s="42">
        <v>8</v>
      </c>
      <c r="J937" s="42">
        <v>791</v>
      </c>
      <c r="K937" s="42">
        <v>44</v>
      </c>
      <c r="L937" s="42">
        <v>104</v>
      </c>
      <c r="M937" s="42">
        <v>15</v>
      </c>
      <c r="N937" s="41">
        <v>43.6</v>
      </c>
      <c r="O937" s="41">
        <v>9.9</v>
      </c>
      <c r="P937" s="43">
        <v>7.8</v>
      </c>
      <c r="Q937" s="43">
        <v>0.72</v>
      </c>
      <c r="R937" s="29">
        <v>2000</v>
      </c>
      <c r="S937" s="29">
        <v>2000</v>
      </c>
      <c r="T937" s="19">
        <v>7.23</v>
      </c>
      <c r="U937" s="19">
        <v>7.11</v>
      </c>
      <c r="V937" s="30">
        <v>5.9450000000000003</v>
      </c>
      <c r="W937" s="30">
        <v>5.41</v>
      </c>
      <c r="AC937" s="41">
        <f xml:space="preserve"> (H937-I937)/H937*100</f>
        <v>97.989949748743726</v>
      </c>
      <c r="AD937" s="41">
        <f>(J937-K937)/J937*100</f>
        <v>94.437420986093557</v>
      </c>
      <c r="AE937" s="41">
        <f>(L937-M937)/L937*100</f>
        <v>85.576923076923066</v>
      </c>
      <c r="AF937" s="41">
        <f>(N937-O937)/N937*100</f>
        <v>77.293577981651381</v>
      </c>
      <c r="AG937" s="41">
        <f t="shared" si="16"/>
        <v>90.769230769230774</v>
      </c>
    </row>
    <row r="938" spans="1:33" x14ac:dyDescent="0.35">
      <c r="A938" t="s">
        <v>137</v>
      </c>
      <c r="B938" s="40" t="s">
        <v>132</v>
      </c>
      <c r="C938" s="40">
        <v>2025</v>
      </c>
      <c r="D938" s="44">
        <v>4</v>
      </c>
      <c r="E938" s="40">
        <v>15</v>
      </c>
      <c r="F938" s="41"/>
      <c r="G938" s="41"/>
      <c r="H938" s="42">
        <v>386</v>
      </c>
      <c r="I938" s="42">
        <v>14</v>
      </c>
      <c r="J938" s="42">
        <v>818</v>
      </c>
      <c r="K938" s="42">
        <v>45</v>
      </c>
      <c r="L938" s="42">
        <v>144</v>
      </c>
      <c r="M938" s="42">
        <v>10</v>
      </c>
      <c r="N938" s="41">
        <v>58.9</v>
      </c>
      <c r="O938" s="41">
        <v>10</v>
      </c>
      <c r="P938" s="43">
        <v>9.5</v>
      </c>
      <c r="Q938" s="43">
        <v>0.79</v>
      </c>
      <c r="R938" s="29">
        <v>2000</v>
      </c>
      <c r="S938" s="29">
        <v>1500</v>
      </c>
      <c r="T938" s="19">
        <v>7.38</v>
      </c>
      <c r="U938" s="19">
        <v>7.26</v>
      </c>
      <c r="V938" s="30">
        <v>6.3079999999999998</v>
      </c>
      <c r="W938" s="30">
        <v>5.8449999999999998</v>
      </c>
      <c r="AC938" s="41">
        <f xml:space="preserve"> (H938-I938)/H938*100</f>
        <v>96.373056994818654</v>
      </c>
      <c r="AD938" s="41">
        <f>(J938-K938)/J938*100</f>
        <v>94.498777506112475</v>
      </c>
      <c r="AE938" s="41">
        <f>(L938-M938)/L938*100</f>
        <v>93.055555555555557</v>
      </c>
      <c r="AF938" s="41">
        <f>(N938-O938)/N938*100</f>
        <v>83.022071307300507</v>
      </c>
      <c r="AG938" s="41">
        <f t="shared" si="16"/>
        <v>91.684210526315795</v>
      </c>
    </row>
    <row r="939" spans="1:33" x14ac:dyDescent="0.35">
      <c r="A939" t="s">
        <v>137</v>
      </c>
      <c r="B939" s="40" t="s">
        <v>132</v>
      </c>
      <c r="C939" s="40">
        <v>2025</v>
      </c>
      <c r="D939" s="44">
        <v>4</v>
      </c>
      <c r="E939" s="40">
        <v>23</v>
      </c>
      <c r="F939" s="41"/>
      <c r="G939" s="41"/>
      <c r="H939" s="42">
        <v>396</v>
      </c>
      <c r="I939" s="42">
        <v>16</v>
      </c>
      <c r="J939" s="42">
        <v>862</v>
      </c>
      <c r="K939" s="42">
        <v>48</v>
      </c>
      <c r="L939" s="42">
        <v>242</v>
      </c>
      <c r="M939" s="42">
        <v>11</v>
      </c>
      <c r="N939" s="41">
        <v>44</v>
      </c>
      <c r="O939" s="41">
        <v>10</v>
      </c>
      <c r="P939" s="43">
        <v>9.4</v>
      </c>
      <c r="Q939" s="43">
        <v>0.82</v>
      </c>
      <c r="R939" s="29">
        <v>2000</v>
      </c>
      <c r="S939" s="29">
        <v>2000</v>
      </c>
      <c r="T939" s="19">
        <v>7.52</v>
      </c>
      <c r="U939" s="19">
        <v>6.92</v>
      </c>
      <c r="V939" s="30">
        <v>6.8550000000000004</v>
      </c>
      <c r="W939" s="30">
        <v>5.93</v>
      </c>
      <c r="AC939" s="41">
        <f xml:space="preserve"> (H939-I939)/H939*100</f>
        <v>95.959595959595958</v>
      </c>
      <c r="AD939" s="41">
        <f>(J939-K939)/J939*100</f>
        <v>94.431554524361943</v>
      </c>
      <c r="AE939" s="41">
        <f>(L939-M939)/L939*100</f>
        <v>95.454545454545453</v>
      </c>
      <c r="AF939" s="41">
        <f>(N939-O939)/N939*100</f>
        <v>77.272727272727266</v>
      </c>
      <c r="AG939" s="41">
        <f t="shared" si="16"/>
        <v>91.276595744680847</v>
      </c>
    </row>
    <row r="940" spans="1:33" x14ac:dyDescent="0.35">
      <c r="A940" t="s">
        <v>137</v>
      </c>
      <c r="B940" s="40" t="s">
        <v>132</v>
      </c>
      <c r="C940" s="40">
        <v>2025</v>
      </c>
      <c r="D940" s="44">
        <v>4</v>
      </c>
      <c r="E940" s="40">
        <v>30</v>
      </c>
      <c r="F940" s="41"/>
      <c r="G940" s="41"/>
      <c r="H940" s="42">
        <v>346</v>
      </c>
      <c r="I940" s="42">
        <v>8</v>
      </c>
      <c r="J940" s="42">
        <v>788</v>
      </c>
      <c r="K940" s="42">
        <v>39</v>
      </c>
      <c r="L940" s="42">
        <v>256</v>
      </c>
      <c r="M940" s="42">
        <v>9</v>
      </c>
      <c r="N940" s="41">
        <v>56.4</v>
      </c>
      <c r="O940" s="41">
        <v>8.6</v>
      </c>
      <c r="P940" s="43">
        <v>8.1</v>
      </c>
      <c r="Q940" s="43">
        <v>0.91</v>
      </c>
      <c r="R940" s="29">
        <v>2000</v>
      </c>
      <c r="S940" s="29">
        <v>2000</v>
      </c>
      <c r="T940" s="19">
        <v>7.39</v>
      </c>
      <c r="U940" s="19">
        <v>7.12</v>
      </c>
      <c r="V940" s="30">
        <v>6.6269999999999998</v>
      </c>
      <c r="W940" s="30">
        <v>5.7960000000000003</v>
      </c>
      <c r="AC940" s="41">
        <f xml:space="preserve"> (H940-I940)/H940*100</f>
        <v>97.687861271676297</v>
      </c>
      <c r="AD940" s="41">
        <f>(J940-K940)/J940*100</f>
        <v>95.050761421319791</v>
      </c>
      <c r="AE940" s="41">
        <f>(L940-M940)/L940*100</f>
        <v>96.484375</v>
      </c>
      <c r="AF940" s="41">
        <f>(N940-O940)/N940*100</f>
        <v>84.751773049645379</v>
      </c>
      <c r="AG940" s="41">
        <f t="shared" si="16"/>
        <v>88.76543209876543</v>
      </c>
    </row>
    <row r="941" spans="1:33" x14ac:dyDescent="0.35">
      <c r="A941" t="s">
        <v>137</v>
      </c>
      <c r="B941" s="40" t="s">
        <v>132</v>
      </c>
      <c r="C941" s="40">
        <v>2025</v>
      </c>
      <c r="D941" s="44">
        <v>5</v>
      </c>
      <c r="E941" s="40">
        <v>6</v>
      </c>
      <c r="F941" s="41">
        <v>538537</v>
      </c>
      <c r="G941" s="41">
        <v>17372</v>
      </c>
      <c r="H941" s="42">
        <v>262</v>
      </c>
      <c r="I941" s="42">
        <v>8</v>
      </c>
      <c r="J941" s="42">
        <v>625</v>
      </c>
      <c r="K941" s="42">
        <v>17.899999999999999</v>
      </c>
      <c r="L941" s="42">
        <v>83</v>
      </c>
      <c r="M941" s="42">
        <v>2</v>
      </c>
      <c r="N941" s="41">
        <v>57</v>
      </c>
      <c r="O941" s="41">
        <v>6.9</v>
      </c>
      <c r="P941" s="43">
        <v>6.1</v>
      </c>
      <c r="Q941" s="43">
        <v>0.6</v>
      </c>
      <c r="R941" s="29">
        <v>3332</v>
      </c>
      <c r="S941" s="29">
        <v>904</v>
      </c>
      <c r="T941" s="19">
        <v>6.89</v>
      </c>
      <c r="U941" s="19">
        <v>7.8</v>
      </c>
      <c r="V941" s="30">
        <v>11.01</v>
      </c>
      <c r="W941" s="30">
        <v>3.41</v>
      </c>
      <c r="AC941" s="41">
        <f xml:space="preserve"> (H941-I941)/H941*100</f>
        <v>96.946564885496173</v>
      </c>
      <c r="AD941" s="41">
        <f>(J941-K941)/J941*100</f>
        <v>97.135999999999996</v>
      </c>
      <c r="AE941" s="41">
        <f>(L941-M941)/L941*100</f>
        <v>97.590361445783131</v>
      </c>
      <c r="AF941" s="41">
        <f>(N941-O941)/N941*100</f>
        <v>87.894736842105274</v>
      </c>
      <c r="AG941" s="41">
        <f t="shared" si="16"/>
        <v>90.163934426229503</v>
      </c>
    </row>
    <row r="942" spans="1:33" x14ac:dyDescent="0.35">
      <c r="A942" t="s">
        <v>137</v>
      </c>
      <c r="B942" s="40" t="s">
        <v>132</v>
      </c>
      <c r="C942" s="40">
        <v>2025</v>
      </c>
      <c r="D942" s="44">
        <v>5</v>
      </c>
      <c r="E942" s="40">
        <v>13</v>
      </c>
      <c r="F942" s="41"/>
      <c r="G942" s="41"/>
      <c r="H942" s="42">
        <v>328</v>
      </c>
      <c r="I942" s="42">
        <v>9.3000000000000007</v>
      </c>
      <c r="J942" s="42">
        <v>667</v>
      </c>
      <c r="K942" s="42">
        <v>16.8</v>
      </c>
      <c r="L942" s="42">
        <v>358</v>
      </c>
      <c r="M942" s="42">
        <v>9.3000000000000007</v>
      </c>
      <c r="N942" s="41">
        <v>63.9</v>
      </c>
      <c r="O942" s="41">
        <v>10</v>
      </c>
      <c r="P942" s="43">
        <v>5.9</v>
      </c>
      <c r="Q942" s="43">
        <v>0.5</v>
      </c>
      <c r="R942" s="29">
        <v>2765</v>
      </c>
      <c r="S942" s="29">
        <v>1488</v>
      </c>
      <c r="T942" s="19">
        <v>7.26</v>
      </c>
      <c r="U942" s="19">
        <v>7.5</v>
      </c>
      <c r="V942" s="30">
        <v>9.4</v>
      </c>
      <c r="W942" s="30">
        <v>5.3</v>
      </c>
      <c r="AC942" s="41">
        <f xml:space="preserve"> (H942-I942)/H942*100</f>
        <v>97.164634146341456</v>
      </c>
      <c r="AD942" s="41">
        <f>(J942-K942)/J942*100</f>
        <v>97.481259370314859</v>
      </c>
      <c r="AE942" s="41">
        <f>(L942-M942)/L942*100</f>
        <v>97.402234636871512</v>
      </c>
      <c r="AF942" s="41">
        <f>(N942-O942)/N942*100</f>
        <v>84.350547730829419</v>
      </c>
      <c r="AG942" s="41">
        <f t="shared" si="16"/>
        <v>91.525423728813564</v>
      </c>
    </row>
    <row r="943" spans="1:33" x14ac:dyDescent="0.35">
      <c r="A943" t="s">
        <v>137</v>
      </c>
      <c r="B943" s="40" t="s">
        <v>132</v>
      </c>
      <c r="C943" s="40">
        <v>2025</v>
      </c>
      <c r="D943" s="44">
        <v>5</v>
      </c>
      <c r="E943" s="40">
        <v>21</v>
      </c>
      <c r="F943" s="41"/>
      <c r="G943" s="41"/>
      <c r="H943" s="42">
        <v>246</v>
      </c>
      <c r="I943" s="42">
        <v>13</v>
      </c>
      <c r="J943" s="42">
        <v>558</v>
      </c>
      <c r="K943" s="42">
        <v>40.299999999999997</v>
      </c>
      <c r="L943" s="42">
        <v>127</v>
      </c>
      <c r="M943" s="42">
        <v>7</v>
      </c>
      <c r="N943" s="41">
        <v>61.8</v>
      </c>
      <c r="O943" s="41">
        <v>6.7</v>
      </c>
      <c r="P943" s="43">
        <v>6.9</v>
      </c>
      <c r="Q943" s="43">
        <v>0.78</v>
      </c>
      <c r="R943" s="29">
        <v>2605</v>
      </c>
      <c r="S943" s="29">
        <v>2446</v>
      </c>
      <c r="T943" s="19">
        <v>7.14</v>
      </c>
      <c r="U943" s="19">
        <v>7.11</v>
      </c>
      <c r="V943" s="30">
        <v>8.86</v>
      </c>
      <c r="W943" s="30">
        <v>8.5399999999999991</v>
      </c>
      <c r="AC943" s="41">
        <f xml:space="preserve"> (H943-I943)/H943*100</f>
        <v>94.715447154471548</v>
      </c>
      <c r="AD943" s="41">
        <f>(J943-K943)/J943*100</f>
        <v>92.777777777777786</v>
      </c>
      <c r="AE943" s="41">
        <f>(L943-M943)/L943*100</f>
        <v>94.488188976377955</v>
      </c>
      <c r="AF943" s="41">
        <f>(N943-O943)/N943*100</f>
        <v>89.158576051779932</v>
      </c>
      <c r="AG943" s="41">
        <f t="shared" si="16"/>
        <v>88.695652173913047</v>
      </c>
    </row>
    <row r="944" spans="1:33" x14ac:dyDescent="0.35">
      <c r="A944" t="s">
        <v>137</v>
      </c>
      <c r="B944" s="40" t="s">
        <v>132</v>
      </c>
      <c r="C944" s="40">
        <v>2025</v>
      </c>
      <c r="D944" s="44">
        <v>5</v>
      </c>
      <c r="E944" s="40">
        <v>27</v>
      </c>
      <c r="F944" s="41"/>
      <c r="G944" s="41"/>
      <c r="H944" s="42">
        <v>360</v>
      </c>
      <c r="I944" s="42">
        <v>12.6</v>
      </c>
      <c r="J944" s="42">
        <v>578</v>
      </c>
      <c r="K944" s="42">
        <v>41.2</v>
      </c>
      <c r="L944" s="42">
        <v>254</v>
      </c>
      <c r="M944" s="42">
        <v>8</v>
      </c>
      <c r="N944" s="41">
        <v>68.2</v>
      </c>
      <c r="O944" s="41">
        <v>7.23</v>
      </c>
      <c r="P944" s="43">
        <v>6.85</v>
      </c>
      <c r="Q944" s="43">
        <v>0.79</v>
      </c>
      <c r="R944" s="29">
        <v>2144.6999999999998</v>
      </c>
      <c r="S944" s="29">
        <v>2410.6</v>
      </c>
      <c r="T944" s="19">
        <v>6.63</v>
      </c>
      <c r="U944" s="19">
        <v>7.25</v>
      </c>
      <c r="V944" s="30">
        <v>7.83</v>
      </c>
      <c r="W944" s="30">
        <v>8.4700000000000006</v>
      </c>
      <c r="AC944" s="41">
        <f xml:space="preserve"> (H944-I944)/H944*100</f>
        <v>96.5</v>
      </c>
      <c r="AD944" s="41">
        <f>(J944-K944)/J944*100</f>
        <v>92.87197231833909</v>
      </c>
      <c r="AE944" s="41">
        <f>(L944-M944)/L944*100</f>
        <v>96.850393700787393</v>
      </c>
      <c r="AF944" s="41">
        <f>(N944-O944)/N944*100</f>
        <v>89.398826979472133</v>
      </c>
      <c r="AG944" s="41">
        <f t="shared" si="16"/>
        <v>88.467153284671525</v>
      </c>
    </row>
    <row r="945" spans="1:33" x14ac:dyDescent="0.35">
      <c r="A945" t="s">
        <v>137</v>
      </c>
      <c r="B945" s="40" t="s">
        <v>132</v>
      </c>
      <c r="C945" s="40">
        <v>2025</v>
      </c>
      <c r="D945" s="44">
        <v>6</v>
      </c>
      <c r="E945" s="40">
        <v>3</v>
      </c>
      <c r="F945" s="41">
        <v>583286</v>
      </c>
      <c r="G945" s="41">
        <v>19443</v>
      </c>
      <c r="H945" s="42">
        <v>331</v>
      </c>
      <c r="I945" s="42">
        <v>24.6</v>
      </c>
      <c r="J945" s="42">
        <v>580</v>
      </c>
      <c r="K945" s="42">
        <v>38.200000000000003</v>
      </c>
      <c r="L945" s="42">
        <v>287</v>
      </c>
      <c r="M945" s="42">
        <v>14</v>
      </c>
      <c r="N945" s="41">
        <v>60.2</v>
      </c>
      <c r="O945" s="41">
        <v>9.64</v>
      </c>
      <c r="P945" s="43">
        <v>6.36</v>
      </c>
      <c r="Q945" s="43">
        <v>0.94</v>
      </c>
      <c r="R945" s="29">
        <v>3191</v>
      </c>
      <c r="S945" s="29">
        <v>1949.8</v>
      </c>
      <c r="T945" s="19">
        <v>7.31</v>
      </c>
      <c r="U945" s="19">
        <v>7.3</v>
      </c>
      <c r="V945" s="30">
        <v>11.22</v>
      </c>
      <c r="W945" s="30">
        <v>8.69</v>
      </c>
      <c r="AC945" s="41">
        <f xml:space="preserve"> (H945-I945)/H945*100</f>
        <v>92.567975830815712</v>
      </c>
      <c r="AD945" s="41">
        <f>(J945-K945)/J945*100</f>
        <v>93.41379310344827</v>
      </c>
      <c r="AE945" s="41">
        <f>(L945-M945)/L945*100</f>
        <v>95.121951219512198</v>
      </c>
      <c r="AF945" s="41">
        <f>(N945-O945)/N945*100</f>
        <v>83.986710963455153</v>
      </c>
      <c r="AG945" s="41">
        <f t="shared" si="16"/>
        <v>85.220125786163521</v>
      </c>
    </row>
    <row r="946" spans="1:33" x14ac:dyDescent="0.35">
      <c r="A946" t="s">
        <v>137</v>
      </c>
      <c r="B946" s="40" t="s">
        <v>132</v>
      </c>
      <c r="C946" s="40">
        <v>2025</v>
      </c>
      <c r="D946" s="44">
        <v>6</v>
      </c>
      <c r="E946" s="40">
        <v>10</v>
      </c>
      <c r="F946" s="41"/>
      <c r="G946" s="41"/>
      <c r="H946" s="42">
        <v>210</v>
      </c>
      <c r="I946" s="42">
        <v>20.399999999999999</v>
      </c>
      <c r="J946" s="42">
        <v>568</v>
      </c>
      <c r="K946" s="42">
        <v>53.1</v>
      </c>
      <c r="L946" s="42">
        <v>174</v>
      </c>
      <c r="M946" s="42">
        <v>6</v>
      </c>
      <c r="N946" s="41">
        <v>51.1</v>
      </c>
      <c r="O946" s="41">
        <v>8.02</v>
      </c>
      <c r="P946" s="43">
        <v>6.31</v>
      </c>
      <c r="Q946" s="43">
        <v>0.86</v>
      </c>
      <c r="R946" s="29">
        <v>2889.2</v>
      </c>
      <c r="S946" s="29">
        <v>2144.6999999999998</v>
      </c>
      <c r="T946" s="19">
        <v>7.18</v>
      </c>
      <c r="U946" s="19">
        <v>7.18</v>
      </c>
      <c r="V946" s="30">
        <v>9.74</v>
      </c>
      <c r="W946" s="30">
        <v>7.16</v>
      </c>
      <c r="AC946" s="41">
        <f xml:space="preserve"> (H946-I946)/H946*100</f>
        <v>90.285714285714278</v>
      </c>
      <c r="AD946" s="41">
        <f>(J946-K946)/J946*100</f>
        <v>90.651408450704224</v>
      </c>
      <c r="AE946" s="41">
        <f>(L946-M946)/L946*100</f>
        <v>96.551724137931032</v>
      </c>
      <c r="AF946" s="41">
        <f>(N946-O946)/N946*100</f>
        <v>84.305283757338543</v>
      </c>
      <c r="AG946" s="41">
        <f t="shared" si="16"/>
        <v>86.370839936608562</v>
      </c>
    </row>
    <row r="947" spans="1:33" x14ac:dyDescent="0.35">
      <c r="A947" t="s">
        <v>137</v>
      </c>
      <c r="B947" s="40" t="s">
        <v>132</v>
      </c>
      <c r="C947" s="40">
        <v>2025</v>
      </c>
      <c r="D947" s="44">
        <v>6</v>
      </c>
      <c r="E947" s="40">
        <v>17</v>
      </c>
      <c r="F947" s="41"/>
      <c r="G947" s="41"/>
      <c r="H947" s="42">
        <v>340</v>
      </c>
      <c r="I947" s="42">
        <v>13.5</v>
      </c>
      <c r="J947" s="42">
        <v>648</v>
      </c>
      <c r="K947" s="42">
        <v>65</v>
      </c>
      <c r="L947" s="42">
        <v>241</v>
      </c>
      <c r="M947" s="42">
        <v>4</v>
      </c>
      <c r="N947" s="41">
        <v>39.1</v>
      </c>
      <c r="O947" s="41">
        <v>3.67</v>
      </c>
      <c r="P947" s="43">
        <v>10.1</v>
      </c>
      <c r="Q947" s="43">
        <v>1.36</v>
      </c>
      <c r="R947" s="29">
        <v>2198</v>
      </c>
      <c r="S947" s="29">
        <v>3651.4</v>
      </c>
      <c r="T947" s="19">
        <v>7.37</v>
      </c>
      <c r="U947" s="19">
        <v>7.19</v>
      </c>
      <c r="V947" s="30">
        <v>7.64</v>
      </c>
      <c r="W947" s="30">
        <v>11.59</v>
      </c>
      <c r="AC947" s="41">
        <f xml:space="preserve"> (H947-I947)/H947*100</f>
        <v>96.029411764705884</v>
      </c>
      <c r="AD947" s="41">
        <f>(J947-K947)/J947*100</f>
        <v>89.96913580246914</v>
      </c>
      <c r="AE947" s="41">
        <f>(L947-M947)/L947*100</f>
        <v>98.340248962655593</v>
      </c>
      <c r="AF947" s="41">
        <f>(N947-O947)/N947*100</f>
        <v>90.613810741687971</v>
      </c>
      <c r="AG947" s="41">
        <f t="shared" si="16"/>
        <v>86.534653465346551</v>
      </c>
    </row>
    <row r="948" spans="1:33" x14ac:dyDescent="0.35">
      <c r="A948" t="s">
        <v>137</v>
      </c>
      <c r="B948" s="40" t="s">
        <v>132</v>
      </c>
      <c r="C948" s="40">
        <v>2025</v>
      </c>
      <c r="D948" s="44">
        <v>6</v>
      </c>
      <c r="E948" s="40">
        <v>24</v>
      </c>
      <c r="F948" s="41"/>
      <c r="G948" s="41"/>
      <c r="H948" s="42">
        <v>305</v>
      </c>
      <c r="I948" s="42">
        <v>22.6</v>
      </c>
      <c r="J948" s="42">
        <v>671</v>
      </c>
      <c r="K948" s="42">
        <v>49.7</v>
      </c>
      <c r="L948" s="42">
        <v>255</v>
      </c>
      <c r="M948" s="42">
        <v>3</v>
      </c>
      <c r="N948" s="41">
        <v>59.3</v>
      </c>
      <c r="O948" s="41">
        <v>2.52</v>
      </c>
      <c r="P948" s="43">
        <v>6.8</v>
      </c>
      <c r="Q948" s="43">
        <v>0.93</v>
      </c>
      <c r="R948" s="29">
        <v>2588</v>
      </c>
      <c r="S948" s="29">
        <v>3438</v>
      </c>
      <c r="T948" s="19">
        <v>7.35</v>
      </c>
      <c r="U948" s="19">
        <v>7.7</v>
      </c>
      <c r="V948" s="30">
        <v>8.61</v>
      </c>
      <c r="W948" s="30">
        <v>10.75</v>
      </c>
      <c r="AC948" s="41">
        <f xml:space="preserve"> (H948-I948)/H948*100</f>
        <v>92.590163934426215</v>
      </c>
      <c r="AD948" s="41">
        <f>(J948-K948)/J948*100</f>
        <v>92.593144560357672</v>
      </c>
      <c r="AE948" s="41">
        <f>(L948-M948)/L948*100</f>
        <v>98.82352941176471</v>
      </c>
      <c r="AF948" s="41">
        <f>(N948-O948)/N948*100</f>
        <v>95.750421585160197</v>
      </c>
      <c r="AG948" s="41">
        <f t="shared" si="16"/>
        <v>86.32352941176471</v>
      </c>
    </row>
    <row r="949" spans="1:33" x14ac:dyDescent="0.35">
      <c r="A949" t="s">
        <v>137</v>
      </c>
      <c r="B949" s="40" t="s">
        <v>132</v>
      </c>
      <c r="C949" s="40">
        <v>2025</v>
      </c>
      <c r="D949" s="44">
        <v>7</v>
      </c>
      <c r="E949" s="40">
        <v>1</v>
      </c>
      <c r="F949" s="41">
        <v>649167</v>
      </c>
      <c r="G949" s="41">
        <v>21639</v>
      </c>
      <c r="H949" s="42">
        <v>154</v>
      </c>
      <c r="I949" s="42">
        <v>29</v>
      </c>
      <c r="J949" s="42">
        <v>370</v>
      </c>
      <c r="K949" s="42">
        <v>87</v>
      </c>
      <c r="L949" s="42">
        <v>184</v>
      </c>
      <c r="M949" s="42">
        <v>4</v>
      </c>
      <c r="N949" s="41">
        <v>29.8</v>
      </c>
      <c r="O949" s="41">
        <v>4.7</v>
      </c>
      <c r="P949" s="43">
        <v>4.3</v>
      </c>
      <c r="Q949" s="43">
        <v>1.02</v>
      </c>
      <c r="R949" s="29">
        <v>2977</v>
      </c>
      <c r="S949" s="29">
        <v>2818</v>
      </c>
      <c r="T949" s="19">
        <v>7.09</v>
      </c>
      <c r="U949" s="19">
        <v>7.23</v>
      </c>
      <c r="V949" s="30">
        <v>9.73</v>
      </c>
      <c r="W949" s="30">
        <v>9.34</v>
      </c>
      <c r="AC949" s="41">
        <f xml:space="preserve"> (H949-I949)/H949*100</f>
        <v>81.168831168831161</v>
      </c>
      <c r="AD949" s="41">
        <f>(J949-K949)/J949*100</f>
        <v>76.486486486486484</v>
      </c>
      <c r="AE949" s="41">
        <f>(L949-M949)/L949*100</f>
        <v>97.826086956521735</v>
      </c>
      <c r="AF949" s="41">
        <f>(N949-O949)/N949*100</f>
        <v>84.228187919463096</v>
      </c>
      <c r="AG949" s="41">
        <f t="shared" si="16"/>
        <v>76.279069767441854</v>
      </c>
    </row>
    <row r="950" spans="1:33" x14ac:dyDescent="0.35">
      <c r="A950" t="s">
        <v>137</v>
      </c>
      <c r="B950" s="40" t="s">
        <v>132</v>
      </c>
      <c r="C950" s="40">
        <v>2025</v>
      </c>
      <c r="D950" s="44">
        <v>7</v>
      </c>
      <c r="E950" s="40">
        <v>8</v>
      </c>
      <c r="F950" s="41"/>
      <c r="G950" s="41"/>
      <c r="H950" s="42">
        <v>200</v>
      </c>
      <c r="I950" s="42">
        <v>8.3000000000000007</v>
      </c>
      <c r="J950" s="42">
        <v>320</v>
      </c>
      <c r="K950" s="42">
        <v>51.8</v>
      </c>
      <c r="L950" s="42">
        <v>125</v>
      </c>
      <c r="M950" s="42">
        <v>5</v>
      </c>
      <c r="N950" s="41">
        <v>28</v>
      </c>
      <c r="O950" s="41">
        <v>7.5</v>
      </c>
      <c r="P950" s="43">
        <v>7.57</v>
      </c>
      <c r="Q950" s="43">
        <v>0.55000000000000004</v>
      </c>
      <c r="R950" s="29">
        <v>2960</v>
      </c>
      <c r="S950" s="29">
        <v>2676</v>
      </c>
      <c r="T950" s="19">
        <v>6.92</v>
      </c>
      <c r="U950" s="19">
        <v>7.83</v>
      </c>
      <c r="V950" s="30">
        <v>10.95</v>
      </c>
      <c r="W950" s="30">
        <v>11.11</v>
      </c>
      <c r="AC950" s="41">
        <f xml:space="preserve"> (H950-I950)/H950*100</f>
        <v>95.85</v>
      </c>
      <c r="AD950" s="41">
        <f>(J950-K950)/J950*100</f>
        <v>83.8125</v>
      </c>
      <c r="AE950" s="41">
        <f>(L950-M950)/L950*100</f>
        <v>96</v>
      </c>
      <c r="AF950" s="41">
        <f>(N950-O950)/N950*100</f>
        <v>73.214285714285708</v>
      </c>
      <c r="AG950" s="41">
        <f t="shared" si="16"/>
        <v>92.734478203434605</v>
      </c>
    </row>
    <row r="951" spans="1:33" x14ac:dyDescent="0.35">
      <c r="A951" t="s">
        <v>137</v>
      </c>
      <c r="B951" s="40" t="s">
        <v>132</v>
      </c>
      <c r="C951" s="40">
        <v>2025</v>
      </c>
      <c r="D951" s="44">
        <v>7</v>
      </c>
      <c r="E951" s="40">
        <v>15</v>
      </c>
      <c r="F951" s="41"/>
      <c r="G951" s="41"/>
      <c r="H951" s="42">
        <v>809</v>
      </c>
      <c r="I951" s="42">
        <v>24.8</v>
      </c>
      <c r="J951" s="42">
        <v>1288</v>
      </c>
      <c r="K951" s="42">
        <v>69.8</v>
      </c>
      <c r="L951" s="42">
        <v>228</v>
      </c>
      <c r="M951" s="42">
        <v>3</v>
      </c>
      <c r="N951" s="41">
        <v>52.6</v>
      </c>
      <c r="O951" s="41">
        <v>5.5</v>
      </c>
      <c r="P951" s="43">
        <v>8.4</v>
      </c>
      <c r="Q951" s="43">
        <v>0.66</v>
      </c>
      <c r="R951" s="29">
        <v>4963</v>
      </c>
      <c r="S951" s="29">
        <v>3350</v>
      </c>
      <c r="T951" s="19">
        <v>7.09</v>
      </c>
      <c r="U951" s="19">
        <v>6.89</v>
      </c>
      <c r="V951" s="30">
        <v>15.5</v>
      </c>
      <c r="W951" s="30">
        <v>11.63</v>
      </c>
      <c r="AC951" s="41">
        <f xml:space="preserve"> (H951-I951)/H951*100</f>
        <v>96.934487021013609</v>
      </c>
      <c r="AD951" s="41">
        <f>(J951-K951)/J951*100</f>
        <v>94.580745341614914</v>
      </c>
      <c r="AE951" s="41">
        <f>(L951-M951)/L951*100</f>
        <v>98.68421052631578</v>
      </c>
      <c r="AF951" s="41">
        <f>(N951-O951)/N951*100</f>
        <v>89.543726235741445</v>
      </c>
      <c r="AG951" s="41">
        <f t="shared" si="16"/>
        <v>92.142857142857139</v>
      </c>
    </row>
    <row r="952" spans="1:33" x14ac:dyDescent="0.35">
      <c r="A952" t="s">
        <v>137</v>
      </c>
      <c r="B952" s="40" t="s">
        <v>132</v>
      </c>
      <c r="C952" s="40">
        <v>2025</v>
      </c>
      <c r="D952" s="44">
        <v>7</v>
      </c>
      <c r="E952" s="40">
        <v>22</v>
      </c>
      <c r="F952" s="41"/>
      <c r="G952" s="41"/>
      <c r="H952" s="42">
        <v>242</v>
      </c>
      <c r="I952" s="42">
        <v>15.7</v>
      </c>
      <c r="J952" s="42">
        <v>300</v>
      </c>
      <c r="K952" s="42">
        <v>63.5</v>
      </c>
      <c r="L952" s="42">
        <v>80</v>
      </c>
      <c r="M952" s="42">
        <v>2</v>
      </c>
      <c r="N952" s="41">
        <v>12.2</v>
      </c>
      <c r="O952" s="41">
        <v>4.5</v>
      </c>
      <c r="P952" s="43">
        <v>5</v>
      </c>
      <c r="Q952" s="43">
        <v>0.5</v>
      </c>
      <c r="R952" s="29">
        <v>4750</v>
      </c>
      <c r="S952" s="29">
        <v>4395</v>
      </c>
      <c r="T952" s="19">
        <v>7.47</v>
      </c>
      <c r="U952" s="19">
        <v>7.27</v>
      </c>
      <c r="V952" s="30">
        <v>15.18</v>
      </c>
      <c r="W952" s="30">
        <v>13.48</v>
      </c>
      <c r="AC952" s="41">
        <f xml:space="preserve"> (H952-I952)/H952*100</f>
        <v>93.512396694214885</v>
      </c>
      <c r="AD952" s="41">
        <f>(J952-K952)/J952*100</f>
        <v>78.833333333333329</v>
      </c>
      <c r="AE952" s="41">
        <f>(L952-M952)/L952*100</f>
        <v>97.5</v>
      </c>
      <c r="AF952" s="41">
        <f>(N952-O952)/N952*100</f>
        <v>63.114754098360649</v>
      </c>
      <c r="AG952" s="41">
        <f t="shared" si="16"/>
        <v>90</v>
      </c>
    </row>
    <row r="953" spans="1:33" x14ac:dyDescent="0.35">
      <c r="A953" t="s">
        <v>137</v>
      </c>
      <c r="B953" s="40" t="s">
        <v>132</v>
      </c>
      <c r="C953" s="40">
        <v>2025</v>
      </c>
      <c r="D953" s="44">
        <v>7</v>
      </c>
      <c r="E953" s="40">
        <v>29</v>
      </c>
      <c r="F953" s="41"/>
      <c r="G953" s="41"/>
      <c r="H953" s="42">
        <v>227</v>
      </c>
      <c r="I953" s="42">
        <v>20.100000000000001</v>
      </c>
      <c r="J953" s="42">
        <v>403</v>
      </c>
      <c r="K953" s="42">
        <v>84.6</v>
      </c>
      <c r="L953" s="42">
        <v>106</v>
      </c>
      <c r="M953" s="42">
        <v>8</v>
      </c>
      <c r="N953" s="41">
        <v>40.4</v>
      </c>
      <c r="O953" s="41">
        <v>4.24</v>
      </c>
      <c r="P953" s="43">
        <v>4</v>
      </c>
      <c r="Q953" s="43">
        <v>0.64</v>
      </c>
      <c r="R953" s="29">
        <v>5211</v>
      </c>
      <c r="S953" s="29">
        <v>3438</v>
      </c>
      <c r="T953" s="19">
        <v>7.14</v>
      </c>
      <c r="U953" s="19">
        <v>6.6</v>
      </c>
      <c r="V953" s="30">
        <v>16.670000000000002</v>
      </c>
      <c r="W953" s="30">
        <v>10.96</v>
      </c>
      <c r="AC953" s="41">
        <f xml:space="preserve"> (H953-I953)/H953*100</f>
        <v>91.145374449339215</v>
      </c>
      <c r="AD953" s="41">
        <f>(J953-K953)/J953*100</f>
        <v>79.00744416873448</v>
      </c>
      <c r="AE953" s="41">
        <f>(L953-M953)/L953*100</f>
        <v>92.452830188679243</v>
      </c>
      <c r="AF953" s="41">
        <f>(N953-O953)/N953*100</f>
        <v>89.504950495049499</v>
      </c>
      <c r="AG953" s="41">
        <f t="shared" si="16"/>
        <v>84</v>
      </c>
    </row>
    <row r="954" spans="1:33" x14ac:dyDescent="0.35">
      <c r="A954" t="s">
        <v>137</v>
      </c>
      <c r="B954" s="40" t="s">
        <v>132</v>
      </c>
      <c r="C954" s="40">
        <v>2025</v>
      </c>
      <c r="D954" s="44">
        <v>8</v>
      </c>
      <c r="E954" s="40">
        <v>6</v>
      </c>
      <c r="F954" s="41">
        <v>719205</v>
      </c>
      <c r="G954" s="41">
        <v>23200</v>
      </c>
      <c r="H954" s="42">
        <v>304</v>
      </c>
      <c r="I954" s="42">
        <v>15.9</v>
      </c>
      <c r="J954" s="42">
        <v>550</v>
      </c>
      <c r="K954" s="42">
        <v>86.6</v>
      </c>
      <c r="L954" s="42">
        <v>180</v>
      </c>
      <c r="M954" s="42">
        <v>10</v>
      </c>
      <c r="N954" s="41">
        <v>40.799999999999997</v>
      </c>
      <c r="O954" s="41">
        <v>4.8</v>
      </c>
      <c r="P954" s="43">
        <v>6.1</v>
      </c>
      <c r="Q954" s="43">
        <v>0.75</v>
      </c>
      <c r="R954" s="29">
        <v>5175</v>
      </c>
      <c r="S954" s="29">
        <v>4431</v>
      </c>
      <c r="T954" s="19">
        <v>7.35</v>
      </c>
      <c r="U954" s="19">
        <v>6.46</v>
      </c>
      <c r="V954" s="30">
        <v>15.86</v>
      </c>
      <c r="W954" s="30">
        <v>12.55</v>
      </c>
      <c r="AC954" s="41">
        <f xml:space="preserve"> (H954-I954)/H954*100</f>
        <v>94.769736842105274</v>
      </c>
      <c r="AD954" s="41">
        <f>(J954-K954)/J954*100</f>
        <v>84.25454545454545</v>
      </c>
      <c r="AE954" s="41">
        <f>(L954-M954)/L954*100</f>
        <v>94.444444444444443</v>
      </c>
      <c r="AF954" s="41">
        <f>(N954-O954)/N954*100</f>
        <v>88.235294117647072</v>
      </c>
      <c r="AG954" s="41">
        <f t="shared" si="16"/>
        <v>87.704918032786878</v>
      </c>
    </row>
    <row r="955" spans="1:33" x14ac:dyDescent="0.35">
      <c r="A955" t="s">
        <v>137</v>
      </c>
      <c r="B955" s="40" t="s">
        <v>132</v>
      </c>
      <c r="C955" s="40">
        <v>2025</v>
      </c>
      <c r="D955" s="44">
        <v>8</v>
      </c>
      <c r="E955" s="40">
        <v>13</v>
      </c>
      <c r="F955" s="41"/>
      <c r="G955" s="41"/>
      <c r="H955" s="42">
        <v>257</v>
      </c>
      <c r="I955" s="42">
        <v>11.1</v>
      </c>
      <c r="J955" s="42">
        <v>437</v>
      </c>
      <c r="K955" s="42">
        <v>80.400000000000006</v>
      </c>
      <c r="L955" s="42">
        <v>215</v>
      </c>
      <c r="M955" s="42">
        <v>8</v>
      </c>
      <c r="N955" s="41">
        <v>66.8</v>
      </c>
      <c r="O955" s="41">
        <v>4.7</v>
      </c>
      <c r="P955" s="43">
        <v>7.1</v>
      </c>
      <c r="Q955" s="43">
        <v>0.88</v>
      </c>
      <c r="R955" s="29">
        <v>3864</v>
      </c>
      <c r="S955" s="29">
        <v>4289</v>
      </c>
      <c r="T955" s="19">
        <v>7.47</v>
      </c>
      <c r="U955" s="19">
        <v>6.88</v>
      </c>
      <c r="V955" s="30">
        <v>10.11</v>
      </c>
      <c r="W955" s="30">
        <v>11.22</v>
      </c>
      <c r="AC955" s="41">
        <f xml:space="preserve"> (H955-I955)/H955*100</f>
        <v>95.680933852140086</v>
      </c>
      <c r="AD955" s="41">
        <f>(J955-K955)/J955*100</f>
        <v>81.601830663615573</v>
      </c>
      <c r="AE955" s="41">
        <f>(L955-M955)/L955*100</f>
        <v>96.279069767441854</v>
      </c>
      <c r="AF955" s="41">
        <f>(N955-O955)/N955*100</f>
        <v>92.964071856287418</v>
      </c>
      <c r="AG955" s="41">
        <f t="shared" si="16"/>
        <v>87.605633802816911</v>
      </c>
    </row>
    <row r="956" spans="1:33" x14ac:dyDescent="0.35">
      <c r="A956" t="s">
        <v>137</v>
      </c>
      <c r="B956" s="40" t="s">
        <v>132</v>
      </c>
      <c r="C956" s="40">
        <v>2025</v>
      </c>
      <c r="D956" s="44">
        <v>8</v>
      </c>
      <c r="E956" s="40">
        <v>20</v>
      </c>
      <c r="F956" s="41"/>
      <c r="G956" s="41"/>
      <c r="H956" s="42">
        <v>216</v>
      </c>
      <c r="I956" s="42">
        <v>19.2</v>
      </c>
      <c r="J956" s="42">
        <v>498</v>
      </c>
      <c r="K956" s="42">
        <v>113</v>
      </c>
      <c r="L956" s="42">
        <v>76</v>
      </c>
      <c r="M956" s="42">
        <v>6</v>
      </c>
      <c r="N956" s="41">
        <v>22</v>
      </c>
      <c r="O956" s="41">
        <v>10.1</v>
      </c>
      <c r="P956" s="43">
        <v>4.62</v>
      </c>
      <c r="Q956" s="43">
        <v>1.07</v>
      </c>
      <c r="R956" s="29">
        <v>6345</v>
      </c>
      <c r="S956" s="29">
        <v>4573</v>
      </c>
      <c r="T956" s="19">
        <v>7.05</v>
      </c>
      <c r="U956" s="19">
        <v>6.61</v>
      </c>
      <c r="V956" s="30">
        <v>18.39</v>
      </c>
      <c r="W956" s="30">
        <v>11.53</v>
      </c>
      <c r="AC956" s="41">
        <f xml:space="preserve"> (H956-I956)/H956*100</f>
        <v>91.111111111111114</v>
      </c>
      <c r="AD956" s="41">
        <f>(J956-K956)/J956*100</f>
        <v>77.309236947791163</v>
      </c>
      <c r="AE956" s="41">
        <f>(L956-M956)/L956*100</f>
        <v>92.10526315789474</v>
      </c>
      <c r="AF956" s="41">
        <f>(N956-O956)/N956*100</f>
        <v>54.090909090909086</v>
      </c>
      <c r="AG956" s="41">
        <f t="shared" si="16"/>
        <v>76.839826839826827</v>
      </c>
    </row>
    <row r="957" spans="1:33" x14ac:dyDescent="0.35">
      <c r="A957" t="s">
        <v>137</v>
      </c>
      <c r="B957" s="40" t="s">
        <v>132</v>
      </c>
      <c r="C957" s="40">
        <v>2025</v>
      </c>
      <c r="D957" s="44">
        <v>8</v>
      </c>
      <c r="E957" s="40">
        <v>26</v>
      </c>
      <c r="F957" s="41"/>
      <c r="G957" s="41"/>
      <c r="H957" s="42">
        <v>261</v>
      </c>
      <c r="I957" s="42">
        <v>15</v>
      </c>
      <c r="J957" s="42">
        <v>494</v>
      </c>
      <c r="K957" s="42">
        <v>98</v>
      </c>
      <c r="L957" s="42">
        <v>175</v>
      </c>
      <c r="M957" s="42">
        <v>9</v>
      </c>
      <c r="N957" s="41">
        <v>48.4</v>
      </c>
      <c r="O957" s="41">
        <v>4.71</v>
      </c>
      <c r="P957" s="43">
        <v>5.55</v>
      </c>
      <c r="Q957" s="43">
        <v>0.98</v>
      </c>
      <c r="R957" s="29">
        <v>5104.8</v>
      </c>
      <c r="S957" s="29">
        <v>4998.5</v>
      </c>
      <c r="T957" s="19">
        <v>7.1</v>
      </c>
      <c r="U957" s="19">
        <v>6.99</v>
      </c>
      <c r="V957" s="30">
        <v>15.25</v>
      </c>
      <c r="W957" s="30">
        <v>14.8</v>
      </c>
      <c r="AC957" s="41">
        <f xml:space="preserve"> (H957-I957)/H957*100</f>
        <v>94.252873563218387</v>
      </c>
      <c r="AD957" s="41">
        <f>(J957-K957)/J957*100</f>
        <v>80.161943319838059</v>
      </c>
      <c r="AE957" s="41">
        <f>(L957-M957)/L957*100</f>
        <v>94.857142857142861</v>
      </c>
      <c r="AF957" s="41">
        <f>(N957-O957)/N957*100</f>
        <v>90.268595041322314</v>
      </c>
      <c r="AG957" s="41">
        <f t="shared" si="16"/>
        <v>82.342342342342349</v>
      </c>
    </row>
    <row r="958" spans="1:33" x14ac:dyDescent="0.35">
      <c r="A958" t="s">
        <v>137</v>
      </c>
      <c r="B958" s="40" t="s">
        <v>132</v>
      </c>
      <c r="C958" s="40">
        <v>2025</v>
      </c>
      <c r="D958" s="44">
        <v>9</v>
      </c>
      <c r="E958" s="40">
        <v>3</v>
      </c>
      <c r="F958" s="41">
        <v>646644</v>
      </c>
      <c r="G958" s="41">
        <v>21555</v>
      </c>
      <c r="H958" s="42">
        <v>277</v>
      </c>
      <c r="I958" s="42">
        <v>12.5</v>
      </c>
      <c r="J958" s="42">
        <v>609</v>
      </c>
      <c r="K958" s="42">
        <v>96.9</v>
      </c>
      <c r="L958" s="42">
        <v>322</v>
      </c>
      <c r="M958" s="42">
        <v>39</v>
      </c>
      <c r="N958" s="41">
        <v>44.1</v>
      </c>
      <c r="O958" s="41">
        <v>6.48</v>
      </c>
      <c r="P958" s="43">
        <v>5.7</v>
      </c>
      <c r="Q958" s="43">
        <v>0.82</v>
      </c>
      <c r="R958" s="29">
        <v>5565</v>
      </c>
      <c r="S958" s="29">
        <v>4785</v>
      </c>
      <c r="T958" s="19">
        <v>7.08</v>
      </c>
      <c r="U958" s="19">
        <v>3.56</v>
      </c>
      <c r="V958" s="30">
        <v>17.54</v>
      </c>
      <c r="W958" s="30">
        <v>7.59</v>
      </c>
      <c r="AC958" s="41">
        <f xml:space="preserve"> (H958-I958)/H958*100</f>
        <v>95.487364620938635</v>
      </c>
      <c r="AD958" s="41">
        <f>(J958-K958)/J958*100</f>
        <v>84.088669950738918</v>
      </c>
      <c r="AE958" s="41">
        <f>(L958-M958)/L958*100</f>
        <v>87.888198757763973</v>
      </c>
      <c r="AF958" s="41">
        <f>(N958-O958)/N958*100</f>
        <v>85.306122448979607</v>
      </c>
      <c r="AG958" s="41">
        <f t="shared" si="16"/>
        <v>85.614035087719301</v>
      </c>
    </row>
    <row r="959" spans="1:33" x14ac:dyDescent="0.35">
      <c r="A959" t="s">
        <v>137</v>
      </c>
      <c r="B959" s="40" t="s">
        <v>132</v>
      </c>
      <c r="C959" s="40">
        <v>2025</v>
      </c>
      <c r="D959" s="44">
        <v>9</v>
      </c>
      <c r="E959" s="40">
        <v>10</v>
      </c>
      <c r="F959" s="41"/>
      <c r="G959" s="41"/>
      <c r="H959" s="42">
        <v>254</v>
      </c>
      <c r="I959" s="42">
        <v>3.4</v>
      </c>
      <c r="J959" s="42">
        <v>658</v>
      </c>
      <c r="K959" s="42">
        <v>52.2</v>
      </c>
      <c r="L959" s="42">
        <v>181</v>
      </c>
      <c r="M959" s="42">
        <v>6</v>
      </c>
      <c r="N959" s="41">
        <v>60</v>
      </c>
      <c r="O959" s="41">
        <v>6.52</v>
      </c>
      <c r="P959" s="43">
        <v>6.8</v>
      </c>
      <c r="Q959" s="43">
        <v>0.45</v>
      </c>
      <c r="R959" s="29">
        <v>5494</v>
      </c>
      <c r="S959" s="29">
        <v>3722</v>
      </c>
      <c r="T959" s="19">
        <v>7.12</v>
      </c>
      <c r="U959" s="19">
        <v>6.03</v>
      </c>
      <c r="V959" s="30">
        <v>11.49</v>
      </c>
      <c r="W959" s="30">
        <v>9.59</v>
      </c>
      <c r="AC959" s="41">
        <f xml:space="preserve"> (H959-I959)/H959*100</f>
        <v>98.661417322834637</v>
      </c>
      <c r="AD959" s="41">
        <f>(J959-K959)/J959*100</f>
        <v>92.066869300911847</v>
      </c>
      <c r="AE959" s="41">
        <f>(L959-M959)/L959*100</f>
        <v>96.685082872928177</v>
      </c>
      <c r="AF959" s="41">
        <f>(N959-O959)/N959*100</f>
        <v>89.13333333333334</v>
      </c>
      <c r="AG959" s="41">
        <f t="shared" si="16"/>
        <v>93.382352941176478</v>
      </c>
    </row>
    <row r="960" spans="1:33" x14ac:dyDescent="0.35">
      <c r="A960" t="s">
        <v>137</v>
      </c>
      <c r="B960" s="40" t="s">
        <v>132</v>
      </c>
      <c r="C960" s="40">
        <v>2025</v>
      </c>
      <c r="D960" s="44">
        <v>9</v>
      </c>
      <c r="E960" s="40">
        <v>16</v>
      </c>
      <c r="F960" s="41"/>
      <c r="G960" s="41"/>
      <c r="H960" s="42">
        <v>273</v>
      </c>
      <c r="I960" s="42">
        <v>1.6</v>
      </c>
      <c r="J960" s="42">
        <v>624</v>
      </c>
      <c r="K960" s="42">
        <v>41.6</v>
      </c>
      <c r="L960" s="42">
        <v>279</v>
      </c>
      <c r="M960" s="42">
        <v>2</v>
      </c>
      <c r="N960" s="41">
        <v>65</v>
      </c>
      <c r="O960" s="41">
        <v>4.24</v>
      </c>
      <c r="P960" s="43">
        <v>7.09</v>
      </c>
      <c r="Q960" s="43">
        <v>0.79</v>
      </c>
      <c r="R960" s="29">
        <v>4112</v>
      </c>
      <c r="S960" s="29">
        <v>3226</v>
      </c>
      <c r="T960" s="19">
        <v>7.3</v>
      </c>
      <c r="U960" s="19">
        <v>7.54</v>
      </c>
      <c r="V960" s="30">
        <v>12.97</v>
      </c>
      <c r="W960" s="30">
        <v>9.91</v>
      </c>
      <c r="AC960" s="41">
        <f xml:space="preserve"> (H960-I960)/H960*100</f>
        <v>99.413919413919402</v>
      </c>
      <c r="AD960" s="41">
        <f>(J960-K960)/J960*100</f>
        <v>93.333333333333329</v>
      </c>
      <c r="AE960" s="41">
        <f>(L960-M960)/L960*100</f>
        <v>99.283154121863802</v>
      </c>
      <c r="AF960" s="41">
        <f>(N960-O960)/N960*100</f>
        <v>93.476923076923072</v>
      </c>
      <c r="AG960" s="41">
        <f t="shared" si="16"/>
        <v>88.857545839210147</v>
      </c>
    </row>
    <row r="961" spans="1:33" x14ac:dyDescent="0.35">
      <c r="A961" t="s">
        <v>137</v>
      </c>
      <c r="B961" s="40" t="s">
        <v>132</v>
      </c>
      <c r="C961" s="40">
        <v>2025</v>
      </c>
      <c r="D961" s="44">
        <v>9</v>
      </c>
      <c r="E961" s="40">
        <v>24</v>
      </c>
      <c r="F961" s="41"/>
      <c r="G961" s="41"/>
      <c r="H961" s="42">
        <v>171</v>
      </c>
      <c r="I961" s="42">
        <v>13.3</v>
      </c>
      <c r="J961" s="42">
        <v>413</v>
      </c>
      <c r="K961" s="42">
        <v>113</v>
      </c>
      <c r="L961" s="42">
        <v>374</v>
      </c>
      <c r="M961" s="42">
        <v>7</v>
      </c>
      <c r="N961" s="41">
        <v>51.3</v>
      </c>
      <c r="O961" s="41">
        <v>6.25</v>
      </c>
      <c r="P961" s="43">
        <v>5.5</v>
      </c>
      <c r="Q961" s="43">
        <v>0.96</v>
      </c>
      <c r="R961" s="29">
        <v>4927</v>
      </c>
      <c r="S961" s="29">
        <v>4785</v>
      </c>
      <c r="T961" s="19">
        <v>7.36</v>
      </c>
      <c r="U961" s="19">
        <v>7.71</v>
      </c>
      <c r="V961" s="30">
        <v>15.3</v>
      </c>
      <c r="W961" s="30">
        <v>14.24</v>
      </c>
      <c r="AC961" s="41">
        <f xml:space="preserve"> (H961-I961)/H961*100</f>
        <v>92.222222222222214</v>
      </c>
      <c r="AD961" s="41">
        <f>(J961-K961)/J961*100</f>
        <v>72.639225181598064</v>
      </c>
      <c r="AE961" s="41">
        <f>(L961-M961)/L961*100</f>
        <v>98.128342245989302</v>
      </c>
      <c r="AF961" s="41">
        <f>(N961-O961)/N961*100</f>
        <v>87.816764132553601</v>
      </c>
      <c r="AG961" s="41">
        <f t="shared" si="16"/>
        <v>82.545454545454547</v>
      </c>
    </row>
    <row r="962" spans="1:33" x14ac:dyDescent="0.35">
      <c r="A962" t="s">
        <v>137</v>
      </c>
      <c r="B962" s="40" t="s">
        <v>132</v>
      </c>
      <c r="C962" s="40">
        <v>2025</v>
      </c>
      <c r="D962" s="44">
        <v>10</v>
      </c>
      <c r="E962" s="40">
        <v>8</v>
      </c>
      <c r="F962" s="41">
        <v>605226</v>
      </c>
      <c r="G962" s="41">
        <v>20174</v>
      </c>
      <c r="H962" s="42">
        <v>104</v>
      </c>
      <c r="I962" s="42">
        <v>3.8</v>
      </c>
      <c r="J962" s="42">
        <v>288</v>
      </c>
      <c r="K962" s="42">
        <v>36.4</v>
      </c>
      <c r="L962" s="42">
        <v>134</v>
      </c>
      <c r="M962" s="42">
        <v>4</v>
      </c>
      <c r="N962" s="41">
        <v>44.1</v>
      </c>
      <c r="O962" s="41">
        <v>2.88</v>
      </c>
      <c r="P962" s="43">
        <v>4.2699999999999996</v>
      </c>
      <c r="Q962" s="43">
        <v>0.75</v>
      </c>
      <c r="R962" s="29">
        <v>3332.3</v>
      </c>
      <c r="S962" s="29">
        <v>2525</v>
      </c>
      <c r="T962" s="19">
        <v>7.54</v>
      </c>
      <c r="U962" s="19">
        <v>7.43</v>
      </c>
      <c r="V962" s="30">
        <v>10.8</v>
      </c>
      <c r="W962" s="30">
        <v>8.0399999999999991</v>
      </c>
      <c r="AC962" s="41">
        <f xml:space="preserve"> (H962-I962)/H962*100</f>
        <v>96.346153846153854</v>
      </c>
      <c r="AD962" s="41">
        <f>(J962-K962)/J962*100</f>
        <v>87.361111111111114</v>
      </c>
      <c r="AE962" s="41">
        <f>(L962-M962)/L962*100</f>
        <v>97.014925373134332</v>
      </c>
      <c r="AF962" s="41">
        <f>(N962-O962)/N962*100</f>
        <v>93.469387755102034</v>
      </c>
      <c r="AG962" s="41">
        <f t="shared" si="16"/>
        <v>82.435597189695557</v>
      </c>
    </row>
    <row r="963" spans="1:33" x14ac:dyDescent="0.35">
      <c r="A963" t="s">
        <v>137</v>
      </c>
      <c r="B963" s="40" t="s">
        <v>132</v>
      </c>
      <c r="C963" s="40">
        <v>2025</v>
      </c>
      <c r="D963" s="44">
        <v>10</v>
      </c>
      <c r="E963" s="40">
        <v>15</v>
      </c>
      <c r="F963" s="41"/>
      <c r="G963" s="41"/>
      <c r="H963" s="42">
        <v>228</v>
      </c>
      <c r="I963" s="42">
        <v>4</v>
      </c>
      <c r="J963" s="42">
        <v>557</v>
      </c>
      <c r="K963" s="42">
        <v>36</v>
      </c>
      <c r="L963" s="42">
        <v>348</v>
      </c>
      <c r="M963" s="42">
        <v>4</v>
      </c>
      <c r="N963" s="41">
        <v>29</v>
      </c>
      <c r="O963" s="41">
        <v>2.88</v>
      </c>
      <c r="P963" s="43">
        <v>3.72</v>
      </c>
      <c r="Q963" s="43">
        <v>0.75</v>
      </c>
      <c r="R963" s="29">
        <v>1169</v>
      </c>
      <c r="S963" s="29">
        <v>2552</v>
      </c>
      <c r="T963" s="19">
        <v>7.42</v>
      </c>
      <c r="U963" s="19">
        <v>7.43</v>
      </c>
      <c r="V963" s="30">
        <v>4.29</v>
      </c>
      <c r="W963" s="30">
        <v>8.0399999999999991</v>
      </c>
      <c r="AC963" s="41">
        <f xml:space="preserve"> (H963-I963)/H963*100</f>
        <v>98.245614035087712</v>
      </c>
      <c r="AD963" s="41">
        <f>(J963-K963)/J963*100</f>
        <v>93.53680430879713</v>
      </c>
      <c r="AE963" s="41">
        <f>(L963-M963)/L963*100</f>
        <v>98.850574712643677</v>
      </c>
      <c r="AF963" s="41">
        <f>(N963-O963)/N963*100</f>
        <v>90.068965517241381</v>
      </c>
      <c r="AG963" s="41">
        <f t="shared" si="16"/>
        <v>79.838709677419345</v>
      </c>
    </row>
    <row r="964" spans="1:33" x14ac:dyDescent="0.35">
      <c r="A964" t="s">
        <v>137</v>
      </c>
      <c r="B964" s="40" t="s">
        <v>132</v>
      </c>
      <c r="C964" s="40">
        <v>2025</v>
      </c>
      <c r="D964" s="44">
        <v>10</v>
      </c>
      <c r="E964" s="40">
        <v>22</v>
      </c>
      <c r="F964" s="41"/>
      <c r="G964" s="41"/>
      <c r="H964" s="42">
        <v>152</v>
      </c>
      <c r="I964" s="42">
        <v>5</v>
      </c>
      <c r="J964" s="42">
        <v>269</v>
      </c>
      <c r="K964" s="42">
        <v>23</v>
      </c>
      <c r="L964" s="42">
        <v>152</v>
      </c>
      <c r="M964" s="42">
        <v>1</v>
      </c>
      <c r="N964" s="41">
        <v>36</v>
      </c>
      <c r="O964" s="41">
        <v>2.99</v>
      </c>
      <c r="P964" s="43">
        <v>2.94</v>
      </c>
      <c r="Q964" s="43">
        <v>0.5</v>
      </c>
      <c r="R964" s="29">
        <v>1879</v>
      </c>
      <c r="S964" s="29">
        <v>1985</v>
      </c>
      <c r="T964" s="19">
        <v>7.41</v>
      </c>
      <c r="U964" s="19">
        <v>7.84</v>
      </c>
      <c r="V964" s="30">
        <v>6.22</v>
      </c>
      <c r="W964" s="30">
        <v>6.42</v>
      </c>
      <c r="AC964" s="41">
        <f xml:space="preserve"> (H964-I964)/H964*100</f>
        <v>96.710526315789465</v>
      </c>
      <c r="AD964" s="41">
        <f>(J964-K964)/J964*100</f>
        <v>91.449814126394045</v>
      </c>
      <c r="AE964" s="41">
        <f>(L964-M964)/L964*100</f>
        <v>99.342105263157904</v>
      </c>
      <c r="AF964" s="41">
        <f>(N964-O964)/N964*100</f>
        <v>91.694444444444429</v>
      </c>
      <c r="AG964" s="41">
        <f t="shared" si="16"/>
        <v>82.993197278911566</v>
      </c>
    </row>
    <row r="965" spans="1:33" x14ac:dyDescent="0.35">
      <c r="A965" t="s">
        <v>137</v>
      </c>
      <c r="B965" s="40" t="s">
        <v>132</v>
      </c>
      <c r="C965" s="40">
        <v>2025</v>
      </c>
      <c r="D965" s="44">
        <v>10</v>
      </c>
      <c r="E965" s="40">
        <v>29</v>
      </c>
      <c r="F965" s="41"/>
      <c r="G965" s="41"/>
      <c r="H965" s="42">
        <v>641</v>
      </c>
      <c r="I965" s="42">
        <v>1.3</v>
      </c>
      <c r="J965" s="42">
        <v>1893</v>
      </c>
      <c r="K965" s="42">
        <v>28</v>
      </c>
      <c r="L965" s="42">
        <v>681</v>
      </c>
      <c r="M965" s="42">
        <v>2</v>
      </c>
      <c r="N965" s="41">
        <v>54.4</v>
      </c>
      <c r="O965" s="41">
        <v>3.43</v>
      </c>
      <c r="P965" s="43">
        <v>8.6</v>
      </c>
      <c r="Q965" s="43">
        <v>0.66</v>
      </c>
      <c r="R965" s="29">
        <v>3615</v>
      </c>
      <c r="S965" s="29">
        <v>3686</v>
      </c>
      <c r="T965" s="19">
        <v>7.47</v>
      </c>
      <c r="U965" s="19">
        <v>7.5</v>
      </c>
      <c r="V965" s="30">
        <v>11.79</v>
      </c>
      <c r="W965" s="30">
        <v>11.81</v>
      </c>
      <c r="AC965" s="41">
        <f xml:space="preserve"> (H965-I965)/H965*100</f>
        <v>99.797191887675524</v>
      </c>
      <c r="AD965" s="41">
        <f>(J965-K965)/J965*100</f>
        <v>98.520866349709451</v>
      </c>
      <c r="AE965" s="41">
        <f>(L965-M965)/L965*100</f>
        <v>99.706314243759181</v>
      </c>
      <c r="AF965" s="41">
        <f>(N965-O965)/N965*100</f>
        <v>93.694852941176478</v>
      </c>
      <c r="AG965" s="41">
        <f t="shared" si="16"/>
        <v>92.325581395348834</v>
      </c>
    </row>
    <row r="966" spans="1:33" x14ac:dyDescent="0.35">
      <c r="A966" t="s">
        <v>137</v>
      </c>
      <c r="B966" s="40" t="s">
        <v>132</v>
      </c>
      <c r="C966" s="40">
        <v>2025</v>
      </c>
      <c r="D966" s="44">
        <v>11</v>
      </c>
      <c r="E966" s="40">
        <v>4</v>
      </c>
      <c r="F966" s="41">
        <v>602301</v>
      </c>
      <c r="G966" s="41">
        <v>20077</v>
      </c>
      <c r="H966" s="42">
        <v>276</v>
      </c>
      <c r="I966" s="42">
        <v>3.1</v>
      </c>
      <c r="J966" s="42">
        <v>713</v>
      </c>
      <c r="K966" s="42">
        <v>57.6</v>
      </c>
      <c r="L966" s="42">
        <v>432</v>
      </c>
      <c r="M966" s="42">
        <v>6</v>
      </c>
      <c r="N966" s="41">
        <v>55</v>
      </c>
      <c r="O966" s="41">
        <v>3.79</v>
      </c>
      <c r="P966" s="43">
        <v>6.89</v>
      </c>
      <c r="Q966" s="43">
        <v>0.7</v>
      </c>
      <c r="R966" s="29">
        <v>4218</v>
      </c>
      <c r="S966" s="29">
        <v>3155</v>
      </c>
      <c r="T966" s="19">
        <v>7.58</v>
      </c>
      <c r="U966" s="19">
        <v>7.64</v>
      </c>
      <c r="V966" s="30">
        <v>13.49</v>
      </c>
      <c r="W966" s="30">
        <v>10.199999999999999</v>
      </c>
      <c r="AC966" s="41">
        <f xml:space="preserve"> (H966-I966)/H966*100</f>
        <v>98.876811594202891</v>
      </c>
      <c r="AD966" s="41">
        <f>(J966-K966)/J966*100</f>
        <v>91.921458625525943</v>
      </c>
      <c r="AE966" s="41">
        <f>(L966-M966)/L966*100</f>
        <v>98.611111111111114</v>
      </c>
      <c r="AF966" s="41">
        <f>(N966-O966)/N966*100</f>
        <v>93.109090909090909</v>
      </c>
      <c r="AG966" s="41">
        <f t="shared" si="16"/>
        <v>89.840348330914367</v>
      </c>
    </row>
    <row r="967" spans="1:33" x14ac:dyDescent="0.35">
      <c r="A967" t="s">
        <v>137</v>
      </c>
      <c r="B967" s="40" t="s">
        <v>132</v>
      </c>
      <c r="C967" s="40">
        <v>2025</v>
      </c>
      <c r="D967" s="44">
        <v>11</v>
      </c>
      <c r="E967" s="40">
        <v>12</v>
      </c>
      <c r="F967" s="41"/>
      <c r="G967" s="41"/>
      <c r="H967" s="42">
        <v>333</v>
      </c>
      <c r="I967" s="42">
        <v>12</v>
      </c>
      <c r="J967" s="42">
        <v>693</v>
      </c>
      <c r="K967" s="42">
        <v>46.4</v>
      </c>
      <c r="L967" s="42">
        <v>212</v>
      </c>
      <c r="M967" s="42">
        <v>3</v>
      </c>
      <c r="N967" s="41">
        <v>41.2</v>
      </c>
      <c r="O967" s="41">
        <v>3.9</v>
      </c>
      <c r="P967" s="43">
        <v>6.47</v>
      </c>
      <c r="Q967" s="43">
        <v>0.7</v>
      </c>
      <c r="R967" s="29">
        <v>4608</v>
      </c>
      <c r="S967" s="29">
        <v>3296</v>
      </c>
      <c r="T967" s="19">
        <v>7.4</v>
      </c>
      <c r="U967" s="19">
        <v>7.73</v>
      </c>
      <c r="V967" s="30">
        <v>14.08</v>
      </c>
      <c r="W967" s="30">
        <v>10.42</v>
      </c>
      <c r="AC967" s="41">
        <f xml:space="preserve"> (H967-I967)/H967*100</f>
        <v>96.396396396396398</v>
      </c>
      <c r="AD967" s="41">
        <f>(J967-K967)/J967*100</f>
        <v>93.304473304473305</v>
      </c>
      <c r="AE967" s="41">
        <f>(L967-M967)/L967*100</f>
        <v>98.584905660377359</v>
      </c>
      <c r="AF967" s="41">
        <f>(N967-O967)/N967*100</f>
        <v>90.533980582524279</v>
      </c>
      <c r="AG967" s="41">
        <f t="shared" si="16"/>
        <v>89.180834621329211</v>
      </c>
    </row>
    <row r="968" spans="1:33" x14ac:dyDescent="0.35">
      <c r="A968" t="s">
        <v>137</v>
      </c>
      <c r="B968" s="40" t="s">
        <v>132</v>
      </c>
      <c r="C968" s="40">
        <v>2025</v>
      </c>
      <c r="D968" s="44">
        <v>11</v>
      </c>
      <c r="E968" s="40">
        <v>19</v>
      </c>
      <c r="F968" s="41"/>
      <c r="G968" s="41"/>
      <c r="H968" s="42">
        <v>208</v>
      </c>
      <c r="I968" s="42">
        <v>2</v>
      </c>
      <c r="J968" s="42">
        <v>555</v>
      </c>
      <c r="K968" s="42">
        <v>102</v>
      </c>
      <c r="L968" s="42">
        <v>207</v>
      </c>
      <c r="M968" s="42">
        <v>3</v>
      </c>
      <c r="N968" s="41">
        <v>25.6</v>
      </c>
      <c r="O968" s="41">
        <v>2.83</v>
      </c>
      <c r="P968" s="43">
        <v>6.2</v>
      </c>
      <c r="Q968" s="43">
        <v>0.84</v>
      </c>
      <c r="R968" s="29">
        <v>5459</v>
      </c>
      <c r="S968" s="29">
        <v>4644</v>
      </c>
      <c r="T968" s="19">
        <v>7.43</v>
      </c>
      <c r="U968" s="19">
        <v>7.62</v>
      </c>
      <c r="V968" s="30">
        <v>17.43</v>
      </c>
      <c r="W968" s="30">
        <v>14.9</v>
      </c>
      <c r="AC968" s="41">
        <f xml:space="preserve"> (H968-I968)/H968*100</f>
        <v>99.038461538461547</v>
      </c>
      <c r="AD968" s="41">
        <f>(J968-K968)/J968*100</f>
        <v>81.621621621621614</v>
      </c>
      <c r="AE968" s="41">
        <f>(L968-M968)/L968*100</f>
        <v>98.550724637681171</v>
      </c>
      <c r="AF968" s="41">
        <f>(N968-O968)/N968*100</f>
        <v>88.9453125</v>
      </c>
      <c r="AG968" s="41">
        <f t="shared" si="16"/>
        <v>86.451612903225808</v>
      </c>
    </row>
    <row r="969" spans="1:33" x14ac:dyDescent="0.35">
      <c r="A969" t="s">
        <v>137</v>
      </c>
      <c r="B969" s="40" t="s">
        <v>132</v>
      </c>
      <c r="C969" s="40">
        <v>2025</v>
      </c>
      <c r="D969" s="44">
        <v>11</v>
      </c>
      <c r="E969" s="40">
        <v>26</v>
      </c>
      <c r="F969" s="41"/>
      <c r="G969" s="41"/>
      <c r="H969" s="42">
        <v>266</v>
      </c>
      <c r="I969" s="42">
        <v>2</v>
      </c>
      <c r="J969" s="42">
        <v>696</v>
      </c>
      <c r="K969" s="42">
        <v>64.8</v>
      </c>
      <c r="L969" s="42">
        <v>314</v>
      </c>
      <c r="M969" s="42">
        <v>3</v>
      </c>
      <c r="N969" s="41">
        <v>51.8</v>
      </c>
      <c r="O969" s="41">
        <v>4.46</v>
      </c>
      <c r="P969" s="43">
        <v>6.37</v>
      </c>
      <c r="Q969" s="43">
        <v>0.81</v>
      </c>
      <c r="R969" s="29">
        <v>4076</v>
      </c>
      <c r="S969" s="29">
        <v>3651</v>
      </c>
      <c r="T969" s="19">
        <v>7.3</v>
      </c>
      <c r="U969" s="19">
        <v>7.67</v>
      </c>
      <c r="V969" s="30">
        <v>12.88</v>
      </c>
      <c r="W969" s="30">
        <v>11.31</v>
      </c>
      <c r="AC969" s="41">
        <f xml:space="preserve"> (H969-I969)/H969*100</f>
        <v>99.248120300751879</v>
      </c>
      <c r="AD969" s="41">
        <f>(J969-K969)/J969*100</f>
        <v>90.689655172413794</v>
      </c>
      <c r="AE969" s="41">
        <f>(L969-M969)/L969*100</f>
        <v>99.044585987261144</v>
      </c>
      <c r="AF969" s="41">
        <f>(N969-O969)/N969*100</f>
        <v>91.389961389961385</v>
      </c>
      <c r="AG969" s="41">
        <f t="shared" si="16"/>
        <v>87.284144427001578</v>
      </c>
    </row>
    <row r="970" spans="1:33" x14ac:dyDescent="0.35">
      <c r="A970" t="s">
        <v>137</v>
      </c>
      <c r="B970" s="40" t="s">
        <v>132</v>
      </c>
      <c r="C970" s="40">
        <v>2025</v>
      </c>
      <c r="D970" s="44">
        <v>12</v>
      </c>
      <c r="E970" s="40">
        <v>3</v>
      </c>
      <c r="F970" s="45">
        <v>506503</v>
      </c>
      <c r="G970" s="45">
        <v>16338.806451612903</v>
      </c>
      <c r="H970" s="42">
        <v>168</v>
      </c>
      <c r="I970" s="42">
        <v>1</v>
      </c>
      <c r="J970" s="42">
        <v>322</v>
      </c>
      <c r="K970" s="42">
        <v>45.4</v>
      </c>
      <c r="L970" s="42">
        <v>87</v>
      </c>
      <c r="M970" s="42">
        <v>3</v>
      </c>
      <c r="N970" s="41">
        <v>32.700000000000003</v>
      </c>
      <c r="O970" s="41">
        <v>9.2799999999999994</v>
      </c>
      <c r="P970" s="43">
        <v>3.6</v>
      </c>
      <c r="Q970" s="43">
        <v>0.93</v>
      </c>
      <c r="R970" s="9">
        <v>4254</v>
      </c>
      <c r="S970" s="9">
        <v>3438</v>
      </c>
      <c r="T970" s="19">
        <v>7.39</v>
      </c>
      <c r="U970" s="19">
        <v>7.48</v>
      </c>
      <c r="V970" s="19">
        <v>13.62</v>
      </c>
      <c r="W970" s="19">
        <v>10.93</v>
      </c>
      <c r="AC970" s="41">
        <f xml:space="preserve"> (H970-I970)/H970*100</f>
        <v>99.404761904761912</v>
      </c>
      <c r="AD970" s="41">
        <f>(J970-K970)/J970*100</f>
        <v>85.900621118012438</v>
      </c>
      <c r="AE970" s="41">
        <f>(L970-M970)/L970*100</f>
        <v>96.551724137931032</v>
      </c>
      <c r="AF970" s="41">
        <f>(N970-O970)/N970*100</f>
        <v>71.620795107033643</v>
      </c>
      <c r="AG970" s="41">
        <f t="shared" si="16"/>
        <v>74.166666666666657</v>
      </c>
    </row>
    <row r="971" spans="1:33" x14ac:dyDescent="0.35">
      <c r="A971" t="s">
        <v>137</v>
      </c>
      <c r="B971" s="40" t="s">
        <v>132</v>
      </c>
      <c r="C971" s="40">
        <v>2025</v>
      </c>
      <c r="D971" s="44">
        <v>12</v>
      </c>
      <c r="E971" s="40">
        <v>11</v>
      </c>
      <c r="H971" s="42">
        <v>451</v>
      </c>
      <c r="I971" s="42">
        <v>1</v>
      </c>
      <c r="J971" s="42">
        <v>848</v>
      </c>
      <c r="K971" s="42">
        <v>45.4</v>
      </c>
      <c r="L971" s="42">
        <v>457</v>
      </c>
      <c r="M971" s="42">
        <v>3</v>
      </c>
      <c r="N971" s="41">
        <v>58.9</v>
      </c>
      <c r="O971" s="41">
        <v>6.77</v>
      </c>
      <c r="P971" s="43">
        <v>7.33</v>
      </c>
      <c r="Q971" s="43">
        <v>1.39</v>
      </c>
      <c r="R971" s="41">
        <v>2871</v>
      </c>
      <c r="S971" s="41">
        <v>28701</v>
      </c>
      <c r="T971" s="43">
        <v>7.37</v>
      </c>
      <c r="U971" s="43">
        <v>7.6</v>
      </c>
      <c r="V971" s="43">
        <v>8.92</v>
      </c>
      <c r="W971" s="43">
        <v>8.99</v>
      </c>
      <c r="AC971" s="41">
        <f xml:space="preserve"> (H971-I971)/H971*100</f>
        <v>99.77827050997783</v>
      </c>
      <c r="AD971" s="41">
        <f>(J971-K971)/J971*100</f>
        <v>94.646226415094347</v>
      </c>
      <c r="AE971" s="41">
        <f>(L971-M971)/L971*100</f>
        <v>99.343544857768052</v>
      </c>
      <c r="AF971" s="41">
        <f>(N971-O971)/N971*100</f>
        <v>88.505942275042443</v>
      </c>
      <c r="AG971" s="41">
        <f t="shared" si="16"/>
        <v>81.036834924965888</v>
      </c>
    </row>
    <row r="972" spans="1:33" x14ac:dyDescent="0.35">
      <c r="A972" t="s">
        <v>137</v>
      </c>
      <c r="B972" s="40" t="s">
        <v>132</v>
      </c>
      <c r="C972" s="40">
        <v>2025</v>
      </c>
      <c r="D972" s="44">
        <v>12</v>
      </c>
      <c r="E972" s="40">
        <v>17</v>
      </c>
      <c r="H972" s="42">
        <v>214</v>
      </c>
      <c r="I972" s="42">
        <v>1</v>
      </c>
      <c r="J972" s="42">
        <v>526</v>
      </c>
      <c r="K972" s="42">
        <v>47.6</v>
      </c>
      <c r="L972" s="42">
        <v>216</v>
      </c>
      <c r="M972" s="42">
        <v>2</v>
      </c>
      <c r="N972" s="41">
        <v>71.900000000000006</v>
      </c>
      <c r="O972" s="41">
        <v>4.4800000000000004</v>
      </c>
      <c r="P972" s="43">
        <v>5.99</v>
      </c>
      <c r="Q972" s="43">
        <v>0.98</v>
      </c>
      <c r="R972" s="41">
        <v>3722</v>
      </c>
      <c r="S972" s="41">
        <v>3793</v>
      </c>
      <c r="T972" s="43">
        <v>7.6</v>
      </c>
      <c r="U972" s="43">
        <v>7.81</v>
      </c>
      <c r="V972" s="43">
        <v>12.29</v>
      </c>
      <c r="W972" s="43">
        <v>12.29</v>
      </c>
      <c r="AC972" s="41">
        <f xml:space="preserve"> (H972-I972)/H972*100</f>
        <v>99.532710280373834</v>
      </c>
      <c r="AD972" s="41">
        <f>(J972-K972)/J972*100</f>
        <v>90.95057034220531</v>
      </c>
      <c r="AE972" s="41">
        <f>(L972-M972)/L972*100</f>
        <v>99.074074074074076</v>
      </c>
      <c r="AF972" s="41">
        <f>(N972-O972)/N972*100</f>
        <v>93.769123783031986</v>
      </c>
      <c r="AG972" s="41">
        <f t="shared" si="16"/>
        <v>83.639398998330549</v>
      </c>
    </row>
    <row r="973" spans="1:33" x14ac:dyDescent="0.35">
      <c r="A973" t="s">
        <v>137</v>
      </c>
      <c r="B973" s="40" t="s">
        <v>132</v>
      </c>
      <c r="C973" s="40">
        <v>2025</v>
      </c>
      <c r="D973" s="44">
        <v>12</v>
      </c>
      <c r="E973" s="40">
        <v>29</v>
      </c>
      <c r="H973" s="42">
        <v>217</v>
      </c>
      <c r="I973" s="42">
        <v>5.6</v>
      </c>
      <c r="J973" s="42">
        <v>347</v>
      </c>
      <c r="K973" s="42">
        <v>22.8</v>
      </c>
      <c r="L973" s="42">
        <v>134</v>
      </c>
      <c r="M973" s="42">
        <v>1</v>
      </c>
      <c r="N973" s="41">
        <v>37.6</v>
      </c>
      <c r="O973" s="41">
        <v>3.37</v>
      </c>
      <c r="P973" s="43">
        <v>3.6</v>
      </c>
      <c r="Q973" s="43">
        <v>0.66</v>
      </c>
      <c r="R973" s="41">
        <v>3793</v>
      </c>
      <c r="S973" s="41">
        <v>1737</v>
      </c>
      <c r="T973" s="43">
        <v>7.16</v>
      </c>
      <c r="U973" s="43">
        <v>7.59</v>
      </c>
      <c r="V973" s="43">
        <v>8.8800000000000008</v>
      </c>
      <c r="W973" s="43">
        <v>5.86</v>
      </c>
      <c r="AC973" s="41">
        <f xml:space="preserve"> (H973-I973)/H973*100</f>
        <v>97.41935483870968</v>
      </c>
      <c r="AD973" s="41">
        <f>(J973-K973)/J973*100</f>
        <v>93.429394812680115</v>
      </c>
      <c r="AE973" s="41">
        <f>(L973-M973)/L973*100</f>
        <v>99.253731343283576</v>
      </c>
      <c r="AF973" s="41">
        <f>(N973-O973)/N973*100</f>
        <v>91.037234042553195</v>
      </c>
      <c r="AG973" s="41">
        <f t="shared" si="16"/>
        <v>81.666666666666671</v>
      </c>
    </row>
    <row r="974" spans="1:33" x14ac:dyDescent="0.35">
      <c r="A974" s="3" t="s">
        <v>66</v>
      </c>
      <c r="B974" s="5" t="s">
        <v>65</v>
      </c>
      <c r="C974" s="5">
        <v>2025</v>
      </c>
      <c r="D974" s="4">
        <v>1</v>
      </c>
      <c r="E974" s="5">
        <v>7</v>
      </c>
      <c r="F974" s="17">
        <v>27175</v>
      </c>
      <c r="G974" s="17">
        <v>877</v>
      </c>
      <c r="H974" s="33">
        <v>24</v>
      </c>
      <c r="I974" s="33">
        <v>5</v>
      </c>
      <c r="J974" s="33">
        <v>123</v>
      </c>
      <c r="K974" s="33">
        <v>69</v>
      </c>
      <c r="L974" s="33">
        <v>46</v>
      </c>
      <c r="M974" s="42">
        <v>40</v>
      </c>
      <c r="N974" s="17"/>
      <c r="O974" s="17"/>
      <c r="R974" s="29">
        <v>199</v>
      </c>
      <c r="S974" s="29">
        <v>461</v>
      </c>
      <c r="T974" s="13">
        <v>8.1999999999999993</v>
      </c>
      <c r="U974" s="13">
        <v>8.1</v>
      </c>
      <c r="V974" s="30">
        <v>1.4</v>
      </c>
      <c r="W974" s="30">
        <v>2.34</v>
      </c>
      <c r="X974" s="17">
        <f>(H974-I974)/H974*100</f>
        <v>79.166666666666657</v>
      </c>
      <c r="Y974" s="17">
        <f>(J974-K974)/J974*100</f>
        <v>43.902439024390247</v>
      </c>
      <c r="Z974" s="17">
        <f>(L974-M974)/L974*100</f>
        <v>13.043478260869565</v>
      </c>
      <c r="AA974" s="17" t="e">
        <f>(N974-O974)/N974*100</f>
        <v>#DIV/0!</v>
      </c>
      <c r="AB974" s="17" t="e">
        <f>(P974-Q974)/P974*100</f>
        <v>#DIV/0!</v>
      </c>
      <c r="AC974" s="41">
        <f xml:space="preserve"> (H974-I974)/H974*100</f>
        <v>79.166666666666657</v>
      </c>
      <c r="AD974" s="41">
        <f>(J974-K974)/J974*100</f>
        <v>43.902439024390247</v>
      </c>
      <c r="AE974" s="41">
        <f>(L974-M974)/L974*100</f>
        <v>13.043478260869565</v>
      </c>
      <c r="AF974" s="41"/>
      <c r="AG974" s="41"/>
    </row>
    <row r="975" spans="1:33" x14ac:dyDescent="0.35">
      <c r="A975" s="3" t="s">
        <v>66</v>
      </c>
      <c r="B975" s="5" t="s">
        <v>65</v>
      </c>
      <c r="C975" s="5">
        <v>2025</v>
      </c>
      <c r="D975" s="4">
        <v>1</v>
      </c>
      <c r="E975" s="5">
        <v>22</v>
      </c>
      <c r="F975" s="17"/>
      <c r="G975" s="17"/>
      <c r="H975" s="33">
        <v>110</v>
      </c>
      <c r="I975" s="33">
        <v>18</v>
      </c>
      <c r="J975" s="33">
        <v>298</v>
      </c>
      <c r="K975" s="33">
        <v>96</v>
      </c>
      <c r="L975" s="33">
        <v>247</v>
      </c>
      <c r="M975" s="42">
        <v>28</v>
      </c>
      <c r="N975" s="34"/>
      <c r="O975" s="34"/>
      <c r="R975" s="29"/>
      <c r="S975" s="29"/>
      <c r="T975" s="13">
        <v>8.3699999999999992</v>
      </c>
      <c r="U975" s="13">
        <v>7.98</v>
      </c>
      <c r="V975" s="30">
        <v>1.84</v>
      </c>
      <c r="W975" s="30">
        <v>2.2799999999999998</v>
      </c>
      <c r="X975" s="17">
        <f>(H975-I975)/H975*100</f>
        <v>83.636363636363626</v>
      </c>
      <c r="Y975" s="17">
        <f>(J975-K975)/J975*100</f>
        <v>67.785234899328856</v>
      </c>
      <c r="Z975" s="17">
        <f>(L975-M975)/L975*100</f>
        <v>88.663967611336034</v>
      </c>
      <c r="AA975" s="17"/>
      <c r="AB975" s="17"/>
      <c r="AC975" s="41">
        <f xml:space="preserve"> (H975-I975)/H975*100</f>
        <v>83.636363636363626</v>
      </c>
      <c r="AD975" s="41">
        <f>(J975-K975)/J975*100</f>
        <v>67.785234899328856</v>
      </c>
      <c r="AE975" s="41">
        <f>(L975-M975)/L975*100</f>
        <v>88.663967611336034</v>
      </c>
      <c r="AF975" s="41"/>
      <c r="AG975" s="41"/>
    </row>
    <row r="976" spans="1:33" x14ac:dyDescent="0.35">
      <c r="A976" t="s">
        <v>66</v>
      </c>
      <c r="B976" s="40" t="s">
        <v>65</v>
      </c>
      <c r="C976" s="40">
        <v>2025</v>
      </c>
      <c r="D976" s="40">
        <v>2</v>
      </c>
      <c r="E976" s="44">
        <v>5</v>
      </c>
      <c r="F976" s="45">
        <v>24801</v>
      </c>
      <c r="G976" s="45">
        <v>886</v>
      </c>
      <c r="H976" s="42">
        <v>124</v>
      </c>
      <c r="I976" s="42">
        <v>37</v>
      </c>
      <c r="J976" s="42">
        <v>200</v>
      </c>
      <c r="K976" s="42">
        <v>75</v>
      </c>
      <c r="L976" s="42">
        <v>157</v>
      </c>
      <c r="M976" s="42">
        <v>16.8</v>
      </c>
      <c r="R976" s="29">
        <v>200</v>
      </c>
      <c r="S976" s="29">
        <v>463</v>
      </c>
      <c r="T976" s="43">
        <v>8.08</v>
      </c>
      <c r="U976" s="43">
        <v>7.97</v>
      </c>
      <c r="V976" s="30">
        <v>1.63</v>
      </c>
      <c r="W976" s="30">
        <v>2.44</v>
      </c>
      <c r="X976" s="17">
        <f>(H976-I976)/H976*100</f>
        <v>70.161290322580655</v>
      </c>
      <c r="Y976" s="17">
        <f>(J976-K976)/J976*100</f>
        <v>62.5</v>
      </c>
      <c r="Z976" s="17">
        <f>(L976-M976)/L976*100</f>
        <v>89.299363057324825</v>
      </c>
      <c r="AA976" s="17" t="e">
        <f>(N976-O976)/N976*100</f>
        <v>#DIV/0!</v>
      </c>
      <c r="AC976" s="41">
        <f xml:space="preserve"> (H976-I976)/H976*100</f>
        <v>70.161290322580655</v>
      </c>
      <c r="AD976" s="41">
        <f>(J976-K976)/J976*100</f>
        <v>62.5</v>
      </c>
      <c r="AE976" s="41">
        <f>(L976-M976)/L976*100</f>
        <v>89.299363057324825</v>
      </c>
      <c r="AF976" s="41"/>
      <c r="AG976" s="41"/>
    </row>
    <row r="977" spans="1:33" x14ac:dyDescent="0.35">
      <c r="A977" t="s">
        <v>66</v>
      </c>
      <c r="B977" s="40" t="s">
        <v>65</v>
      </c>
      <c r="C977" s="40">
        <v>2025</v>
      </c>
      <c r="D977" s="40">
        <v>2</v>
      </c>
      <c r="E977" s="44">
        <v>19</v>
      </c>
      <c r="H977" s="42">
        <v>28</v>
      </c>
      <c r="I977" s="42">
        <v>9</v>
      </c>
      <c r="J977" s="42">
        <v>82</v>
      </c>
      <c r="K977" s="42">
        <v>64</v>
      </c>
      <c r="L977" s="42">
        <v>41.6</v>
      </c>
      <c r="M977" s="42">
        <v>29.2</v>
      </c>
      <c r="R977" s="29"/>
      <c r="S977" s="29"/>
      <c r="T977" s="43">
        <v>7.96</v>
      </c>
      <c r="U977" s="43">
        <v>7.99</v>
      </c>
      <c r="V977" s="30">
        <v>1.69</v>
      </c>
      <c r="W977" s="30">
        <v>2.19</v>
      </c>
      <c r="X977" s="17">
        <f>(H977-I977)/H977*100</f>
        <v>67.857142857142861</v>
      </c>
      <c r="Y977" s="17">
        <f>(J977-K977)/J977*100</f>
        <v>21.951219512195124</v>
      </c>
      <c r="Z977" s="17">
        <f>(L977-M977)/L977*100</f>
        <v>29.807692307692314</v>
      </c>
      <c r="AC977" s="41">
        <f xml:space="preserve"> (H977-I977)/H977*100</f>
        <v>67.857142857142861</v>
      </c>
      <c r="AD977" s="41">
        <f>(J977-K977)/J977*100</f>
        <v>21.951219512195124</v>
      </c>
      <c r="AE977" s="41">
        <f>(L977-M977)/L977*100</f>
        <v>29.807692307692314</v>
      </c>
      <c r="AF977" s="41"/>
      <c r="AG977" s="41"/>
    </row>
    <row r="978" spans="1:33" ht="0.75" customHeight="1" x14ac:dyDescent="0.35">
      <c r="A978" t="s">
        <v>66</v>
      </c>
      <c r="B978" s="40" t="s">
        <v>65</v>
      </c>
      <c r="C978" s="40">
        <v>2025</v>
      </c>
      <c r="D978" s="40">
        <v>3</v>
      </c>
      <c r="E978" s="40">
        <v>5</v>
      </c>
      <c r="F978" s="41">
        <v>37763</v>
      </c>
      <c r="G978" s="41">
        <v>1218</v>
      </c>
      <c r="H978" s="35">
        <v>275</v>
      </c>
      <c r="I978" s="35">
        <v>17</v>
      </c>
      <c r="J978" s="35">
        <v>407</v>
      </c>
      <c r="K978" s="35">
        <v>117</v>
      </c>
      <c r="L978" s="35">
        <v>312</v>
      </c>
      <c r="M978" s="42">
        <v>52</v>
      </c>
      <c r="N978" s="15"/>
      <c r="O978" s="15"/>
      <c r="R978" s="29">
        <v>325</v>
      </c>
      <c r="S978" s="29">
        <v>469</v>
      </c>
      <c r="T978" s="14">
        <v>8.4700000000000006</v>
      </c>
      <c r="U978" s="14">
        <v>7.95</v>
      </c>
      <c r="V978" s="30">
        <v>2.14</v>
      </c>
      <c r="W978" s="30">
        <v>2.36</v>
      </c>
      <c r="AC978" s="41">
        <f xml:space="preserve"> (H978-I978)/H978*100</f>
        <v>93.818181818181827</v>
      </c>
      <c r="AD978" s="41">
        <f>(J978-K978)/J978*100</f>
        <v>71.253071253071255</v>
      </c>
      <c r="AE978" s="41">
        <f>(L978-M978)/L978*100</f>
        <v>83.333333333333343</v>
      </c>
      <c r="AF978" s="41"/>
      <c r="AG978" s="41"/>
    </row>
    <row r="979" spans="1:33" ht="0.75" customHeight="1" x14ac:dyDescent="0.35">
      <c r="A979" t="s">
        <v>66</v>
      </c>
      <c r="B979" s="40" t="s">
        <v>65</v>
      </c>
      <c r="C979" s="40">
        <v>2025</v>
      </c>
      <c r="D979" s="40">
        <v>3</v>
      </c>
      <c r="E979" s="40">
        <v>19</v>
      </c>
      <c r="F979" s="41"/>
      <c r="G979" s="41"/>
      <c r="H979" s="35">
        <v>74</v>
      </c>
      <c r="I979" s="35">
        <v>21</v>
      </c>
      <c r="J979" s="35">
        <v>115</v>
      </c>
      <c r="K979" s="35">
        <v>96</v>
      </c>
      <c r="L979" s="35">
        <v>65</v>
      </c>
      <c r="M979" s="42">
        <v>17.2</v>
      </c>
      <c r="N979" s="15"/>
      <c r="O979" s="15"/>
      <c r="R979" s="29">
        <v>243</v>
      </c>
      <c r="S979" s="29">
        <v>489</v>
      </c>
      <c r="T979" s="14">
        <v>8.02</v>
      </c>
      <c r="U979" s="14">
        <v>7.98</v>
      </c>
      <c r="V979" s="30">
        <v>1.72</v>
      </c>
      <c r="W979" s="30">
        <v>2.25</v>
      </c>
      <c r="AC979" s="41">
        <f xml:space="preserve"> (H979-I979)/H979*100</f>
        <v>71.621621621621628</v>
      </c>
      <c r="AD979" s="41">
        <f>(J979-K979)/J979*100</f>
        <v>16.521739130434781</v>
      </c>
      <c r="AE979" s="41">
        <f>(L979-M979)/L979*100</f>
        <v>73.538461538461533</v>
      </c>
      <c r="AF979" s="41"/>
      <c r="AG979" s="41"/>
    </row>
    <row r="980" spans="1:33" x14ac:dyDescent="0.35">
      <c r="A980" s="6" t="s">
        <v>66</v>
      </c>
      <c r="B980" s="7" t="s">
        <v>65</v>
      </c>
      <c r="C980" s="7">
        <v>2025</v>
      </c>
      <c r="D980" s="7">
        <v>4</v>
      </c>
      <c r="E980" s="7">
        <v>2</v>
      </c>
      <c r="F980" s="15">
        <v>34443</v>
      </c>
      <c r="G980" s="15">
        <v>1148</v>
      </c>
      <c r="H980" s="35">
        <v>58</v>
      </c>
      <c r="I980" s="35">
        <v>21</v>
      </c>
      <c r="J980" s="35">
        <v>104</v>
      </c>
      <c r="K980" s="35">
        <v>99</v>
      </c>
      <c r="L980" s="35">
        <v>100</v>
      </c>
      <c r="M980" s="42">
        <v>25.6</v>
      </c>
      <c r="N980" s="15"/>
      <c r="O980" s="15"/>
      <c r="R980" s="29">
        <v>484</v>
      </c>
      <c r="S980" s="29">
        <v>609</v>
      </c>
      <c r="T980" s="14">
        <v>8.1199999999999992</v>
      </c>
      <c r="U980" s="14">
        <v>8.08</v>
      </c>
      <c r="V980" s="30">
        <v>2.31</v>
      </c>
      <c r="W980" s="30">
        <v>2.66</v>
      </c>
      <c r="X980" s="17">
        <v>63.79</v>
      </c>
      <c r="Y980" s="17">
        <v>4.8099999999999996</v>
      </c>
      <c r="Z980" s="17">
        <v>74.400000000000006</v>
      </c>
      <c r="AA980" s="17">
        <v>27.44</v>
      </c>
      <c r="AB980" s="17">
        <v>-34.479999999999997</v>
      </c>
      <c r="AC980" s="41">
        <f xml:space="preserve"> (H980-I980)/H980*100</f>
        <v>63.793103448275865</v>
      </c>
      <c r="AD980" s="41">
        <f>(J980-K980)/J980*100</f>
        <v>4.8076923076923084</v>
      </c>
      <c r="AE980" s="41">
        <f>(L980-M980)/L980*100</f>
        <v>74.400000000000006</v>
      </c>
      <c r="AF980" s="41"/>
      <c r="AG980" s="41"/>
    </row>
    <row r="981" spans="1:33" x14ac:dyDescent="0.35">
      <c r="A981" s="6" t="s">
        <v>66</v>
      </c>
      <c r="B981" s="7" t="s">
        <v>65</v>
      </c>
      <c r="C981" s="7">
        <v>2025</v>
      </c>
      <c r="D981" s="7">
        <v>4</v>
      </c>
      <c r="E981" s="7">
        <v>15</v>
      </c>
      <c r="F981" s="15"/>
      <c r="G981" s="15"/>
      <c r="H981" s="35">
        <v>88</v>
      </c>
      <c r="I981" s="35">
        <v>17</v>
      </c>
      <c r="J981" s="35">
        <v>187</v>
      </c>
      <c r="K981" s="35">
        <v>138</v>
      </c>
      <c r="L981" s="35">
        <v>132</v>
      </c>
      <c r="M981" s="42">
        <v>52</v>
      </c>
      <c r="N981" s="15"/>
      <c r="O981" s="15"/>
      <c r="R981" s="29">
        <v>426</v>
      </c>
      <c r="S981" s="29">
        <v>564</v>
      </c>
      <c r="T981" s="14">
        <v>8.15</v>
      </c>
      <c r="U981" s="14">
        <v>8.17</v>
      </c>
      <c r="V981" s="30">
        <v>2.12</v>
      </c>
      <c r="W981" s="30">
        <v>2.68</v>
      </c>
      <c r="X981" s="17">
        <v>80.680000000000007</v>
      </c>
      <c r="Y981" s="17">
        <v>26.2</v>
      </c>
      <c r="Z981" s="17">
        <v>60.61</v>
      </c>
      <c r="AA981" s="17"/>
      <c r="AB981" s="17"/>
      <c r="AC981" s="41">
        <f xml:space="preserve"> (H981-I981)/H981*100</f>
        <v>80.681818181818173</v>
      </c>
      <c r="AD981" s="41">
        <f>(J981-K981)/J981*100</f>
        <v>26.203208556149733</v>
      </c>
      <c r="AE981" s="41">
        <f>(L981-M981)/L981*100</f>
        <v>60.606060606060609</v>
      </c>
      <c r="AF981" s="41"/>
      <c r="AG981" s="41"/>
    </row>
    <row r="982" spans="1:33" x14ac:dyDescent="0.35">
      <c r="A982" s="6" t="s">
        <v>66</v>
      </c>
      <c r="B982" s="7" t="s">
        <v>65</v>
      </c>
      <c r="C982" s="7">
        <v>2025</v>
      </c>
      <c r="D982" s="7">
        <v>5</v>
      </c>
      <c r="E982" s="7">
        <v>7</v>
      </c>
      <c r="F982" s="15">
        <v>38823</v>
      </c>
      <c r="G982" s="15">
        <v>1252</v>
      </c>
      <c r="H982" s="35">
        <v>41</v>
      </c>
      <c r="I982" s="35">
        <v>38</v>
      </c>
      <c r="J982" s="35">
        <v>173</v>
      </c>
      <c r="K982" s="35">
        <v>54</v>
      </c>
      <c r="L982" s="35">
        <v>55</v>
      </c>
      <c r="M982" s="42">
        <v>0.84</v>
      </c>
      <c r="N982" s="15"/>
      <c r="O982" s="15"/>
      <c r="R982" s="29">
        <v>532</v>
      </c>
      <c r="S982" s="29">
        <v>1065</v>
      </c>
      <c r="T982" s="14">
        <v>8.2200000000000006</v>
      </c>
      <c r="U982" s="14">
        <v>7.83</v>
      </c>
      <c r="V982" s="30">
        <v>2.61</v>
      </c>
      <c r="W982" s="30">
        <v>4</v>
      </c>
      <c r="X982" s="17">
        <v>7.32</v>
      </c>
      <c r="Y982" s="17">
        <v>68.790000000000006</v>
      </c>
      <c r="Z982" s="17">
        <v>98.47</v>
      </c>
      <c r="AA982" s="17">
        <v>42.54</v>
      </c>
      <c r="AB982" s="17">
        <v>59.46</v>
      </c>
      <c r="AC982" s="41">
        <f xml:space="preserve"> (H982-I982)/H982*100</f>
        <v>7.3170731707317067</v>
      </c>
      <c r="AD982" s="41">
        <f>(J982-K982)/J982*100</f>
        <v>68.786127167630056</v>
      </c>
      <c r="AE982" s="41">
        <f>(L982-M982)/L982*100</f>
        <v>98.472727272727269</v>
      </c>
      <c r="AF982" s="41"/>
      <c r="AG982" s="41"/>
    </row>
    <row r="983" spans="1:33" x14ac:dyDescent="0.35">
      <c r="A983" s="6" t="s">
        <v>66</v>
      </c>
      <c r="B983" s="7" t="s">
        <v>65</v>
      </c>
      <c r="C983" s="7">
        <v>2025</v>
      </c>
      <c r="D983" s="7">
        <v>5</v>
      </c>
      <c r="E983" s="7">
        <v>21</v>
      </c>
      <c r="F983" s="15"/>
      <c r="G983" s="15"/>
      <c r="H983" s="35">
        <v>74</v>
      </c>
      <c r="I983" s="35">
        <v>26</v>
      </c>
      <c r="J983" s="35">
        <v>116</v>
      </c>
      <c r="K983" s="35">
        <v>151</v>
      </c>
      <c r="L983" s="35">
        <v>290</v>
      </c>
      <c r="M983" s="42">
        <v>117</v>
      </c>
      <c r="N983" s="15"/>
      <c r="O983" s="15"/>
      <c r="R983" s="29">
        <v>471</v>
      </c>
      <c r="S983" s="29">
        <v>590</v>
      </c>
      <c r="T983" s="14">
        <v>7.69</v>
      </c>
      <c r="U983" s="14">
        <v>7.85</v>
      </c>
      <c r="V983" s="30">
        <v>2.11</v>
      </c>
      <c r="W983" s="30">
        <v>2.5099999999999998</v>
      </c>
      <c r="X983" s="17">
        <v>64.86</v>
      </c>
      <c r="Y983" s="17">
        <v>-30.17</v>
      </c>
      <c r="Z983" s="17">
        <v>59.66</v>
      </c>
      <c r="AA983" s="17"/>
      <c r="AB983" s="17"/>
      <c r="AC983" s="41">
        <f xml:space="preserve"> (H983-I983)/H983*100</f>
        <v>64.86486486486487</v>
      </c>
      <c r="AD983" s="41">
        <f>(J983-K983)/J983*100</f>
        <v>-30.172413793103448</v>
      </c>
      <c r="AE983" s="41">
        <f>(L983-M983)/L983*100</f>
        <v>59.655172413793103</v>
      </c>
      <c r="AF983" s="41"/>
      <c r="AG983" s="41"/>
    </row>
    <row r="984" spans="1:33" x14ac:dyDescent="0.35">
      <c r="A984" s="6" t="s">
        <v>66</v>
      </c>
      <c r="B984" s="7" t="s">
        <v>65</v>
      </c>
      <c r="C984" s="7">
        <v>2025</v>
      </c>
      <c r="D984" s="7">
        <v>6</v>
      </c>
      <c r="E984" s="7">
        <v>4</v>
      </c>
      <c r="F984" s="15">
        <v>33822</v>
      </c>
      <c r="G984" s="15">
        <v>1127</v>
      </c>
      <c r="H984" s="35">
        <v>246</v>
      </c>
      <c r="I984" s="35">
        <v>64</v>
      </c>
      <c r="J984" s="35">
        <v>347</v>
      </c>
      <c r="K984" s="35">
        <v>81</v>
      </c>
      <c r="L984" s="35">
        <v>249</v>
      </c>
      <c r="M984" s="42">
        <v>112</v>
      </c>
      <c r="N984" s="15"/>
      <c r="O984" s="15"/>
      <c r="R984" s="29">
        <v>293</v>
      </c>
      <c r="S984" s="29">
        <v>576</v>
      </c>
      <c r="T984" s="14">
        <v>8.27</v>
      </c>
      <c r="U984" s="14">
        <v>8.2899999999999991</v>
      </c>
      <c r="V984" s="30">
        <v>2.19</v>
      </c>
      <c r="W984" s="30">
        <v>2.63</v>
      </c>
      <c r="X984" s="17">
        <v>73.98</v>
      </c>
      <c r="Y984" s="17">
        <v>76.66</v>
      </c>
      <c r="Z984" s="17">
        <v>55.02</v>
      </c>
      <c r="AA984" s="17">
        <v>63.13</v>
      </c>
      <c r="AB984" s="17">
        <v>40.4</v>
      </c>
      <c r="AC984" s="41">
        <f xml:space="preserve"> (H984-I984)/H984*100</f>
        <v>73.983739837398375</v>
      </c>
      <c r="AD984" s="41">
        <f>(J984-K984)/J984*100</f>
        <v>76.657060518731996</v>
      </c>
      <c r="AE984" s="41">
        <f>(L984-M984)/L984*100</f>
        <v>55.020080321285135</v>
      </c>
      <c r="AF984" s="41"/>
      <c r="AG984" s="41"/>
    </row>
    <row r="985" spans="1:33" x14ac:dyDescent="0.35">
      <c r="A985" s="6" t="s">
        <v>66</v>
      </c>
      <c r="B985" s="7" t="s">
        <v>65</v>
      </c>
      <c r="C985" s="7">
        <v>2025</v>
      </c>
      <c r="D985" s="7">
        <v>6</v>
      </c>
      <c r="E985" s="7">
        <v>18</v>
      </c>
      <c r="F985" s="15"/>
      <c r="G985" s="15"/>
      <c r="H985" s="35">
        <v>85</v>
      </c>
      <c r="I985" s="35">
        <v>44</v>
      </c>
      <c r="J985" s="35">
        <v>193</v>
      </c>
      <c r="K985" s="35">
        <v>105</v>
      </c>
      <c r="L985" s="35">
        <v>110</v>
      </c>
      <c r="M985" s="42">
        <v>42</v>
      </c>
      <c r="N985" s="15"/>
      <c r="O985" s="15"/>
      <c r="R985" s="29">
        <v>698</v>
      </c>
      <c r="S985" s="29">
        <v>735</v>
      </c>
      <c r="T985" s="14">
        <v>7.9</v>
      </c>
      <c r="U985" s="14">
        <v>8.23</v>
      </c>
      <c r="V985" s="30">
        <v>3.09</v>
      </c>
      <c r="W985" s="30">
        <v>3.06</v>
      </c>
      <c r="X985" s="17">
        <v>48.24</v>
      </c>
      <c r="Y985" s="17">
        <v>45.6</v>
      </c>
      <c r="Z985" s="17">
        <v>61.82</v>
      </c>
      <c r="AA985" s="17"/>
      <c r="AB985" s="17"/>
      <c r="AC985" s="41">
        <f xml:space="preserve"> (H985-I985)/H985*100</f>
        <v>48.235294117647058</v>
      </c>
      <c r="AD985" s="41">
        <f>(J985-K985)/J985*100</f>
        <v>45.595854922279791</v>
      </c>
      <c r="AE985" s="41">
        <f>(L985-M985)/L985*100</f>
        <v>61.818181818181813</v>
      </c>
      <c r="AF985" s="41"/>
      <c r="AG985" s="41"/>
    </row>
    <row r="986" spans="1:33" x14ac:dyDescent="0.35">
      <c r="A986" s="6" t="s">
        <v>66</v>
      </c>
      <c r="B986" s="7" t="s">
        <v>65</v>
      </c>
      <c r="C986" s="7">
        <v>2025</v>
      </c>
      <c r="D986" s="7">
        <v>7</v>
      </c>
      <c r="E986" s="7">
        <v>2</v>
      </c>
      <c r="F986" s="15">
        <v>47205</v>
      </c>
      <c r="G986" s="15">
        <v>1523</v>
      </c>
      <c r="H986" s="35">
        <v>320</v>
      </c>
      <c r="I986" s="35">
        <v>12</v>
      </c>
      <c r="J986" s="35">
        <v>640</v>
      </c>
      <c r="K986" s="35">
        <v>35</v>
      </c>
      <c r="L986" s="35">
        <v>1351</v>
      </c>
      <c r="M986" s="42">
        <v>60</v>
      </c>
      <c r="N986" s="15"/>
      <c r="O986" s="15"/>
      <c r="R986" s="29">
        <v>421</v>
      </c>
      <c r="S986" s="29">
        <v>695</v>
      </c>
      <c r="T986" s="14">
        <v>7.91</v>
      </c>
      <c r="U986" s="14">
        <v>8.15</v>
      </c>
      <c r="V986" s="30">
        <v>2.36</v>
      </c>
      <c r="W986" s="30">
        <v>2.94</v>
      </c>
      <c r="X986" s="17">
        <v>96.25</v>
      </c>
      <c r="Y986" s="17">
        <v>94.53</v>
      </c>
      <c r="Z986" s="17">
        <v>95.56</v>
      </c>
      <c r="AA986" s="17"/>
      <c r="AB986" s="17"/>
      <c r="AC986" s="41">
        <f xml:space="preserve"> (H986-I986)/H986*100</f>
        <v>96.25</v>
      </c>
      <c r="AD986" s="41">
        <f>(J986-K986)/J986*100</f>
        <v>94.53125</v>
      </c>
      <c r="AE986" s="41">
        <f>(L986-M986)/L986*100</f>
        <v>95.558845299777943</v>
      </c>
      <c r="AF986" s="41"/>
      <c r="AG986" s="41"/>
    </row>
    <row r="987" spans="1:33" x14ac:dyDescent="0.35">
      <c r="A987" s="6" t="s">
        <v>66</v>
      </c>
      <c r="B987" s="7" t="s">
        <v>65</v>
      </c>
      <c r="C987" s="7">
        <v>2025</v>
      </c>
      <c r="D987" s="7">
        <v>7</v>
      </c>
      <c r="E987" s="7">
        <v>16</v>
      </c>
      <c r="F987" s="15"/>
      <c r="G987" s="15"/>
      <c r="H987" s="35">
        <v>61</v>
      </c>
      <c r="I987" s="35">
        <v>55</v>
      </c>
      <c r="J987" s="35">
        <v>102</v>
      </c>
      <c r="K987" s="35">
        <v>138</v>
      </c>
      <c r="L987" s="35">
        <v>16.2</v>
      </c>
      <c r="M987" s="42">
        <v>79</v>
      </c>
      <c r="N987" s="15"/>
      <c r="O987" s="15"/>
      <c r="R987" s="29">
        <v>1297</v>
      </c>
      <c r="S987" s="29">
        <v>757</v>
      </c>
      <c r="T987" s="14">
        <v>7.61</v>
      </c>
      <c r="U987" s="14">
        <v>8.35</v>
      </c>
      <c r="V987" s="30">
        <v>4.63</v>
      </c>
      <c r="W987" s="30">
        <v>3.08</v>
      </c>
      <c r="X987" s="17">
        <v>9.84</v>
      </c>
      <c r="Y987" s="17">
        <v>-35.29</v>
      </c>
      <c r="Z987" s="17">
        <v>-387.65</v>
      </c>
      <c r="AA987" s="17">
        <v>-12.32</v>
      </c>
      <c r="AB987" s="17">
        <v>-28.57</v>
      </c>
      <c r="AC987" s="41">
        <f xml:space="preserve"> (H987-I987)/H987*100</f>
        <v>9.8360655737704921</v>
      </c>
      <c r="AD987" s="41">
        <f>(J987-K987)/J987*100</f>
        <v>-35.294117647058826</v>
      </c>
      <c r="AE987" s="41">
        <f>(L987-M987)/L987*100</f>
        <v>-387.65432098765433</v>
      </c>
      <c r="AF987" s="41"/>
      <c r="AG987" s="41"/>
    </row>
    <row r="988" spans="1:33" x14ac:dyDescent="0.35">
      <c r="A988" s="6" t="s">
        <v>66</v>
      </c>
      <c r="B988" s="7" t="s">
        <v>65</v>
      </c>
      <c r="C988" s="7">
        <v>2025</v>
      </c>
      <c r="D988" s="7">
        <v>8</v>
      </c>
      <c r="E988" s="7">
        <v>6</v>
      </c>
      <c r="F988" s="15">
        <v>55881</v>
      </c>
      <c r="G988" s="15">
        <v>1803</v>
      </c>
      <c r="H988" s="35">
        <v>296</v>
      </c>
      <c r="I988" s="35">
        <v>79</v>
      </c>
      <c r="J988" s="35">
        <v>463</v>
      </c>
      <c r="K988" s="35">
        <v>253</v>
      </c>
      <c r="L988" s="35">
        <v>251</v>
      </c>
      <c r="M988" s="42">
        <v>66</v>
      </c>
      <c r="N988" s="15"/>
      <c r="O988" s="15"/>
      <c r="R988" s="29">
        <v>269</v>
      </c>
      <c r="S988" s="29">
        <v>661</v>
      </c>
      <c r="T988" s="14">
        <v>8.2200000000000006</v>
      </c>
      <c r="U988" s="14">
        <v>7.88</v>
      </c>
      <c r="V988" s="30">
        <v>2.06</v>
      </c>
      <c r="W988" s="30">
        <v>3.04</v>
      </c>
      <c r="X988" s="17">
        <v>73.31</v>
      </c>
      <c r="Y988" s="17">
        <v>45.36</v>
      </c>
      <c r="Z988" s="17">
        <v>73.709999999999994</v>
      </c>
      <c r="AA988" s="17">
        <v>41.62</v>
      </c>
      <c r="AB988" s="17">
        <v>15.56</v>
      </c>
      <c r="AC988" s="41">
        <f xml:space="preserve"> (H988-I988)/H988*100</f>
        <v>73.310810810810807</v>
      </c>
      <c r="AD988" s="41">
        <f>(J988-K988)/J988*100</f>
        <v>45.356371490280779</v>
      </c>
      <c r="AE988" s="41">
        <f>(L988-M988)/L988*100</f>
        <v>73.705179282868528</v>
      </c>
      <c r="AF988" s="41"/>
      <c r="AG988" s="41"/>
    </row>
    <row r="989" spans="1:33" x14ac:dyDescent="0.35">
      <c r="A989" s="6" t="s">
        <v>66</v>
      </c>
      <c r="B989" s="7" t="s">
        <v>65</v>
      </c>
      <c r="C989" s="7">
        <v>2025</v>
      </c>
      <c r="D989" s="7">
        <v>8</v>
      </c>
      <c r="E989" s="7">
        <v>20</v>
      </c>
      <c r="F989" s="15"/>
      <c r="G989" s="15"/>
      <c r="H989" s="35">
        <v>96</v>
      </c>
      <c r="I989" s="35">
        <v>79</v>
      </c>
      <c r="J989" s="35">
        <v>256</v>
      </c>
      <c r="K989" s="35">
        <v>143</v>
      </c>
      <c r="L989" s="35">
        <v>124</v>
      </c>
      <c r="M989" s="42">
        <v>88</v>
      </c>
      <c r="N989" s="15"/>
      <c r="O989" s="15"/>
      <c r="R989" s="29">
        <v>700</v>
      </c>
      <c r="S989" s="29">
        <v>936</v>
      </c>
      <c r="T989" s="14">
        <v>7.75</v>
      </c>
      <c r="U989" s="14">
        <v>7.81</v>
      </c>
      <c r="V989" s="30">
        <v>3.25</v>
      </c>
      <c r="W989" s="30">
        <v>3.67</v>
      </c>
      <c r="X989" s="17">
        <v>0</v>
      </c>
      <c r="Y989" s="17">
        <v>44.14</v>
      </c>
      <c r="Z989" s="17">
        <v>29.03</v>
      </c>
      <c r="AA989" s="17"/>
      <c r="AB989" s="17"/>
      <c r="AC989" s="41">
        <f xml:space="preserve"> (H989-I989)/H989*100</f>
        <v>17.708333333333336</v>
      </c>
      <c r="AD989" s="41">
        <f>(J989-K989)/J989*100</f>
        <v>44.140625</v>
      </c>
      <c r="AE989" s="41">
        <f>(L989-M989)/L989*100</f>
        <v>29.032258064516132</v>
      </c>
      <c r="AF989" s="41"/>
      <c r="AG989" s="41"/>
    </row>
    <row r="990" spans="1:33" x14ac:dyDescent="0.35">
      <c r="A990" s="6" t="s">
        <v>66</v>
      </c>
      <c r="B990" s="7" t="s">
        <v>65</v>
      </c>
      <c r="C990" s="7">
        <v>2025</v>
      </c>
      <c r="D990" s="7">
        <v>9</v>
      </c>
      <c r="E990" s="7">
        <v>3</v>
      </c>
      <c r="F990" s="15">
        <v>45255</v>
      </c>
      <c r="G990" s="15">
        <v>1509</v>
      </c>
      <c r="H990" s="35">
        <v>181</v>
      </c>
      <c r="I990" s="35">
        <v>80</v>
      </c>
      <c r="J990" s="35">
        <v>221</v>
      </c>
      <c r="K990" s="35">
        <v>271</v>
      </c>
      <c r="L990" s="35">
        <v>604</v>
      </c>
      <c r="M990" s="42">
        <v>117</v>
      </c>
      <c r="N990" s="15"/>
      <c r="O990" s="15"/>
      <c r="R990" s="29">
        <v>876</v>
      </c>
      <c r="S990" s="29">
        <v>785</v>
      </c>
      <c r="T990" s="14">
        <v>7.7</v>
      </c>
      <c r="U990" s="14">
        <v>7.91</v>
      </c>
      <c r="V990" s="30">
        <v>4.43</v>
      </c>
      <c r="W990" s="30">
        <v>3.64</v>
      </c>
      <c r="X990" s="17">
        <v>55.8</v>
      </c>
      <c r="Y990" s="17">
        <v>0</v>
      </c>
      <c r="Z990" s="17">
        <v>80.63</v>
      </c>
      <c r="AA990" s="17">
        <v>0</v>
      </c>
      <c r="AB990" s="17">
        <v>20.75</v>
      </c>
      <c r="AC990" s="41">
        <f xml:space="preserve"> (H990-I990)/H990*100</f>
        <v>55.80110497237569</v>
      </c>
      <c r="AD990" s="41">
        <f>(J990-K990)/J990*100</f>
        <v>-22.624434389140273</v>
      </c>
      <c r="AE990" s="41">
        <f>(L990-M990)/L990*100</f>
        <v>80.629139072847678</v>
      </c>
      <c r="AF990" s="41"/>
      <c r="AG990" s="41"/>
    </row>
    <row r="991" spans="1:33" x14ac:dyDescent="0.35">
      <c r="A991" s="6" t="s">
        <v>66</v>
      </c>
      <c r="B991" s="7" t="s">
        <v>65</v>
      </c>
      <c r="C991" s="7">
        <v>2025</v>
      </c>
      <c r="D991" s="7">
        <v>9</v>
      </c>
      <c r="E991" s="7">
        <v>17</v>
      </c>
      <c r="F991" s="15"/>
      <c r="G991" s="15"/>
      <c r="H991" s="35">
        <v>144</v>
      </c>
      <c r="I991" s="35">
        <v>54</v>
      </c>
      <c r="J991" s="35">
        <v>290</v>
      </c>
      <c r="K991" s="35">
        <v>54</v>
      </c>
      <c r="L991" s="35">
        <v>144</v>
      </c>
      <c r="M991" s="42">
        <v>23</v>
      </c>
      <c r="N991" s="15"/>
      <c r="O991" s="15"/>
      <c r="R991" s="29">
        <v>294</v>
      </c>
      <c r="S991" s="29">
        <v>710</v>
      </c>
      <c r="T991" s="14">
        <v>8.34</v>
      </c>
      <c r="U991" s="14">
        <v>8.1</v>
      </c>
      <c r="V991" s="30">
        <v>2.0499999999999998</v>
      </c>
      <c r="W991" s="30">
        <v>3.07</v>
      </c>
      <c r="X991" s="17">
        <v>0</v>
      </c>
      <c r="Y991" s="17">
        <v>81.38</v>
      </c>
      <c r="Z991" s="17">
        <v>84.03</v>
      </c>
      <c r="AA991" s="17"/>
      <c r="AB991" s="17"/>
      <c r="AC991" s="41">
        <f xml:space="preserve"> (H991-I991)/H991*100</f>
        <v>62.5</v>
      </c>
      <c r="AD991" s="41">
        <f>(J991-K991)/J991*100</f>
        <v>81.379310344827587</v>
      </c>
      <c r="AE991" s="41">
        <f>(L991-M991)/L991*100</f>
        <v>84.027777777777786</v>
      </c>
      <c r="AF991" s="41"/>
      <c r="AG991" s="41"/>
    </row>
    <row r="992" spans="1:33" x14ac:dyDescent="0.35">
      <c r="A992" s="6" t="s">
        <v>66</v>
      </c>
      <c r="B992" s="7" t="s">
        <v>65</v>
      </c>
      <c r="C992" s="7">
        <v>2025</v>
      </c>
      <c r="D992" s="7">
        <v>10</v>
      </c>
      <c r="E992" s="7">
        <v>1</v>
      </c>
      <c r="F992" s="15">
        <v>38949</v>
      </c>
      <c r="G992" s="15">
        <v>1256</v>
      </c>
      <c r="H992" s="35">
        <v>157</v>
      </c>
      <c r="I992" s="35">
        <v>28</v>
      </c>
      <c r="J992" s="35">
        <v>321</v>
      </c>
      <c r="K992" s="35">
        <v>178</v>
      </c>
      <c r="L992" s="35">
        <v>175</v>
      </c>
      <c r="M992" s="42">
        <v>37</v>
      </c>
      <c r="N992" s="15"/>
      <c r="O992" s="15"/>
      <c r="R992" s="29">
        <v>380</v>
      </c>
      <c r="S992" s="29">
        <v>665</v>
      </c>
      <c r="T992" s="14">
        <v>8.2100000000000009</v>
      </c>
      <c r="U992" s="14">
        <v>8.01</v>
      </c>
      <c r="V992" s="30">
        <v>2.2200000000000002</v>
      </c>
      <c r="W992" s="30">
        <v>2.94</v>
      </c>
      <c r="X992" s="17">
        <v>82.17</v>
      </c>
      <c r="Y992" s="17">
        <v>44.55</v>
      </c>
      <c r="Z992" s="17">
        <v>78.86</v>
      </c>
      <c r="AA992" s="17">
        <v>42.25</v>
      </c>
      <c r="AB992" s="17">
        <v>-7.41</v>
      </c>
      <c r="AC992" s="41">
        <f xml:space="preserve"> (H992-I992)/H992*100</f>
        <v>82.165605095541409</v>
      </c>
      <c r="AD992" s="41">
        <f>(J992-K992)/J992*100</f>
        <v>44.548286604361373</v>
      </c>
      <c r="AE992" s="41">
        <f>(L992-M992)/L992*100</f>
        <v>78.857142857142861</v>
      </c>
      <c r="AF992" s="41"/>
      <c r="AG992" s="41"/>
    </row>
    <row r="993" spans="1:33" x14ac:dyDescent="0.35">
      <c r="A993" s="6" t="s">
        <v>66</v>
      </c>
      <c r="B993" s="7" t="s">
        <v>65</v>
      </c>
      <c r="C993" s="7">
        <v>2025</v>
      </c>
      <c r="D993" s="7">
        <v>10</v>
      </c>
      <c r="E993" s="7">
        <v>15</v>
      </c>
      <c r="F993" s="15"/>
      <c r="G993" s="15"/>
      <c r="H993" s="35">
        <v>24</v>
      </c>
      <c r="I993" s="35">
        <v>35</v>
      </c>
      <c r="J993" s="35">
        <v>64</v>
      </c>
      <c r="K993" s="35">
        <v>82</v>
      </c>
      <c r="L993" s="35">
        <v>71</v>
      </c>
      <c r="M993" s="42">
        <v>28.8</v>
      </c>
      <c r="N993" s="15"/>
      <c r="O993" s="15"/>
      <c r="R993" s="29">
        <v>184</v>
      </c>
      <c r="S993" s="29">
        <v>533</v>
      </c>
      <c r="T993" s="14">
        <v>8.11</v>
      </c>
      <c r="U993" s="14">
        <v>8.0399999999999991</v>
      </c>
      <c r="V993" s="30">
        <v>1.01</v>
      </c>
      <c r="W993" s="30">
        <v>2.83</v>
      </c>
      <c r="X993" s="17">
        <v>-45.83</v>
      </c>
      <c r="Y993" s="17">
        <v>-28.13</v>
      </c>
      <c r="Z993" s="17">
        <v>59.44</v>
      </c>
      <c r="AA993" s="17"/>
      <c r="AB993" s="17"/>
      <c r="AC993" s="41">
        <f xml:space="preserve"> (H993-I993)/H993*100</f>
        <v>-45.833333333333329</v>
      </c>
      <c r="AD993" s="41">
        <f>(J993-K993)/J993*100</f>
        <v>-28.125</v>
      </c>
      <c r="AE993" s="41">
        <f>(L993-M993)/L993*100</f>
        <v>59.436619718309856</v>
      </c>
      <c r="AF993" s="41"/>
      <c r="AG993" s="41"/>
    </row>
    <row r="994" spans="1:33" x14ac:dyDescent="0.35">
      <c r="A994" s="46" t="s">
        <v>66</v>
      </c>
      <c r="B994" s="40" t="s">
        <v>65</v>
      </c>
      <c r="C994" s="40">
        <v>2025</v>
      </c>
      <c r="D994" s="40">
        <v>11</v>
      </c>
      <c r="E994" s="47">
        <v>5</v>
      </c>
      <c r="F994" s="41">
        <v>39375</v>
      </c>
      <c r="G994" s="41">
        <v>1270</v>
      </c>
      <c r="H994" s="42">
        <v>80</v>
      </c>
      <c r="I994" s="42">
        <v>18</v>
      </c>
      <c r="J994" s="42">
        <v>145</v>
      </c>
      <c r="K994" s="42">
        <v>93</v>
      </c>
      <c r="L994" s="42">
        <v>83</v>
      </c>
      <c r="M994" s="42">
        <v>34.799999999999997</v>
      </c>
      <c r="R994" s="29">
        <v>362</v>
      </c>
      <c r="S994" s="29">
        <v>448</v>
      </c>
      <c r="T994" s="43">
        <v>8.15</v>
      </c>
      <c r="U994" s="43">
        <v>7.64</v>
      </c>
      <c r="V994" s="30">
        <v>1.97</v>
      </c>
      <c r="W994" s="30">
        <v>3</v>
      </c>
      <c r="AC994" s="41">
        <f xml:space="preserve"> (H994-I994)/H994*100</f>
        <v>77.5</v>
      </c>
      <c r="AD994" s="41">
        <f>(J994-K994)/J994*100</f>
        <v>35.862068965517238</v>
      </c>
      <c r="AE994" s="41">
        <f>(L994-M994)/L994*100</f>
        <v>58.07228915662651</v>
      </c>
      <c r="AF994" s="41"/>
      <c r="AG994" s="41"/>
    </row>
    <row r="995" spans="1:33" x14ac:dyDescent="0.35">
      <c r="A995" s="46" t="s">
        <v>66</v>
      </c>
      <c r="B995" s="40" t="s">
        <v>65</v>
      </c>
      <c r="C995" s="40">
        <v>2025</v>
      </c>
      <c r="D995" s="40">
        <v>11</v>
      </c>
      <c r="E995" s="47">
        <v>19</v>
      </c>
      <c r="F995" s="41"/>
      <c r="G995" s="41"/>
      <c r="H995" s="42">
        <v>35</v>
      </c>
      <c r="I995" s="42">
        <v>14</v>
      </c>
      <c r="J995" s="42">
        <v>103</v>
      </c>
      <c r="K995" s="42">
        <v>63</v>
      </c>
      <c r="L995" s="42">
        <v>108</v>
      </c>
      <c r="M995" s="42">
        <v>20.8</v>
      </c>
      <c r="R995" s="29">
        <v>207</v>
      </c>
      <c r="S995" s="29">
        <v>785</v>
      </c>
      <c r="T995" s="43">
        <v>8.0399999999999991</v>
      </c>
      <c r="U995" s="43">
        <v>8.0299999999999994</v>
      </c>
      <c r="V995" s="30">
        <v>1.46</v>
      </c>
      <c r="W995" s="30">
        <v>3</v>
      </c>
      <c r="AC995" s="41">
        <f xml:space="preserve"> (H995-I995)/H995*100</f>
        <v>60</v>
      </c>
      <c r="AD995" s="41">
        <f>(J995-K995)/J995*100</f>
        <v>38.834951456310677</v>
      </c>
      <c r="AE995" s="41">
        <f>(L995-M995)/L995*100</f>
        <v>80.740740740740748</v>
      </c>
      <c r="AF995" s="41"/>
      <c r="AG995" s="41"/>
    </row>
    <row r="996" spans="1:33" x14ac:dyDescent="0.35">
      <c r="A996" s="50" t="s">
        <v>66</v>
      </c>
      <c r="B996" s="51" t="s">
        <v>65</v>
      </c>
      <c r="C996" s="51">
        <v>2025</v>
      </c>
      <c r="D996" s="51">
        <v>12</v>
      </c>
      <c r="E996" s="52">
        <v>3</v>
      </c>
      <c r="F996" s="53">
        <v>52668</v>
      </c>
      <c r="G996" s="53">
        <v>1699</v>
      </c>
      <c r="H996" s="54">
        <v>80</v>
      </c>
      <c r="I996" s="54">
        <v>4</v>
      </c>
      <c r="J996" s="54">
        <v>126</v>
      </c>
      <c r="K996" s="54">
        <v>44</v>
      </c>
      <c r="L996" s="54">
        <v>134</v>
      </c>
      <c r="M996" s="42">
        <v>3.6</v>
      </c>
      <c r="N996" s="53"/>
      <c r="O996" s="53"/>
      <c r="R996" s="29">
        <v>251</v>
      </c>
      <c r="S996" s="29">
        <v>478</v>
      </c>
      <c r="T996" s="55">
        <v>8.16</v>
      </c>
      <c r="U996" s="55">
        <v>8.01</v>
      </c>
      <c r="V996" s="30">
        <v>1.72</v>
      </c>
      <c r="W996" s="30">
        <v>2.0699999999999998</v>
      </c>
      <c r="AC996" s="41">
        <f xml:space="preserve"> (H996-I996)/H996*100</f>
        <v>95</v>
      </c>
      <c r="AD996" s="41">
        <f>(J996-K996)/J996*100</f>
        <v>65.079365079365076</v>
      </c>
      <c r="AE996" s="41">
        <f>(L996-M996)/L996*100</f>
        <v>97.313432835820905</v>
      </c>
      <c r="AF996" s="41"/>
      <c r="AG996" s="41"/>
    </row>
    <row r="997" spans="1:33" x14ac:dyDescent="0.35">
      <c r="A997" s="50" t="s">
        <v>66</v>
      </c>
      <c r="B997" s="51" t="s">
        <v>65</v>
      </c>
      <c r="C997" s="51">
        <v>2025</v>
      </c>
      <c r="D997" s="51">
        <v>12</v>
      </c>
      <c r="E997" s="52">
        <v>17</v>
      </c>
      <c r="F997" s="53"/>
      <c r="G997" s="53"/>
      <c r="H997" s="54">
        <v>86</v>
      </c>
      <c r="I997" s="54">
        <v>3</v>
      </c>
      <c r="J997" s="54">
        <v>220</v>
      </c>
      <c r="K997" s="54">
        <v>59</v>
      </c>
      <c r="L997" s="54">
        <v>207</v>
      </c>
      <c r="M997" s="42">
        <v>18.399999999999999</v>
      </c>
      <c r="N997" s="53"/>
      <c r="O997" s="53"/>
      <c r="R997" s="29">
        <v>248</v>
      </c>
      <c r="S997" s="29">
        <v>569</v>
      </c>
      <c r="T997" s="55">
        <v>8.31</v>
      </c>
      <c r="U997" s="55">
        <v>7.99</v>
      </c>
      <c r="V997" s="30">
        <v>1.78</v>
      </c>
      <c r="W997" s="30">
        <v>2.4500000000000002</v>
      </c>
      <c r="AC997" s="41">
        <f xml:space="preserve"> (H997-I997)/H997*100</f>
        <v>96.511627906976756</v>
      </c>
      <c r="AD997" s="41">
        <f>(J997-K997)/J997*100</f>
        <v>73.181818181818187</v>
      </c>
      <c r="AE997" s="41">
        <f>(L997-M997)/L997*100</f>
        <v>91.111111111111114</v>
      </c>
      <c r="AF997" s="41"/>
      <c r="AG997" s="41"/>
    </row>
    <row r="998" spans="1:33" x14ac:dyDescent="0.35">
      <c r="A998" s="46" t="s">
        <v>82</v>
      </c>
      <c r="B998" s="40" t="s">
        <v>122</v>
      </c>
      <c r="C998" s="40">
        <v>2025</v>
      </c>
      <c r="D998" s="40">
        <v>2</v>
      </c>
      <c r="E998" s="44">
        <v>4</v>
      </c>
      <c r="F998" s="45">
        <v>8797</v>
      </c>
      <c r="G998" s="45">
        <v>314.17857142857144</v>
      </c>
      <c r="H998" s="42">
        <v>205</v>
      </c>
      <c r="I998" s="42">
        <v>2</v>
      </c>
      <c r="J998" s="42">
        <v>335</v>
      </c>
      <c r="K998" s="42">
        <v>15</v>
      </c>
      <c r="L998" s="42">
        <v>185.00000000000011</v>
      </c>
      <c r="M998" s="42">
        <v>1.9999999999999185</v>
      </c>
      <c r="N998" s="41">
        <v>50.2</v>
      </c>
      <c r="O998" s="41">
        <v>5</v>
      </c>
      <c r="R998" s="29">
        <v>266</v>
      </c>
      <c r="S998" s="29">
        <v>208</v>
      </c>
      <c r="T998" s="19">
        <v>7.58</v>
      </c>
      <c r="U998" s="19">
        <v>7.59</v>
      </c>
      <c r="V998" s="30">
        <v>1.61</v>
      </c>
      <c r="W998" s="30">
        <v>1.25</v>
      </c>
      <c r="X998" s="17">
        <f>(H998-I998)/H998*100</f>
        <v>99.024390243902445</v>
      </c>
      <c r="Y998" s="17">
        <f>(J998-K998)/J998*100</f>
        <v>95.522388059701484</v>
      </c>
      <c r="Z998" s="17">
        <f>(L998-M998)/L998*100</f>
        <v>98.918918918918962</v>
      </c>
      <c r="AA998" s="17">
        <f>(N998-O998)/N998*100</f>
        <v>90.039840637450197</v>
      </c>
      <c r="AB998" s="17" t="e">
        <f>(P998-Q998)/P998*100</f>
        <v>#DIV/0!</v>
      </c>
      <c r="AC998" s="41">
        <f xml:space="preserve"> (H998-I998)/H998*100</f>
        <v>99.024390243902445</v>
      </c>
      <c r="AD998" s="41">
        <f>(J998-K998)/J998*100</f>
        <v>95.522388059701484</v>
      </c>
      <c r="AE998" s="41">
        <f>(L998-M998)/L998*100</f>
        <v>98.918918918918962</v>
      </c>
      <c r="AF998" s="41">
        <f>(N998-O998)/N998*100</f>
        <v>90.039840637450197</v>
      </c>
      <c r="AG998" s="41"/>
    </row>
    <row r="999" spans="1:33" x14ac:dyDescent="0.35">
      <c r="A999" s="46" t="s">
        <v>82</v>
      </c>
      <c r="B999" s="40" t="s">
        <v>122</v>
      </c>
      <c r="C999" s="40">
        <v>2025</v>
      </c>
      <c r="D999" s="40">
        <v>2</v>
      </c>
      <c r="E999" s="44">
        <v>10</v>
      </c>
      <c r="H999" s="42">
        <v>125</v>
      </c>
      <c r="I999" s="42">
        <v>3</v>
      </c>
      <c r="J999" s="42">
        <v>215</v>
      </c>
      <c r="K999" s="42">
        <v>15</v>
      </c>
      <c r="L999" s="42">
        <v>100.00000000000009</v>
      </c>
      <c r="M999" s="42">
        <v>13</v>
      </c>
      <c r="N999" s="41">
        <v>33.799999999999997</v>
      </c>
      <c r="O999" s="41">
        <v>5</v>
      </c>
      <c r="R999" s="29">
        <v>371</v>
      </c>
      <c r="S999" s="29">
        <v>222</v>
      </c>
      <c r="T999" s="19">
        <v>7.49</v>
      </c>
      <c r="U999" s="19">
        <v>7.36</v>
      </c>
      <c r="V999" s="30">
        <v>1.83</v>
      </c>
      <c r="W999" s="30">
        <v>1.32</v>
      </c>
      <c r="X999" s="17">
        <f>(H999-I999)/H999*100</f>
        <v>97.6</v>
      </c>
      <c r="Y999" s="17">
        <f>(J999-K999)/J999*100</f>
        <v>93.023255813953483</v>
      </c>
      <c r="Z999" s="17">
        <f>(L999-M999)/L999*100</f>
        <v>87.000000000000014</v>
      </c>
      <c r="AA999" s="17">
        <f>(N999-O999)/N999*100</f>
        <v>85.207100591715985</v>
      </c>
      <c r="AB999" s="17" t="e">
        <f>(P999-Q999)/P999*100</f>
        <v>#DIV/0!</v>
      </c>
      <c r="AC999" s="41">
        <f xml:space="preserve"> (H999-I999)/H999*100</f>
        <v>97.6</v>
      </c>
      <c r="AD999" s="41">
        <f>(J999-K999)/J999*100</f>
        <v>93.023255813953483</v>
      </c>
      <c r="AE999" s="41">
        <f>(L999-M999)/L999*100</f>
        <v>87.000000000000014</v>
      </c>
      <c r="AF999" s="41">
        <f>(N999-O999)/N999*100</f>
        <v>85.207100591715985</v>
      </c>
      <c r="AG999" s="41"/>
    </row>
    <row r="1000" spans="1:33" x14ac:dyDescent="0.35">
      <c r="A1000" s="46" t="s">
        <v>82</v>
      </c>
      <c r="B1000" s="40" t="s">
        <v>122</v>
      </c>
      <c r="C1000" s="40">
        <v>2025</v>
      </c>
      <c r="D1000" s="40">
        <v>2</v>
      </c>
      <c r="E1000" s="44">
        <v>17</v>
      </c>
      <c r="H1000" s="42">
        <v>175</v>
      </c>
      <c r="I1000" s="42">
        <v>4</v>
      </c>
      <c r="J1000" s="42">
        <v>322</v>
      </c>
      <c r="K1000" s="42">
        <v>29.5</v>
      </c>
      <c r="L1000" s="42">
        <v>218.00000000000014</v>
      </c>
      <c r="M1000" s="42">
        <v>12.999999999999957</v>
      </c>
      <c r="N1000" s="41">
        <v>47.6</v>
      </c>
      <c r="O1000" s="41">
        <v>6.14</v>
      </c>
      <c r="R1000" s="29">
        <v>237</v>
      </c>
      <c r="S1000" s="29">
        <v>286</v>
      </c>
      <c r="T1000" s="19">
        <v>7.55</v>
      </c>
      <c r="U1000" s="19">
        <v>7.42</v>
      </c>
      <c r="V1000" s="30">
        <v>1.58</v>
      </c>
      <c r="W1000" s="30">
        <v>1.57</v>
      </c>
      <c r="X1000" s="17">
        <f>(H1000-I1000)/H1000*100</f>
        <v>97.714285714285708</v>
      </c>
      <c r="Y1000" s="17">
        <f>(J1000-K1000)/J1000*100</f>
        <v>90.838509316770185</v>
      </c>
      <c r="Z1000" s="17">
        <f>(L1000-M1000)/L1000*100</f>
        <v>94.036697247706442</v>
      </c>
      <c r="AA1000" s="17">
        <f>(N1000-O1000)/N1000*100</f>
        <v>87.100840336134453</v>
      </c>
      <c r="AC1000" s="41">
        <f xml:space="preserve"> (H1000-I1000)/H1000*100</f>
        <v>97.714285714285708</v>
      </c>
      <c r="AD1000" s="41">
        <f>(J1000-K1000)/J1000*100</f>
        <v>90.838509316770185</v>
      </c>
      <c r="AE1000" s="41">
        <f>(L1000-M1000)/L1000*100</f>
        <v>94.036697247706442</v>
      </c>
      <c r="AF1000" s="41">
        <f>(N1000-O1000)/N1000*100</f>
        <v>87.100840336134453</v>
      </c>
      <c r="AG1000" s="41"/>
    </row>
    <row r="1001" spans="1:33" x14ac:dyDescent="0.35">
      <c r="A1001" s="46" t="s">
        <v>82</v>
      </c>
      <c r="B1001" s="40" t="s">
        <v>122</v>
      </c>
      <c r="C1001" s="40">
        <v>2025</v>
      </c>
      <c r="D1001" s="40">
        <v>2</v>
      </c>
      <c r="E1001" s="44">
        <v>24</v>
      </c>
      <c r="H1001" s="42">
        <v>215</v>
      </c>
      <c r="I1001" s="42">
        <v>5</v>
      </c>
      <c r="J1001" s="42">
        <v>310</v>
      </c>
      <c r="K1001" s="42">
        <v>15</v>
      </c>
      <c r="L1001" s="42">
        <v>199.99999999999983</v>
      </c>
      <c r="M1001" s="42">
        <v>2.9999999999999472</v>
      </c>
      <c r="N1001" s="41">
        <v>48.4</v>
      </c>
      <c r="O1001" s="41">
        <v>5</v>
      </c>
      <c r="R1001" s="29">
        <v>289</v>
      </c>
      <c r="S1001" s="29">
        <v>263</v>
      </c>
      <c r="T1001" s="19">
        <v>7.32</v>
      </c>
      <c r="U1001" s="19">
        <v>7.53</v>
      </c>
      <c r="V1001" s="30">
        <v>1.78</v>
      </c>
      <c r="W1001" s="30">
        <v>1.52</v>
      </c>
      <c r="X1001" s="17">
        <f>(H1001-I1001)/H1001*100</f>
        <v>97.674418604651152</v>
      </c>
      <c r="Y1001" s="17">
        <f>(J1001-K1001)/J1001*100</f>
        <v>95.161290322580655</v>
      </c>
      <c r="Z1001" s="17">
        <f>(L1001-M1001)/L1001*100</f>
        <v>98.500000000000028</v>
      </c>
      <c r="AA1001" s="17">
        <f>(N1001-O1001)/N1001*100</f>
        <v>89.669421487603302</v>
      </c>
      <c r="AB1001" s="17" t="e">
        <f>(P1001-Q1001)/P1001*100</f>
        <v>#DIV/0!</v>
      </c>
      <c r="AC1001" s="41">
        <f xml:space="preserve"> (H1001-I1001)/H1001*100</f>
        <v>97.674418604651152</v>
      </c>
      <c r="AD1001" s="41">
        <f>(J1001-K1001)/J1001*100</f>
        <v>95.161290322580655</v>
      </c>
      <c r="AE1001" s="41">
        <f>(L1001-M1001)/L1001*100</f>
        <v>98.500000000000028</v>
      </c>
      <c r="AF1001" s="41">
        <f>(N1001-O1001)/N1001*100</f>
        <v>89.669421487603302</v>
      </c>
      <c r="AG1001" s="41"/>
    </row>
    <row r="1002" spans="1:33" x14ac:dyDescent="0.35">
      <c r="A1002" s="46" t="s">
        <v>82</v>
      </c>
      <c r="B1002" s="40" t="s">
        <v>122</v>
      </c>
      <c r="C1002" s="40">
        <v>2025</v>
      </c>
      <c r="D1002" s="44">
        <v>3</v>
      </c>
      <c r="E1002" s="40">
        <v>3</v>
      </c>
      <c r="F1002" s="45">
        <v>8123</v>
      </c>
      <c r="G1002" s="45">
        <v>262</v>
      </c>
      <c r="H1002" s="42">
        <v>250</v>
      </c>
      <c r="I1002" s="42">
        <v>2</v>
      </c>
      <c r="J1002" s="42">
        <v>455</v>
      </c>
      <c r="K1002" s="42">
        <v>16.2</v>
      </c>
      <c r="L1002" s="42">
        <v>236</v>
      </c>
      <c r="M1002" s="42">
        <v>7</v>
      </c>
      <c r="N1002" s="41">
        <v>60.6</v>
      </c>
      <c r="O1002" s="41">
        <v>5</v>
      </c>
      <c r="R1002" s="29">
        <v>290</v>
      </c>
      <c r="S1002" s="29">
        <v>272</v>
      </c>
      <c r="T1002" s="19">
        <v>7.48</v>
      </c>
      <c r="U1002" s="19">
        <v>7.7</v>
      </c>
      <c r="V1002" s="30">
        <v>1.84</v>
      </c>
      <c r="W1002" s="30">
        <v>1.52</v>
      </c>
      <c r="AC1002" s="41">
        <f xml:space="preserve"> (H1002-I1002)/H1002*100</f>
        <v>99.2</v>
      </c>
      <c r="AD1002" s="41">
        <f>(J1002-K1002)/J1002*100</f>
        <v>96.439560439560452</v>
      </c>
      <c r="AE1002" s="41">
        <f>(L1002-M1002)/L1002*100</f>
        <v>97.033898305084747</v>
      </c>
      <c r="AF1002" s="41">
        <f>(N1002-O1002)/N1002*100</f>
        <v>91.749174917491743</v>
      </c>
      <c r="AG1002" s="41"/>
    </row>
    <row r="1003" spans="1:33" x14ac:dyDescent="0.35">
      <c r="A1003" s="46" t="s">
        <v>82</v>
      </c>
      <c r="B1003" s="40" t="s">
        <v>122</v>
      </c>
      <c r="C1003" s="40">
        <v>2025</v>
      </c>
      <c r="D1003" s="44">
        <v>3</v>
      </c>
      <c r="E1003" s="40">
        <v>10</v>
      </c>
      <c r="H1003" s="42">
        <v>115</v>
      </c>
      <c r="I1003" s="42">
        <v>3</v>
      </c>
      <c r="J1003" s="42">
        <v>214</v>
      </c>
      <c r="K1003" s="42">
        <v>21.4</v>
      </c>
      <c r="L1003" s="42">
        <v>114</v>
      </c>
      <c r="M1003" s="42">
        <v>8</v>
      </c>
      <c r="N1003" s="41">
        <v>56.7</v>
      </c>
      <c r="O1003" s="41">
        <v>11.1</v>
      </c>
      <c r="R1003" s="29">
        <v>411</v>
      </c>
      <c r="S1003" s="29">
        <v>255</v>
      </c>
      <c r="T1003" s="19">
        <v>7.69</v>
      </c>
      <c r="U1003" s="19">
        <v>7.35</v>
      </c>
      <c r="V1003" s="30">
        <v>2.11</v>
      </c>
      <c r="W1003" s="30">
        <v>1.38</v>
      </c>
      <c r="AC1003" s="41">
        <f xml:space="preserve"> (H1003-I1003)/H1003*100</f>
        <v>97.391304347826093</v>
      </c>
      <c r="AD1003" s="41">
        <f>(J1003-K1003)/J1003*100</f>
        <v>90</v>
      </c>
      <c r="AE1003" s="41">
        <f>(L1003-M1003)/L1003*100</f>
        <v>92.982456140350877</v>
      </c>
      <c r="AF1003" s="41">
        <f>(N1003-O1003)/N1003*100</f>
        <v>80.423280423280417</v>
      </c>
      <c r="AG1003" s="41"/>
    </row>
    <row r="1004" spans="1:33" x14ac:dyDescent="0.35">
      <c r="A1004" s="46" t="s">
        <v>82</v>
      </c>
      <c r="B1004" s="40" t="s">
        <v>122</v>
      </c>
      <c r="C1004" s="40">
        <v>2025</v>
      </c>
      <c r="D1004" s="44">
        <v>3</v>
      </c>
      <c r="E1004" s="40">
        <v>17</v>
      </c>
      <c r="H1004" s="42">
        <v>26</v>
      </c>
      <c r="I1004" s="42">
        <v>2</v>
      </c>
      <c r="J1004" s="42">
        <v>99</v>
      </c>
      <c r="K1004" s="42">
        <v>16.600000000000001</v>
      </c>
      <c r="L1004" s="42">
        <v>82</v>
      </c>
      <c r="M1004" s="42">
        <v>4</v>
      </c>
      <c r="N1004" s="41">
        <v>15</v>
      </c>
      <c r="O1004" s="41">
        <v>5</v>
      </c>
      <c r="R1004" s="29">
        <v>244</v>
      </c>
      <c r="S1004" s="29">
        <v>236</v>
      </c>
      <c r="T1004" s="19">
        <v>7.45</v>
      </c>
      <c r="U1004" s="19">
        <v>7.26</v>
      </c>
      <c r="V1004" s="30">
        <v>1.39</v>
      </c>
      <c r="W1004" s="30">
        <v>1.3</v>
      </c>
      <c r="AC1004" s="41">
        <f xml:space="preserve"> (H1004-I1004)/H1004*100</f>
        <v>92.307692307692307</v>
      </c>
      <c r="AD1004" s="41">
        <f>(J1004-K1004)/J1004*100</f>
        <v>83.232323232323239</v>
      </c>
      <c r="AE1004" s="41">
        <f>(L1004-M1004)/L1004*100</f>
        <v>95.121951219512198</v>
      </c>
      <c r="AF1004" s="41">
        <f>(N1004-O1004)/N1004*100</f>
        <v>66.666666666666657</v>
      </c>
      <c r="AG1004" s="41"/>
    </row>
    <row r="1005" spans="1:33" x14ac:dyDescent="0.35">
      <c r="A1005" s="46" t="s">
        <v>82</v>
      </c>
      <c r="B1005" s="40" t="s">
        <v>122</v>
      </c>
      <c r="C1005" s="40">
        <v>2025</v>
      </c>
      <c r="D1005" s="44">
        <v>3</v>
      </c>
      <c r="E1005" s="40">
        <v>24</v>
      </c>
      <c r="H1005" s="42">
        <v>200</v>
      </c>
      <c r="I1005" s="42">
        <v>3</v>
      </c>
      <c r="J1005" s="42">
        <v>298</v>
      </c>
      <c r="K1005" s="42">
        <v>16.8</v>
      </c>
      <c r="L1005" s="42">
        <v>138</v>
      </c>
      <c r="M1005" s="42">
        <v>5</v>
      </c>
      <c r="N1005" s="41">
        <v>64.7</v>
      </c>
      <c r="O1005" s="41">
        <v>5</v>
      </c>
      <c r="R1005" s="29">
        <v>344</v>
      </c>
      <c r="S1005" s="29">
        <v>314</v>
      </c>
      <c r="T1005" s="19">
        <v>7.16</v>
      </c>
      <c r="U1005" s="19">
        <v>7.75</v>
      </c>
      <c r="V1005" s="30">
        <v>1.97</v>
      </c>
      <c r="W1005" s="30">
        <v>1.58</v>
      </c>
      <c r="AC1005" s="41">
        <f xml:space="preserve"> (H1005-I1005)/H1005*100</f>
        <v>98.5</v>
      </c>
      <c r="AD1005" s="41">
        <f>(J1005-K1005)/J1005*100</f>
        <v>94.362416107382558</v>
      </c>
      <c r="AE1005" s="41">
        <f>(L1005-M1005)/L1005*100</f>
        <v>96.376811594202891</v>
      </c>
      <c r="AF1005" s="41">
        <f>(N1005-O1005)/N1005*100</f>
        <v>92.272024729520865</v>
      </c>
      <c r="AG1005" s="41"/>
    </row>
    <row r="1006" spans="1:33" x14ac:dyDescent="0.35">
      <c r="A1006" s="46" t="s">
        <v>82</v>
      </c>
      <c r="B1006" s="7" t="s">
        <v>122</v>
      </c>
      <c r="C1006" s="7">
        <v>2025</v>
      </c>
      <c r="D1006" s="7">
        <v>4</v>
      </c>
      <c r="E1006" s="7">
        <v>22</v>
      </c>
      <c r="F1006" s="59">
        <v>9701</v>
      </c>
      <c r="G1006" s="59">
        <v>323</v>
      </c>
      <c r="H1006" s="35">
        <v>199.9</v>
      </c>
      <c r="I1006" s="35">
        <v>1</v>
      </c>
      <c r="J1006" s="35">
        <v>399</v>
      </c>
      <c r="K1006" s="35">
        <v>7.6</v>
      </c>
      <c r="L1006" s="35">
        <v>182</v>
      </c>
      <c r="M1006" s="42">
        <v>3</v>
      </c>
      <c r="N1006" s="15">
        <v>83.2</v>
      </c>
      <c r="O1006" s="15">
        <v>7.05</v>
      </c>
      <c r="R1006" s="29">
        <v>425.4</v>
      </c>
      <c r="S1006" s="29">
        <v>567.20000000000005</v>
      </c>
      <c r="T1006" s="37">
        <v>8.09</v>
      </c>
      <c r="U1006" s="37">
        <v>7.75</v>
      </c>
      <c r="V1006" s="30">
        <v>2.02</v>
      </c>
      <c r="W1006" s="30">
        <v>1.77</v>
      </c>
      <c r="X1006" s="17">
        <v>99</v>
      </c>
      <c r="Y1006" s="17">
        <v>98.1</v>
      </c>
      <c r="Z1006" s="17">
        <v>98.35</v>
      </c>
      <c r="AA1006" s="17">
        <v>91.53</v>
      </c>
      <c r="AB1006" s="17">
        <v>82.74</v>
      </c>
      <c r="AC1006" s="41">
        <f xml:space="preserve"> (H1006-I1006)/H1006*100</f>
        <v>99.499749874937464</v>
      </c>
      <c r="AD1006" s="41">
        <f>(J1006-K1006)/J1006*100</f>
        <v>98.095238095238088</v>
      </c>
      <c r="AE1006" s="41">
        <f>(L1006-M1006)/L1006*100</f>
        <v>98.35164835164835</v>
      </c>
      <c r="AF1006" s="41">
        <f>(N1006-O1006)/N1006*100</f>
        <v>91.526442307692307</v>
      </c>
      <c r="AG1006" s="41"/>
    </row>
    <row r="1007" spans="1:33" x14ac:dyDescent="0.35">
      <c r="A1007" s="46" t="s">
        <v>82</v>
      </c>
      <c r="B1007" s="7" t="s">
        <v>122</v>
      </c>
      <c r="C1007" s="7">
        <v>2025</v>
      </c>
      <c r="D1007" s="7">
        <v>5</v>
      </c>
      <c r="E1007" s="7">
        <v>27</v>
      </c>
      <c r="F1007" s="59">
        <v>15454</v>
      </c>
      <c r="G1007" s="59">
        <v>499</v>
      </c>
      <c r="H1007" s="35">
        <v>167</v>
      </c>
      <c r="I1007" s="35">
        <v>7.5</v>
      </c>
      <c r="J1007" s="35">
        <v>201</v>
      </c>
      <c r="K1007" s="35">
        <v>14.5</v>
      </c>
      <c r="L1007" s="35">
        <v>104</v>
      </c>
      <c r="M1007" s="42">
        <v>8</v>
      </c>
      <c r="N1007" s="15">
        <v>44.9</v>
      </c>
      <c r="O1007" s="15">
        <v>26.9</v>
      </c>
      <c r="R1007" s="29">
        <v>390</v>
      </c>
      <c r="S1007" s="29">
        <v>496.3</v>
      </c>
      <c r="T1007" s="37">
        <v>7.26</v>
      </c>
      <c r="U1007" s="37">
        <v>7.48</v>
      </c>
      <c r="V1007" s="30">
        <v>2.16</v>
      </c>
      <c r="W1007" s="30">
        <v>2.15</v>
      </c>
      <c r="X1007" s="17">
        <v>95.51</v>
      </c>
      <c r="Y1007" s="17">
        <v>92.79</v>
      </c>
      <c r="Z1007" s="17">
        <v>92.31</v>
      </c>
      <c r="AA1007" s="17">
        <v>40.090000000000003</v>
      </c>
      <c r="AB1007" s="17">
        <v>90.53</v>
      </c>
      <c r="AC1007" s="41">
        <f xml:space="preserve"> (H1007-I1007)/H1007*100</f>
        <v>95.508982035928142</v>
      </c>
      <c r="AD1007" s="41">
        <f>(J1007-K1007)/J1007*100</f>
        <v>92.7860696517413</v>
      </c>
      <c r="AE1007" s="41">
        <f>(L1007-M1007)/L1007*100</f>
        <v>92.307692307692307</v>
      </c>
      <c r="AF1007" s="41">
        <f>(N1007-O1007)/N1007*100</f>
        <v>40.089086859688202</v>
      </c>
      <c r="AG1007" s="41"/>
    </row>
    <row r="1008" spans="1:33" x14ac:dyDescent="0.35">
      <c r="A1008" s="46" t="s">
        <v>82</v>
      </c>
      <c r="B1008" s="7" t="s">
        <v>122</v>
      </c>
      <c r="C1008" s="7">
        <v>2025</v>
      </c>
      <c r="D1008" s="7">
        <v>6</v>
      </c>
      <c r="E1008" s="7">
        <v>11</v>
      </c>
      <c r="F1008" s="59">
        <v>22846</v>
      </c>
      <c r="G1008" s="59">
        <v>762</v>
      </c>
      <c r="H1008" s="35">
        <v>54.4</v>
      </c>
      <c r="I1008" s="35">
        <v>12.2</v>
      </c>
      <c r="J1008" s="35">
        <v>524</v>
      </c>
      <c r="K1008" s="35">
        <v>14.5</v>
      </c>
      <c r="L1008" s="35">
        <v>288</v>
      </c>
      <c r="M1008" s="42">
        <v>9</v>
      </c>
      <c r="N1008" s="15">
        <v>55.1</v>
      </c>
      <c r="O1008" s="15">
        <v>29.3</v>
      </c>
      <c r="R1008" s="29">
        <v>638.1</v>
      </c>
      <c r="S1008" s="29">
        <v>10</v>
      </c>
      <c r="T1008" s="37">
        <v>7.2</v>
      </c>
      <c r="U1008" s="37">
        <v>7.33</v>
      </c>
      <c r="V1008" s="30">
        <v>3.02</v>
      </c>
      <c r="W1008" s="30">
        <v>2.21</v>
      </c>
      <c r="X1008" s="17">
        <v>96.32</v>
      </c>
      <c r="Y1008" s="17">
        <v>97.23</v>
      </c>
      <c r="Z1008" s="17">
        <v>96.88</v>
      </c>
      <c r="AA1008" s="17">
        <v>46.82</v>
      </c>
      <c r="AB1008" s="17">
        <v>8.31</v>
      </c>
      <c r="AC1008" s="41">
        <f xml:space="preserve"> (H1008-I1008)/H1008*100</f>
        <v>77.57352941176471</v>
      </c>
      <c r="AD1008" s="41">
        <f>(J1008-K1008)/J1008*100</f>
        <v>97.232824427480907</v>
      </c>
      <c r="AE1008" s="41">
        <f>(L1008-M1008)/L1008*100</f>
        <v>96.875</v>
      </c>
      <c r="AF1008" s="41">
        <f>(N1008-O1008)/N1008*100</f>
        <v>46.823956442831218</v>
      </c>
      <c r="AG1008" s="41"/>
    </row>
    <row r="1009" spans="1:33" x14ac:dyDescent="0.35">
      <c r="A1009" s="46" t="s">
        <v>82</v>
      </c>
      <c r="B1009" s="7" t="s">
        <v>122</v>
      </c>
      <c r="C1009" s="7">
        <v>2025</v>
      </c>
      <c r="D1009" s="7">
        <v>7</v>
      </c>
      <c r="E1009" s="7">
        <v>30</v>
      </c>
      <c r="F1009" s="59">
        <v>26866</v>
      </c>
      <c r="G1009" s="59">
        <v>867</v>
      </c>
      <c r="H1009" s="35">
        <v>350</v>
      </c>
      <c r="I1009" s="35">
        <v>15.6</v>
      </c>
      <c r="J1009" s="35">
        <v>542</v>
      </c>
      <c r="K1009" s="35">
        <v>20.5</v>
      </c>
      <c r="L1009" s="35">
        <v>206</v>
      </c>
      <c r="M1009" s="42">
        <v>4</v>
      </c>
      <c r="N1009" s="15">
        <v>82.3</v>
      </c>
      <c r="O1009" s="15">
        <v>9.4600000000000009</v>
      </c>
      <c r="R1009" s="29">
        <v>673.6</v>
      </c>
      <c r="S1009" s="29">
        <v>390</v>
      </c>
      <c r="T1009" s="37">
        <v>7.49</v>
      </c>
      <c r="U1009" s="37">
        <v>7.62</v>
      </c>
      <c r="V1009" s="30">
        <v>2.52</v>
      </c>
      <c r="W1009" s="30">
        <v>1.9</v>
      </c>
      <c r="X1009" s="17">
        <v>99.43</v>
      </c>
      <c r="Y1009" s="17">
        <v>96.22</v>
      </c>
      <c r="Z1009" s="17">
        <v>98.06</v>
      </c>
      <c r="AA1009" s="17">
        <v>88.51</v>
      </c>
      <c r="AB1009" s="17">
        <v>78.209999999999994</v>
      </c>
      <c r="AC1009" s="41">
        <f xml:space="preserve"> (H1009-I1009)/H1009*100</f>
        <v>95.542857142857144</v>
      </c>
      <c r="AD1009" s="41">
        <f>(J1009-K1009)/J1009*100</f>
        <v>96.217712177121768</v>
      </c>
      <c r="AE1009" s="41">
        <f>(L1009-M1009)/L1009*100</f>
        <v>98.05825242718447</v>
      </c>
      <c r="AF1009" s="41">
        <f>(N1009-O1009)/N1009*100</f>
        <v>88.505467800729036</v>
      </c>
      <c r="AG1009" s="41"/>
    </row>
    <row r="1010" spans="1:33" x14ac:dyDescent="0.35">
      <c r="A1010" s="46" t="s">
        <v>82</v>
      </c>
      <c r="B1010" s="40" t="s">
        <v>122</v>
      </c>
      <c r="C1010" s="40">
        <v>2025</v>
      </c>
      <c r="D1010" s="40">
        <v>8</v>
      </c>
      <c r="E1010" s="40">
        <v>20</v>
      </c>
      <c r="F1010" s="23">
        <v>30495</v>
      </c>
      <c r="G1010" s="23">
        <v>983.70967741935488</v>
      </c>
      <c r="H1010" s="42">
        <v>283</v>
      </c>
      <c r="I1010" s="42">
        <v>5.6</v>
      </c>
      <c r="J1010" s="42">
        <v>713</v>
      </c>
      <c r="K1010" s="42">
        <v>27.4</v>
      </c>
      <c r="L1010" s="42">
        <v>250</v>
      </c>
      <c r="M1010" s="42">
        <v>3</v>
      </c>
      <c r="N1010" s="41">
        <v>91.2</v>
      </c>
      <c r="O1010" s="41">
        <v>3.22</v>
      </c>
      <c r="R1010" s="29">
        <v>673.6</v>
      </c>
      <c r="S1010" s="29">
        <v>531.79999999999995</v>
      </c>
      <c r="T1010" s="19">
        <v>7.26</v>
      </c>
      <c r="U1010" s="19">
        <v>7.71</v>
      </c>
      <c r="V1010" s="30">
        <v>2.97</v>
      </c>
      <c r="W1010" s="30">
        <v>1.9550000000000001</v>
      </c>
      <c r="AC1010" s="41">
        <f xml:space="preserve"> (H1010-I1010)/H1010*100</f>
        <v>98.021201413427548</v>
      </c>
      <c r="AD1010" s="41">
        <f>(J1010-K1010)/J1010*100</f>
        <v>96.157082748948113</v>
      </c>
      <c r="AE1010" s="41">
        <f>(L1010-M1010)/L1010*100</f>
        <v>98.8</v>
      </c>
      <c r="AF1010" s="41">
        <f>(N1010-O1010)/N1010*100</f>
        <v>96.469298245614027</v>
      </c>
      <c r="AG1010" s="41"/>
    </row>
    <row r="1011" spans="1:33" x14ac:dyDescent="0.35">
      <c r="A1011" s="46" t="s">
        <v>82</v>
      </c>
      <c r="B1011" s="40" t="s">
        <v>122</v>
      </c>
      <c r="C1011" s="40">
        <v>2025</v>
      </c>
      <c r="D1011" s="40">
        <v>9</v>
      </c>
      <c r="E1011" s="40">
        <v>18</v>
      </c>
      <c r="F1011" s="23">
        <v>24240</v>
      </c>
      <c r="G1011" s="23">
        <v>808</v>
      </c>
      <c r="H1011" s="42">
        <v>13</v>
      </c>
      <c r="I1011" s="42">
        <v>3</v>
      </c>
      <c r="J1011" s="42">
        <v>354</v>
      </c>
      <c r="K1011" s="42">
        <v>19</v>
      </c>
      <c r="L1011" s="42">
        <v>225</v>
      </c>
      <c r="M1011" s="42">
        <v>4</v>
      </c>
      <c r="N1011" s="41">
        <v>51.3</v>
      </c>
      <c r="O1011" s="41">
        <v>6.98</v>
      </c>
      <c r="R1011" s="29">
        <v>673.6</v>
      </c>
      <c r="S1011" s="29">
        <v>425.4</v>
      </c>
      <c r="T1011" s="19">
        <v>7.27</v>
      </c>
      <c r="U1011" s="19">
        <v>7.47</v>
      </c>
      <c r="V1011" s="30">
        <v>2.7</v>
      </c>
      <c r="W1011" s="30">
        <v>1.81</v>
      </c>
      <c r="AC1011" s="41">
        <f xml:space="preserve"> (H1011-I1011)/H1011*100</f>
        <v>76.923076923076934</v>
      </c>
      <c r="AD1011" s="41">
        <f>(J1011-K1011)/J1011*100</f>
        <v>94.632768361581924</v>
      </c>
      <c r="AE1011" s="41">
        <f>(L1011-M1011)/L1011*100</f>
        <v>98.222222222222229</v>
      </c>
      <c r="AF1011" s="41">
        <f>(N1011-O1011)/N1011*100</f>
        <v>86.39376218323585</v>
      </c>
      <c r="AG1011" s="41"/>
    </row>
    <row r="1012" spans="1:33" x14ac:dyDescent="0.35">
      <c r="A1012" s="46" t="s">
        <v>82</v>
      </c>
      <c r="B1012" s="40" t="s">
        <v>122</v>
      </c>
      <c r="C1012" s="40">
        <v>2025</v>
      </c>
      <c r="D1012" s="40">
        <v>10</v>
      </c>
      <c r="E1012" s="40">
        <v>29</v>
      </c>
      <c r="F1012" s="23">
        <v>16092</v>
      </c>
      <c r="G1012" s="23">
        <v>519.09677419354841</v>
      </c>
      <c r="H1012" s="42">
        <v>180</v>
      </c>
      <c r="I1012" s="42">
        <v>2.1</v>
      </c>
      <c r="J1012" s="42">
        <v>291</v>
      </c>
      <c r="K1012" s="42">
        <v>38.4</v>
      </c>
      <c r="L1012" s="42">
        <v>200</v>
      </c>
      <c r="M1012" s="42">
        <v>13</v>
      </c>
      <c r="N1012" s="41">
        <v>30.2</v>
      </c>
      <c r="O1012" s="41">
        <v>28.8</v>
      </c>
      <c r="R1012" s="29">
        <v>319.10000000000002</v>
      </c>
      <c r="S1012" s="29">
        <v>354.5</v>
      </c>
      <c r="T1012" s="19">
        <v>7.58</v>
      </c>
      <c r="U1012" s="19">
        <v>7.4</v>
      </c>
      <c r="V1012" s="30">
        <v>1.6339999999999999</v>
      </c>
      <c r="W1012" s="30">
        <v>1.597</v>
      </c>
      <c r="AC1012" s="41">
        <f xml:space="preserve"> (H1012-I1012)/H1012*100</f>
        <v>98.833333333333343</v>
      </c>
      <c r="AD1012" s="41">
        <f>(J1012-K1012)/J1012*100</f>
        <v>86.80412371134021</v>
      </c>
      <c r="AE1012" s="41">
        <f>(L1012-M1012)/L1012*100</f>
        <v>93.5</v>
      </c>
      <c r="AF1012" s="41">
        <f>(N1012-O1012)/N1012*100</f>
        <v>4.6357615894039688</v>
      </c>
      <c r="AG1012" s="41"/>
    </row>
    <row r="1013" spans="1:33" x14ac:dyDescent="0.35">
      <c r="A1013" s="46" t="s">
        <v>82</v>
      </c>
      <c r="B1013" s="40" t="s">
        <v>122</v>
      </c>
      <c r="C1013" s="40">
        <v>2025</v>
      </c>
      <c r="D1013" s="44">
        <v>11</v>
      </c>
      <c r="E1013" s="40">
        <v>19</v>
      </c>
      <c r="F1013" s="45">
        <v>9588</v>
      </c>
      <c r="G1013" s="45">
        <v>320</v>
      </c>
      <c r="H1013" s="42">
        <v>212</v>
      </c>
      <c r="I1013" s="42">
        <v>1</v>
      </c>
      <c r="J1013" s="42">
        <v>537</v>
      </c>
      <c r="K1013" s="42">
        <v>18.7</v>
      </c>
      <c r="L1013" s="42">
        <v>238</v>
      </c>
      <c r="M1013" s="42">
        <v>2</v>
      </c>
      <c r="N1013" s="41">
        <v>73.7</v>
      </c>
      <c r="O1013" s="41">
        <v>21.5</v>
      </c>
      <c r="R1013" s="29">
        <v>355</v>
      </c>
      <c r="S1013" s="29">
        <v>319</v>
      </c>
      <c r="T1013" s="19">
        <v>7.95</v>
      </c>
      <c r="U1013" s="19">
        <v>7.57</v>
      </c>
      <c r="V1013" s="30">
        <v>1.95</v>
      </c>
      <c r="W1013" s="30">
        <v>1.47</v>
      </c>
      <c r="AC1013" s="41">
        <f xml:space="preserve"> (H1013-I1013)/H1013*100</f>
        <v>99.528301886792448</v>
      </c>
      <c r="AD1013" s="41">
        <f>(J1013-K1013)/J1013*100</f>
        <v>96.517690875232759</v>
      </c>
      <c r="AE1013" s="41">
        <f>(L1013-M1013)/L1013*100</f>
        <v>99.159663865546221</v>
      </c>
      <c r="AF1013" s="41">
        <f>(N1013-O1013)/N1013*100</f>
        <v>70.827679782903658</v>
      </c>
      <c r="AG1013" s="41"/>
    </row>
    <row r="1014" spans="1:33" x14ac:dyDescent="0.35">
      <c r="A1014" s="46" t="s">
        <v>82</v>
      </c>
      <c r="B1014" s="40" t="s">
        <v>122</v>
      </c>
      <c r="C1014" s="40">
        <v>2025</v>
      </c>
      <c r="D1014" s="40">
        <v>12</v>
      </c>
      <c r="E1014" s="40">
        <v>17</v>
      </c>
      <c r="F1014" s="24">
        <v>8977</v>
      </c>
      <c r="G1014" s="24">
        <v>289.58064516129031</v>
      </c>
      <c r="H1014" s="42">
        <v>180</v>
      </c>
      <c r="I1014" s="42">
        <v>1.7</v>
      </c>
      <c r="J1014" s="42">
        <v>411</v>
      </c>
      <c r="K1014" s="42">
        <v>12.9</v>
      </c>
      <c r="L1014" s="42">
        <v>146</v>
      </c>
      <c r="M1014" s="42">
        <v>1</v>
      </c>
      <c r="N1014" s="41">
        <v>88.5</v>
      </c>
      <c r="O1014" s="41">
        <v>24.5</v>
      </c>
      <c r="R1014" s="29">
        <v>425.4</v>
      </c>
      <c r="S1014" s="29">
        <v>248.2</v>
      </c>
      <c r="T1014" s="19">
        <v>7.77</v>
      </c>
      <c r="U1014" s="19">
        <v>7.75</v>
      </c>
      <c r="V1014" s="30">
        <v>2.3730000000000002</v>
      </c>
      <c r="W1014" s="30">
        <v>1.389</v>
      </c>
      <c r="AC1014" s="41">
        <f xml:space="preserve"> (H1014-I1014)/H1014*100</f>
        <v>99.055555555555557</v>
      </c>
      <c r="AD1014" s="41">
        <f>(J1014-K1014)/J1014*100</f>
        <v>96.861313868613138</v>
      </c>
      <c r="AE1014" s="41">
        <f>(L1014-M1014)/L1014*100</f>
        <v>99.315068493150676</v>
      </c>
      <c r="AF1014" s="41">
        <f>(N1014-O1014)/N1014*100</f>
        <v>72.316384180790962</v>
      </c>
      <c r="AG1014" s="41"/>
    </row>
    <row r="1015" spans="1:33" x14ac:dyDescent="0.35">
      <c r="A1015" s="3" t="s">
        <v>112</v>
      </c>
      <c r="B1015" s="5" t="s">
        <v>120</v>
      </c>
      <c r="C1015" s="5">
        <v>2025</v>
      </c>
      <c r="D1015" s="4">
        <v>1</v>
      </c>
      <c r="E1015" s="5">
        <v>7</v>
      </c>
      <c r="F1015" s="17">
        <v>587</v>
      </c>
      <c r="G1015" s="17">
        <v>19</v>
      </c>
      <c r="H1015" s="33">
        <v>446</v>
      </c>
      <c r="I1015" s="33">
        <v>14</v>
      </c>
      <c r="J1015" s="33">
        <v>1231</v>
      </c>
      <c r="K1015" s="33">
        <v>72</v>
      </c>
      <c r="L1015" s="33">
        <v>300</v>
      </c>
      <c r="M1015" s="42">
        <v>33</v>
      </c>
      <c r="N1015" s="17"/>
      <c r="O1015" s="17"/>
      <c r="R1015" s="29">
        <v>1000</v>
      </c>
      <c r="S1015" s="29">
        <v>750</v>
      </c>
      <c r="T1015" s="13">
        <v>7.75</v>
      </c>
      <c r="U1015" s="13">
        <v>7.68</v>
      </c>
      <c r="V1015" s="30">
        <v>3.78</v>
      </c>
      <c r="W1015" s="30">
        <v>2.84</v>
      </c>
      <c r="X1015" s="17">
        <f>(H1015-I1015)/H1015*100</f>
        <v>96.860986547085204</v>
      </c>
      <c r="Y1015" s="17">
        <f>(J1015-K1015)/J1015*100</f>
        <v>94.151096669374496</v>
      </c>
      <c r="Z1015" s="17">
        <f>(L1015-M1015)/L1015*100</f>
        <v>89</v>
      </c>
      <c r="AA1015" s="17" t="e">
        <f>(N1015-O1015)/N1015*100</f>
        <v>#DIV/0!</v>
      </c>
      <c r="AB1015" s="17" t="e">
        <f>(P1015-Q1015)/P1015*100</f>
        <v>#DIV/0!</v>
      </c>
      <c r="AC1015" s="41">
        <f xml:space="preserve"> (H1015-I1015)/H1015*100</f>
        <v>96.860986547085204</v>
      </c>
      <c r="AD1015" s="41">
        <f>(J1015-K1015)/J1015*100</f>
        <v>94.151096669374496</v>
      </c>
      <c r="AE1015" s="41">
        <f>(L1015-M1015)/L1015*100</f>
        <v>89</v>
      </c>
      <c r="AF1015" s="41"/>
      <c r="AG1015" s="41"/>
    </row>
    <row r="1016" spans="1:33" x14ac:dyDescent="0.35">
      <c r="A1016" s="1" t="s">
        <v>112</v>
      </c>
      <c r="B1016" s="22" t="s">
        <v>120</v>
      </c>
      <c r="C1016" s="8">
        <v>2025</v>
      </c>
      <c r="D1016" s="2">
        <v>2</v>
      </c>
      <c r="E1016" s="44">
        <v>18</v>
      </c>
      <c r="F1016" s="45">
        <v>570</v>
      </c>
      <c r="G1016" s="45">
        <v>20</v>
      </c>
      <c r="H1016" s="10">
        <v>479</v>
      </c>
      <c r="I1016" s="10">
        <v>6</v>
      </c>
      <c r="J1016" s="10">
        <v>871</v>
      </c>
      <c r="K1016" s="10">
        <v>25</v>
      </c>
      <c r="L1016" s="10">
        <v>410</v>
      </c>
      <c r="M1016" s="42">
        <v>15</v>
      </c>
      <c r="N1016" s="11"/>
      <c r="O1016" s="11"/>
      <c r="R1016" s="29">
        <v>1000</v>
      </c>
      <c r="S1016" s="29">
        <v>1000</v>
      </c>
      <c r="T1016" s="12">
        <v>7.8</v>
      </c>
      <c r="U1016" s="12">
        <v>7.52</v>
      </c>
      <c r="V1016" s="30">
        <v>2.5099999999999998</v>
      </c>
      <c r="W1016" s="30">
        <v>2.14</v>
      </c>
      <c r="X1016" s="17">
        <f>(H1016-I1016)/H1016*100</f>
        <v>98.747390396659711</v>
      </c>
      <c r="Y1016" s="17">
        <f>(J1016-K1016)/J1016*100</f>
        <v>97.12973593570608</v>
      </c>
      <c r="Z1016" s="17">
        <f>(L1016-M1016)/L1016*100</f>
        <v>96.341463414634148</v>
      </c>
      <c r="AA1016" s="17" t="e">
        <f>(N1016-O1016)/N1016*100</f>
        <v>#DIV/0!</v>
      </c>
      <c r="AB1016" s="17" t="e">
        <f>(P1016-Q1016)/P1016*100</f>
        <v>#DIV/0!</v>
      </c>
      <c r="AC1016" s="41">
        <f xml:space="preserve"> (H1016-I1016)/H1016*100</f>
        <v>98.747390396659711</v>
      </c>
      <c r="AD1016" s="41">
        <f>(J1016-K1016)/J1016*100</f>
        <v>97.12973593570608</v>
      </c>
      <c r="AE1016" s="41">
        <f>(L1016-M1016)/L1016*100</f>
        <v>96.341463414634148</v>
      </c>
      <c r="AF1016" s="41"/>
      <c r="AG1016" s="41"/>
    </row>
    <row r="1017" spans="1:33" x14ac:dyDescent="0.35">
      <c r="A1017" t="s">
        <v>112</v>
      </c>
      <c r="B1017" s="40" t="s">
        <v>120</v>
      </c>
      <c r="C1017" s="40">
        <v>2025</v>
      </c>
      <c r="D1017" s="40">
        <v>3</v>
      </c>
      <c r="E1017" s="40">
        <v>17</v>
      </c>
      <c r="F1017" s="41">
        <v>1001</v>
      </c>
      <c r="G1017" s="41">
        <v>32</v>
      </c>
      <c r="H1017" s="42">
        <v>447</v>
      </c>
      <c r="I1017" s="42">
        <v>14</v>
      </c>
      <c r="J1017" s="42">
        <v>852</v>
      </c>
      <c r="K1017" s="42">
        <v>49</v>
      </c>
      <c r="L1017" s="42">
        <v>565</v>
      </c>
      <c r="M1017" s="42">
        <v>21</v>
      </c>
      <c r="R1017" s="29">
        <v>500</v>
      </c>
      <c r="S1017" s="29">
        <v>500</v>
      </c>
      <c r="T1017" s="43">
        <v>8.14</v>
      </c>
      <c r="U1017" s="43">
        <v>7.8</v>
      </c>
      <c r="V1017" s="30">
        <v>2.97</v>
      </c>
      <c r="W1017" s="30">
        <v>2.17</v>
      </c>
      <c r="X1017" s="40"/>
      <c r="AC1017" s="41">
        <f xml:space="preserve"> (H1017-I1017)/H1017*100</f>
        <v>96.868008948545864</v>
      </c>
      <c r="AD1017" s="41">
        <f>(J1017-K1017)/J1017*100</f>
        <v>94.248826291079808</v>
      </c>
      <c r="AE1017" s="41">
        <f>(L1017-M1017)/L1017*100</f>
        <v>96.283185840707958</v>
      </c>
      <c r="AF1017" s="41"/>
      <c r="AG1017" s="41"/>
    </row>
    <row r="1018" spans="1:33" x14ac:dyDescent="0.35">
      <c r="A1018" t="s">
        <v>112</v>
      </c>
      <c r="B1018" s="40" t="s">
        <v>120</v>
      </c>
      <c r="C1018" s="40">
        <v>2025</v>
      </c>
      <c r="D1018" s="44">
        <v>4</v>
      </c>
      <c r="E1018" s="40">
        <v>23</v>
      </c>
      <c r="F1018" s="41">
        <v>1007</v>
      </c>
      <c r="G1018" s="41">
        <v>34</v>
      </c>
      <c r="H1018" s="42">
        <v>447</v>
      </c>
      <c r="I1018" s="42">
        <v>13.5</v>
      </c>
      <c r="J1018" s="42">
        <v>639</v>
      </c>
      <c r="K1018" s="42">
        <v>191</v>
      </c>
      <c r="L1018" s="42">
        <v>366</v>
      </c>
      <c r="M1018" s="42">
        <v>116</v>
      </c>
      <c r="R1018" s="29">
        <v>550</v>
      </c>
      <c r="S1018" s="29">
        <v>650</v>
      </c>
      <c r="T1018" s="43">
        <v>7.34</v>
      </c>
      <c r="U1018" s="43">
        <v>7.52</v>
      </c>
      <c r="V1018" s="30">
        <v>2.4500000000000002</v>
      </c>
      <c r="W1018" s="30">
        <v>2.4300000000000002</v>
      </c>
      <c r="AC1018" s="41">
        <f xml:space="preserve"> (H1018-I1018)/H1018*100</f>
        <v>96.979865771812086</v>
      </c>
      <c r="AD1018" s="41">
        <f>(J1018-K1018)/J1018*100</f>
        <v>70.109546165884197</v>
      </c>
      <c r="AE1018" s="41">
        <f>(L1018-M1018)/L1018*100</f>
        <v>68.30601092896174</v>
      </c>
      <c r="AF1018" s="41"/>
      <c r="AG1018" s="41"/>
    </row>
    <row r="1019" spans="1:33" x14ac:dyDescent="0.35">
      <c r="A1019" t="s">
        <v>112</v>
      </c>
      <c r="B1019" s="40" t="s">
        <v>120</v>
      </c>
      <c r="C1019" s="40">
        <v>2025</v>
      </c>
      <c r="D1019" s="44">
        <v>4</v>
      </c>
      <c r="E1019" s="40">
        <v>29</v>
      </c>
      <c r="F1019" s="41"/>
      <c r="G1019" s="41"/>
      <c r="H1019" s="42">
        <v>328</v>
      </c>
      <c r="I1019" s="42">
        <v>27</v>
      </c>
      <c r="J1019" s="42">
        <v>1325</v>
      </c>
      <c r="K1019" s="42">
        <v>197</v>
      </c>
      <c r="L1019" s="42">
        <v>580</v>
      </c>
      <c r="M1019" s="42">
        <v>124</v>
      </c>
      <c r="R1019" s="29">
        <v>213</v>
      </c>
      <c r="S1019" s="29">
        <v>496</v>
      </c>
      <c r="T1019" s="43">
        <v>7.17</v>
      </c>
      <c r="U1019" s="43">
        <v>7.55</v>
      </c>
      <c r="V1019" s="30">
        <v>3.26</v>
      </c>
      <c r="W1019" s="30">
        <v>3.2</v>
      </c>
      <c r="AC1019" s="41">
        <f xml:space="preserve"> (H1019-I1019)/H1019*100</f>
        <v>91.768292682926827</v>
      </c>
      <c r="AD1019" s="41">
        <f>(J1019-K1019)/J1019*100</f>
        <v>85.132075471698116</v>
      </c>
      <c r="AE1019" s="41">
        <f>(L1019-M1019)/L1019*100</f>
        <v>78.620689655172413</v>
      </c>
      <c r="AF1019" s="41"/>
      <c r="AG1019" s="41"/>
    </row>
    <row r="1020" spans="1:33" x14ac:dyDescent="0.35">
      <c r="A1020" t="s">
        <v>112</v>
      </c>
      <c r="B1020" s="40" t="s">
        <v>120</v>
      </c>
      <c r="C1020" s="40">
        <v>2025</v>
      </c>
      <c r="D1020" s="44">
        <v>5</v>
      </c>
      <c r="E1020" s="40">
        <v>2</v>
      </c>
      <c r="F1020" s="41">
        <v>1054</v>
      </c>
      <c r="G1020" s="41">
        <v>34</v>
      </c>
      <c r="H1020" s="42">
        <v>446.6</v>
      </c>
      <c r="I1020" s="42">
        <v>4</v>
      </c>
      <c r="J1020" s="42">
        <v>854</v>
      </c>
      <c r="K1020" s="42">
        <v>13.5</v>
      </c>
      <c r="L1020" s="42">
        <v>398</v>
      </c>
      <c r="M1020" s="42">
        <v>42.000000000000099</v>
      </c>
      <c r="R1020" s="29">
        <v>500</v>
      </c>
      <c r="S1020" s="29">
        <v>1050</v>
      </c>
      <c r="T1020" s="43">
        <v>6.57</v>
      </c>
      <c r="U1020" s="43">
        <v>6.63</v>
      </c>
      <c r="V1020" s="30">
        <v>2.5110000000000001</v>
      </c>
      <c r="W1020" s="30">
        <v>2.806</v>
      </c>
      <c r="AC1020" s="41">
        <f xml:space="preserve"> (H1020-I1020)/H1020*100</f>
        <v>99.104343931930146</v>
      </c>
      <c r="AD1020" s="41">
        <f>(J1020-K1020)/J1020*100</f>
        <v>98.419203747072601</v>
      </c>
      <c r="AE1020" s="41">
        <f>(L1020-M1020)/L1020*100</f>
        <v>89.447236180904497</v>
      </c>
      <c r="AF1020" s="41"/>
      <c r="AG1020" s="41"/>
    </row>
    <row r="1021" spans="1:33" x14ac:dyDescent="0.35">
      <c r="A1021" t="s">
        <v>112</v>
      </c>
      <c r="B1021" s="40" t="s">
        <v>120</v>
      </c>
      <c r="C1021" s="40">
        <v>2025</v>
      </c>
      <c r="D1021" s="44">
        <v>5</v>
      </c>
      <c r="E1021" s="40">
        <v>27</v>
      </c>
      <c r="F1021" s="41"/>
      <c r="G1021" s="41"/>
      <c r="H1021" s="42">
        <v>328</v>
      </c>
      <c r="I1021" s="42">
        <v>5</v>
      </c>
      <c r="J1021" s="42">
        <v>730</v>
      </c>
      <c r="K1021" s="42">
        <v>27</v>
      </c>
      <c r="L1021" s="42">
        <v>350</v>
      </c>
      <c r="M1021" s="42">
        <v>38</v>
      </c>
      <c r="R1021" s="29">
        <v>550</v>
      </c>
      <c r="S1021" s="29">
        <v>800</v>
      </c>
      <c r="T1021" s="43">
        <v>6.7</v>
      </c>
      <c r="U1021" s="43">
        <v>6.9</v>
      </c>
      <c r="V1021" s="30">
        <v>2.6</v>
      </c>
      <c r="W1021" s="30">
        <v>2.9</v>
      </c>
      <c r="AC1021" s="41">
        <f xml:space="preserve"> (H1021-I1021)/H1021*100</f>
        <v>98.475609756097555</v>
      </c>
      <c r="AD1021" s="41">
        <f>(J1021-K1021)/J1021*100</f>
        <v>96.30136986301369</v>
      </c>
      <c r="AE1021" s="41">
        <f>(L1021-M1021)/L1021*100</f>
        <v>89.142857142857139</v>
      </c>
      <c r="AF1021" s="41"/>
      <c r="AG1021" s="41"/>
    </row>
    <row r="1022" spans="1:33" x14ac:dyDescent="0.35">
      <c r="A1022" t="s">
        <v>112</v>
      </c>
      <c r="B1022" s="40" t="s">
        <v>120</v>
      </c>
      <c r="C1022" s="40">
        <v>2025</v>
      </c>
      <c r="D1022" s="44">
        <v>6</v>
      </c>
      <c r="E1022" s="40">
        <v>12</v>
      </c>
      <c r="F1022" s="41">
        <v>1188</v>
      </c>
      <c r="G1022" s="41">
        <v>40</v>
      </c>
      <c r="H1022" s="42">
        <v>447</v>
      </c>
      <c r="I1022" s="42">
        <v>13.5</v>
      </c>
      <c r="J1022" s="42">
        <v>799</v>
      </c>
      <c r="K1022" s="42">
        <v>102</v>
      </c>
      <c r="L1022" s="42">
        <v>282</v>
      </c>
      <c r="M1022" s="42">
        <v>49</v>
      </c>
      <c r="R1022" s="29">
        <v>1500</v>
      </c>
      <c r="S1022" s="29">
        <v>650</v>
      </c>
      <c r="T1022" s="43">
        <v>7.3</v>
      </c>
      <c r="U1022" s="43">
        <v>7.4</v>
      </c>
      <c r="V1022" s="30">
        <v>4.7300000000000004</v>
      </c>
      <c r="W1022" s="30">
        <v>3.47</v>
      </c>
      <c r="AC1022" s="41">
        <f xml:space="preserve"> (H1022-I1022)/H1022*100</f>
        <v>96.979865771812086</v>
      </c>
      <c r="AD1022" s="41">
        <f>(J1022-K1022)/J1022*100</f>
        <v>87.2340425531915</v>
      </c>
      <c r="AE1022" s="41">
        <f>(L1022-M1022)/L1022*100</f>
        <v>82.62411347517731</v>
      </c>
      <c r="AF1022" s="41"/>
      <c r="AG1022" s="41"/>
    </row>
    <row r="1023" spans="1:33" x14ac:dyDescent="0.35">
      <c r="A1023" t="s">
        <v>112</v>
      </c>
      <c r="B1023" s="40" t="s">
        <v>120</v>
      </c>
      <c r="C1023" s="40">
        <v>2025</v>
      </c>
      <c r="D1023" s="44">
        <v>6</v>
      </c>
      <c r="E1023" s="40">
        <v>30</v>
      </c>
      <c r="F1023" s="41"/>
      <c r="G1023" s="41"/>
      <c r="H1023" s="42">
        <v>509</v>
      </c>
      <c r="I1023" s="42">
        <v>13.6</v>
      </c>
      <c r="J1023" s="42">
        <v>1123</v>
      </c>
      <c r="K1023" s="42">
        <v>86</v>
      </c>
      <c r="L1023" s="42">
        <v>278</v>
      </c>
      <c r="M1023" s="42">
        <v>25</v>
      </c>
      <c r="R1023" s="29">
        <v>213</v>
      </c>
      <c r="S1023" s="29">
        <v>425</v>
      </c>
      <c r="T1023" s="43">
        <v>7.5</v>
      </c>
      <c r="U1023" s="43">
        <v>7.53</v>
      </c>
      <c r="V1023" s="30">
        <v>2.63</v>
      </c>
      <c r="W1023" s="30">
        <v>2.65</v>
      </c>
      <c r="AC1023" s="41">
        <f xml:space="preserve"> (H1023-I1023)/H1023*100</f>
        <v>97.328094302554021</v>
      </c>
      <c r="AD1023" s="41">
        <f>(J1023-K1023)/J1023*100</f>
        <v>92.341941228851283</v>
      </c>
      <c r="AE1023" s="41">
        <f>(L1023-M1023)/L1023*100</f>
        <v>91.007194244604321</v>
      </c>
      <c r="AF1023" s="41"/>
      <c r="AG1023" s="41"/>
    </row>
    <row r="1024" spans="1:33" x14ac:dyDescent="0.35">
      <c r="A1024" t="s">
        <v>112</v>
      </c>
      <c r="B1024" s="40" t="s">
        <v>120</v>
      </c>
      <c r="C1024" s="40">
        <v>2025</v>
      </c>
      <c r="D1024" s="44">
        <v>7</v>
      </c>
      <c r="E1024" s="40">
        <v>8</v>
      </c>
      <c r="F1024" s="41">
        <v>1326</v>
      </c>
      <c r="G1024" s="41">
        <v>43</v>
      </c>
      <c r="H1024" s="42">
        <v>255</v>
      </c>
      <c r="I1024" s="42">
        <v>40.6</v>
      </c>
      <c r="J1024" s="42">
        <v>501</v>
      </c>
      <c r="K1024" s="42">
        <v>148</v>
      </c>
      <c r="L1024" s="42">
        <v>224</v>
      </c>
      <c r="M1024" s="42">
        <v>93</v>
      </c>
      <c r="R1024" s="29">
        <v>230</v>
      </c>
      <c r="S1024" s="29">
        <v>408</v>
      </c>
      <c r="T1024" s="43">
        <v>7.72</v>
      </c>
      <c r="U1024" s="43">
        <v>7.76</v>
      </c>
      <c r="V1024" s="30">
        <v>2.2400000000000002</v>
      </c>
      <c r="W1024" s="30">
        <v>3.03</v>
      </c>
      <c r="AC1024" s="41">
        <f xml:space="preserve"> (H1024-I1024)/H1024*100</f>
        <v>84.078431372549019</v>
      </c>
      <c r="AD1024" s="41">
        <f>(J1024-K1024)/J1024*100</f>
        <v>70.459081836327343</v>
      </c>
      <c r="AE1024" s="41">
        <f>(L1024-M1024)/L1024*100</f>
        <v>58.482142857142861</v>
      </c>
      <c r="AF1024" s="41"/>
      <c r="AG1024" s="41"/>
    </row>
    <row r="1025" spans="1:33" x14ac:dyDescent="0.35">
      <c r="A1025" t="s">
        <v>112</v>
      </c>
      <c r="B1025" s="40" t="s">
        <v>120</v>
      </c>
      <c r="C1025" s="40">
        <v>2025</v>
      </c>
      <c r="D1025" s="44">
        <v>7</v>
      </c>
      <c r="E1025" s="40">
        <v>23</v>
      </c>
      <c r="F1025" s="41"/>
      <c r="G1025" s="41"/>
      <c r="H1025" s="42">
        <v>399</v>
      </c>
      <c r="I1025" s="42">
        <v>47</v>
      </c>
      <c r="J1025" s="42">
        <v>850</v>
      </c>
      <c r="K1025" s="42">
        <v>111</v>
      </c>
      <c r="L1025" s="42">
        <v>364</v>
      </c>
      <c r="M1025" s="42">
        <v>87</v>
      </c>
      <c r="R1025" s="29">
        <v>450</v>
      </c>
      <c r="S1025" s="29">
        <v>500</v>
      </c>
      <c r="T1025" s="43">
        <v>7.39</v>
      </c>
      <c r="U1025" s="43">
        <v>7.67</v>
      </c>
      <c r="V1025" s="30">
        <v>2.42</v>
      </c>
      <c r="W1025" s="30">
        <v>2.83</v>
      </c>
      <c r="AC1025" s="41">
        <f xml:space="preserve"> (H1025-I1025)/H1025*100</f>
        <v>88.220551378446117</v>
      </c>
      <c r="AD1025" s="41">
        <f>(J1025-K1025)/J1025*100</f>
        <v>86.941176470588232</v>
      </c>
      <c r="AE1025" s="41">
        <f>(L1025-M1025)/L1025*100</f>
        <v>76.098901098901095</v>
      </c>
      <c r="AF1025" s="41"/>
      <c r="AG1025" s="41"/>
    </row>
    <row r="1026" spans="1:33" x14ac:dyDescent="0.35">
      <c r="A1026" t="s">
        <v>112</v>
      </c>
      <c r="B1026" s="40" t="s">
        <v>120</v>
      </c>
      <c r="C1026" s="40">
        <v>2025</v>
      </c>
      <c r="D1026" s="44">
        <v>8</v>
      </c>
      <c r="E1026" s="40">
        <v>5</v>
      </c>
      <c r="F1026" s="41">
        <v>1444</v>
      </c>
      <c r="G1026" s="41">
        <v>47</v>
      </c>
      <c r="H1026" s="42">
        <v>300</v>
      </c>
      <c r="I1026" s="42">
        <v>60</v>
      </c>
      <c r="J1026" s="42">
        <v>682</v>
      </c>
      <c r="K1026" s="42">
        <v>139</v>
      </c>
      <c r="L1026" s="42">
        <v>264</v>
      </c>
      <c r="M1026" s="42">
        <v>92</v>
      </c>
      <c r="R1026" s="29">
        <v>355</v>
      </c>
      <c r="S1026" s="29">
        <v>284</v>
      </c>
      <c r="T1026" s="43">
        <v>8.15</v>
      </c>
      <c r="U1026" s="43">
        <v>7.84</v>
      </c>
      <c r="V1026" s="30">
        <v>3.37</v>
      </c>
      <c r="W1026" s="30">
        <v>2.44</v>
      </c>
      <c r="AC1026" s="41">
        <f xml:space="preserve"> (H1026-I1026)/H1026*100</f>
        <v>80</v>
      </c>
      <c r="AD1026" s="41">
        <f>(J1026-K1026)/J1026*100</f>
        <v>79.618768328445739</v>
      </c>
      <c r="AE1026" s="41">
        <f>(L1026-M1026)/L1026*100</f>
        <v>65.151515151515156</v>
      </c>
      <c r="AF1026" s="41"/>
      <c r="AG1026" s="41"/>
    </row>
    <row r="1027" spans="1:33" x14ac:dyDescent="0.35">
      <c r="A1027" t="s">
        <v>112</v>
      </c>
      <c r="B1027" s="40" t="s">
        <v>120</v>
      </c>
      <c r="C1027" s="40">
        <v>2025</v>
      </c>
      <c r="D1027" s="44">
        <v>8</v>
      </c>
      <c r="E1027" s="40">
        <v>19</v>
      </c>
      <c r="F1027" s="41"/>
      <c r="G1027" s="41"/>
      <c r="H1027" s="42">
        <v>483</v>
      </c>
      <c r="I1027" s="42">
        <v>37</v>
      </c>
      <c r="J1027" s="42">
        <v>791</v>
      </c>
      <c r="K1027" s="42">
        <v>114</v>
      </c>
      <c r="L1027" s="42">
        <v>448</v>
      </c>
      <c r="M1027" s="42">
        <v>80</v>
      </c>
      <c r="R1027" s="29">
        <v>560</v>
      </c>
      <c r="S1027" s="29">
        <v>500</v>
      </c>
      <c r="T1027" s="43">
        <v>7.54</v>
      </c>
      <c r="U1027" s="43">
        <v>7.58</v>
      </c>
      <c r="V1027" s="30">
        <v>3.24</v>
      </c>
      <c r="W1027" s="30">
        <v>2.2599999999999998</v>
      </c>
      <c r="AC1027" s="41">
        <f xml:space="preserve"> (H1027-I1027)/H1027*100</f>
        <v>92.339544513457554</v>
      </c>
      <c r="AD1027" s="41">
        <f>(J1027-K1027)/J1027*100</f>
        <v>85.587863463969654</v>
      </c>
      <c r="AE1027" s="41">
        <f>(L1027-M1027)/L1027*100</f>
        <v>82.142857142857139</v>
      </c>
      <c r="AF1027" s="41"/>
      <c r="AG1027" s="41"/>
    </row>
    <row r="1028" spans="1:33" x14ac:dyDescent="0.35">
      <c r="A1028" t="s">
        <v>112</v>
      </c>
      <c r="B1028" s="40" t="s">
        <v>120</v>
      </c>
      <c r="C1028" s="40">
        <v>2025</v>
      </c>
      <c r="D1028" s="44">
        <v>9</v>
      </c>
      <c r="E1028" s="40">
        <v>2</v>
      </c>
      <c r="F1028" s="41">
        <v>1222</v>
      </c>
      <c r="G1028" s="41">
        <v>41</v>
      </c>
      <c r="H1028" s="42">
        <v>498</v>
      </c>
      <c r="I1028" s="42">
        <v>27.3</v>
      </c>
      <c r="J1028" s="42">
        <v>821</v>
      </c>
      <c r="K1028" s="42">
        <v>69</v>
      </c>
      <c r="L1028" s="42">
        <v>326</v>
      </c>
      <c r="M1028" s="42">
        <v>38</v>
      </c>
      <c r="R1028" s="29">
        <v>284</v>
      </c>
      <c r="S1028" s="29">
        <v>390</v>
      </c>
      <c r="T1028" s="43">
        <v>7.39</v>
      </c>
      <c r="U1028" s="43">
        <v>7.75</v>
      </c>
      <c r="V1028" s="30">
        <v>2.5299999999999998</v>
      </c>
      <c r="W1028" s="30">
        <v>2.42</v>
      </c>
      <c r="AC1028" s="41">
        <f xml:space="preserve"> (H1028-I1028)/H1028*100</f>
        <v>94.518072289156635</v>
      </c>
      <c r="AD1028" s="41">
        <f>(J1028-K1028)/J1028*100</f>
        <v>91.595615103532282</v>
      </c>
      <c r="AE1028" s="41">
        <f>(L1028-M1028)/L1028*100</f>
        <v>88.343558282208591</v>
      </c>
      <c r="AF1028" s="41"/>
      <c r="AG1028" s="41"/>
    </row>
    <row r="1029" spans="1:33" x14ac:dyDescent="0.35">
      <c r="A1029" t="s">
        <v>112</v>
      </c>
      <c r="B1029" s="40" t="s">
        <v>120</v>
      </c>
      <c r="C1029" s="40">
        <v>2025</v>
      </c>
      <c r="D1029" s="44">
        <v>9</v>
      </c>
      <c r="E1029" s="40">
        <v>30</v>
      </c>
      <c r="F1029" s="41"/>
      <c r="G1029" s="41"/>
      <c r="H1029" s="42">
        <v>517</v>
      </c>
      <c r="I1029" s="42">
        <v>7</v>
      </c>
      <c r="J1029" s="42">
        <v>984</v>
      </c>
      <c r="K1029" s="42">
        <v>124</v>
      </c>
      <c r="L1029" s="42">
        <v>448</v>
      </c>
      <c r="M1029" s="42">
        <v>80</v>
      </c>
      <c r="R1029" s="29">
        <v>200</v>
      </c>
      <c r="S1029" s="29">
        <v>450</v>
      </c>
      <c r="T1029" s="43">
        <v>7.66</v>
      </c>
      <c r="U1029" s="43">
        <v>7.67</v>
      </c>
      <c r="V1029" s="30">
        <v>1.44</v>
      </c>
      <c r="W1029" s="30">
        <v>2.94</v>
      </c>
      <c r="AC1029" s="41">
        <f xml:space="preserve"> (H1029-I1029)/H1029*100</f>
        <v>98.646034816247578</v>
      </c>
      <c r="AD1029" s="41">
        <f>(J1029-K1029)/J1029*100</f>
        <v>87.398373983739845</v>
      </c>
      <c r="AE1029" s="41">
        <f>(L1029-M1029)/L1029*100</f>
        <v>82.142857142857139</v>
      </c>
      <c r="AF1029" s="41"/>
      <c r="AG1029" s="41"/>
    </row>
    <row r="1030" spans="1:33" x14ac:dyDescent="0.35">
      <c r="A1030" t="s">
        <v>112</v>
      </c>
      <c r="B1030" s="40" t="s">
        <v>120</v>
      </c>
      <c r="C1030" s="40">
        <v>2025</v>
      </c>
      <c r="D1030" s="44">
        <v>10</v>
      </c>
      <c r="E1030" s="40">
        <v>15</v>
      </c>
      <c r="F1030" s="41">
        <v>1107</v>
      </c>
      <c r="G1030" s="41">
        <v>36</v>
      </c>
      <c r="H1030" s="42">
        <v>418</v>
      </c>
      <c r="I1030" s="42">
        <v>8</v>
      </c>
      <c r="J1030" s="42">
        <v>573</v>
      </c>
      <c r="K1030" s="42">
        <v>122</v>
      </c>
      <c r="L1030" s="42">
        <v>380</v>
      </c>
      <c r="M1030" s="42">
        <v>30</v>
      </c>
      <c r="R1030" s="29">
        <v>550</v>
      </c>
      <c r="S1030" s="29">
        <v>1050</v>
      </c>
      <c r="T1030" s="43">
        <v>7.97</v>
      </c>
      <c r="U1030" s="43">
        <v>7.69</v>
      </c>
      <c r="V1030" s="30">
        <v>3.07</v>
      </c>
      <c r="W1030" s="30">
        <v>2.5499999999999998</v>
      </c>
      <c r="AC1030" s="41">
        <f xml:space="preserve"> (H1030-I1030)/H1030*100</f>
        <v>98.086124401913878</v>
      </c>
      <c r="AD1030" s="41">
        <f>(J1030-K1030)/J1030*100</f>
        <v>78.708551483420592</v>
      </c>
      <c r="AE1030" s="41">
        <f>(L1030-M1030)/L1030*100</f>
        <v>92.10526315789474</v>
      </c>
      <c r="AF1030" s="41"/>
      <c r="AG1030" s="41"/>
    </row>
    <row r="1031" spans="1:33" x14ac:dyDescent="0.35">
      <c r="A1031" t="s">
        <v>112</v>
      </c>
      <c r="B1031" s="40" t="s">
        <v>120</v>
      </c>
      <c r="C1031" s="40">
        <v>2025</v>
      </c>
      <c r="D1031" s="44">
        <v>10</v>
      </c>
      <c r="E1031" s="40">
        <v>31</v>
      </c>
      <c r="F1031" s="41"/>
      <c r="G1031" s="41"/>
      <c r="H1031" s="42">
        <v>170</v>
      </c>
      <c r="I1031" s="42">
        <v>9</v>
      </c>
      <c r="J1031" s="42">
        <v>570</v>
      </c>
      <c r="K1031" s="42">
        <v>45</v>
      </c>
      <c r="L1031" s="42">
        <v>296</v>
      </c>
      <c r="M1031" s="42">
        <v>24</v>
      </c>
      <c r="R1031" s="29">
        <v>178</v>
      </c>
      <c r="S1031" s="29">
        <v>407</v>
      </c>
      <c r="T1031" s="43">
        <v>7.8</v>
      </c>
      <c r="U1031" s="43">
        <v>7.5</v>
      </c>
      <c r="V1031" s="30">
        <v>2.7</v>
      </c>
      <c r="W1031" s="30">
        <v>2.6</v>
      </c>
      <c r="AC1031" s="41">
        <f xml:space="preserve"> (H1031-I1031)/H1031*100</f>
        <v>94.705882352941174</v>
      </c>
      <c r="AD1031" s="41">
        <f>(J1031-K1031)/J1031*100</f>
        <v>92.10526315789474</v>
      </c>
      <c r="AE1031" s="41">
        <f>(L1031-M1031)/L1031*100</f>
        <v>91.891891891891902</v>
      </c>
      <c r="AF1031" s="41"/>
      <c r="AG1031" s="41"/>
    </row>
    <row r="1032" spans="1:33" x14ac:dyDescent="0.35">
      <c r="A1032" t="s">
        <v>112</v>
      </c>
      <c r="B1032" s="40" t="s">
        <v>120</v>
      </c>
      <c r="C1032" s="40">
        <v>2025</v>
      </c>
      <c r="D1032" s="44">
        <v>11</v>
      </c>
      <c r="E1032" s="40">
        <v>4</v>
      </c>
      <c r="F1032" s="41">
        <v>974</v>
      </c>
      <c r="G1032" s="41">
        <v>32</v>
      </c>
      <c r="H1032" s="42">
        <v>381</v>
      </c>
      <c r="I1032" s="42">
        <v>17.8</v>
      </c>
      <c r="J1032" s="42">
        <v>664</v>
      </c>
      <c r="K1032" s="42">
        <v>46</v>
      </c>
      <c r="L1032" s="42">
        <v>312</v>
      </c>
      <c r="M1032" s="42">
        <v>23</v>
      </c>
      <c r="R1032" s="29">
        <v>319</v>
      </c>
      <c r="S1032" s="29">
        <v>284</v>
      </c>
      <c r="T1032" s="43">
        <v>8.24</v>
      </c>
      <c r="U1032" s="43">
        <v>7.74</v>
      </c>
      <c r="V1032" s="30">
        <v>2.71</v>
      </c>
      <c r="W1032" s="30">
        <v>2.59</v>
      </c>
      <c r="AC1032" s="41">
        <f xml:space="preserve"> (H1032-I1032)/H1032*100</f>
        <v>95.328083989501309</v>
      </c>
      <c r="AD1032" s="41">
        <f>(J1032-K1032)/J1032*100</f>
        <v>93.07228915662651</v>
      </c>
      <c r="AE1032" s="41">
        <f>(L1032-M1032)/L1032*100</f>
        <v>92.628205128205138</v>
      </c>
      <c r="AF1032" s="41"/>
      <c r="AG1032" s="41"/>
    </row>
    <row r="1033" spans="1:33" x14ac:dyDescent="0.35">
      <c r="A1033" t="s">
        <v>112</v>
      </c>
      <c r="B1033" s="40" t="s">
        <v>120</v>
      </c>
      <c r="C1033" s="40">
        <v>2025</v>
      </c>
      <c r="D1033" s="44">
        <v>11</v>
      </c>
      <c r="E1033" s="40">
        <v>12</v>
      </c>
      <c r="F1033" s="41"/>
      <c r="G1033" s="41"/>
      <c r="H1033" s="42">
        <v>471</v>
      </c>
      <c r="I1033" s="42">
        <v>18</v>
      </c>
      <c r="J1033" s="42">
        <v>2985</v>
      </c>
      <c r="K1033" s="42">
        <v>119</v>
      </c>
      <c r="L1033" s="42">
        <v>232</v>
      </c>
      <c r="M1033" s="42">
        <v>80</v>
      </c>
      <c r="R1033" s="29">
        <v>250</v>
      </c>
      <c r="S1033" s="29">
        <v>450</v>
      </c>
      <c r="T1033" s="43">
        <v>7.3</v>
      </c>
      <c r="U1033" s="43">
        <v>7.55</v>
      </c>
      <c r="V1033" s="30">
        <v>2.0699999999999998</v>
      </c>
      <c r="W1033" s="30">
        <v>2.39</v>
      </c>
      <c r="AC1033" s="41">
        <f xml:space="preserve"> (H1033-I1033)/H1033*100</f>
        <v>96.178343949044589</v>
      </c>
      <c r="AD1033" s="41">
        <f>(J1033-K1033)/J1033*100</f>
        <v>96.01340033500837</v>
      </c>
      <c r="AE1033" s="41">
        <f>(L1033-M1033)/L1033*100</f>
        <v>65.517241379310349</v>
      </c>
      <c r="AF1033" s="41"/>
      <c r="AG1033" s="41"/>
    </row>
    <row r="1034" spans="1:33" x14ac:dyDescent="0.35">
      <c r="A1034" t="s">
        <v>112</v>
      </c>
      <c r="B1034" s="40" t="s">
        <v>120</v>
      </c>
      <c r="C1034" s="40">
        <v>2025</v>
      </c>
      <c r="D1034" s="44">
        <v>12</v>
      </c>
      <c r="E1034" s="40">
        <v>2</v>
      </c>
      <c r="F1034" s="41">
        <v>791</v>
      </c>
      <c r="G1034" s="41">
        <v>26</v>
      </c>
      <c r="H1034" s="42">
        <v>176</v>
      </c>
      <c r="I1034" s="42">
        <v>10.9</v>
      </c>
      <c r="J1034" s="42">
        <v>303</v>
      </c>
      <c r="K1034" s="42">
        <v>34</v>
      </c>
      <c r="L1034" s="42">
        <v>194</v>
      </c>
      <c r="M1034" s="42">
        <v>15</v>
      </c>
      <c r="R1034" s="29">
        <v>177</v>
      </c>
      <c r="S1034" s="29">
        <v>355</v>
      </c>
      <c r="T1034" s="43">
        <v>7.89</v>
      </c>
      <c r="U1034" s="43">
        <v>7.56</v>
      </c>
      <c r="V1034" s="30">
        <v>2.12</v>
      </c>
      <c r="W1034" s="30">
        <v>2.11</v>
      </c>
      <c r="AC1034" s="41">
        <f xml:space="preserve"> (H1034-I1034)/H1034*100</f>
        <v>93.806818181818173</v>
      </c>
      <c r="AD1034" s="41">
        <f>(J1034-K1034)/J1034*100</f>
        <v>88.778877887788781</v>
      </c>
      <c r="AE1034" s="41">
        <f>(L1034-M1034)/L1034*100</f>
        <v>92.268041237113408</v>
      </c>
      <c r="AF1034" s="41"/>
      <c r="AG1034" s="41"/>
    </row>
    <row r="1035" spans="1:33" x14ac:dyDescent="0.35">
      <c r="A1035" t="s">
        <v>112</v>
      </c>
      <c r="B1035" s="40" t="s">
        <v>120</v>
      </c>
      <c r="C1035" s="40">
        <v>2025</v>
      </c>
      <c r="D1035" s="44">
        <v>12</v>
      </c>
      <c r="E1035" s="40">
        <v>10</v>
      </c>
      <c r="F1035" s="41"/>
      <c r="G1035" s="41"/>
      <c r="H1035" s="42">
        <v>450</v>
      </c>
      <c r="I1035" s="42">
        <v>3</v>
      </c>
      <c r="J1035" s="42">
        <v>538</v>
      </c>
      <c r="K1035" s="42">
        <v>41</v>
      </c>
      <c r="L1035" s="42">
        <v>348</v>
      </c>
      <c r="M1035" s="42">
        <v>80</v>
      </c>
      <c r="R1035" s="29">
        <v>440</v>
      </c>
      <c r="S1035" s="29">
        <v>1020</v>
      </c>
      <c r="T1035" s="43">
        <v>7.33</v>
      </c>
      <c r="U1035" s="43">
        <v>7.43</v>
      </c>
      <c r="V1035" s="30">
        <v>3</v>
      </c>
      <c r="W1035" s="30">
        <v>1.9</v>
      </c>
      <c r="AC1035" s="41">
        <f xml:space="preserve"> (H1035-I1035)/H1035*100</f>
        <v>99.333333333333329</v>
      </c>
      <c r="AD1035" s="41">
        <f>(J1035-K1035)/J1035*100</f>
        <v>92.379182156133837</v>
      </c>
      <c r="AE1035" s="41">
        <f>(L1035-M1035)/L1035*100</f>
        <v>77.011494252873561</v>
      </c>
      <c r="AF1035" s="41"/>
      <c r="AG1035" s="41"/>
    </row>
    <row r="1036" spans="1:33" x14ac:dyDescent="0.35">
      <c r="A1036" s="46" t="s">
        <v>83</v>
      </c>
      <c r="B1036" s="40" t="s">
        <v>122</v>
      </c>
      <c r="C1036" s="40">
        <v>2025</v>
      </c>
      <c r="D1036" s="40">
        <v>2</v>
      </c>
      <c r="E1036" s="44">
        <v>4</v>
      </c>
      <c r="F1036" s="45">
        <v>38820</v>
      </c>
      <c r="G1036" s="45">
        <v>1386.4285714285713</v>
      </c>
      <c r="H1036" s="42">
        <v>880</v>
      </c>
      <c r="I1036" s="42">
        <v>5</v>
      </c>
      <c r="J1036" s="42">
        <v>1149</v>
      </c>
      <c r="K1036" s="42">
        <v>19.100000000000001</v>
      </c>
      <c r="L1036" s="42">
        <v>262.49999999999989</v>
      </c>
      <c r="M1036" s="42">
        <v>3.999999999999976</v>
      </c>
      <c r="N1036" s="41">
        <v>44.5</v>
      </c>
      <c r="O1036" s="41">
        <v>8.7100000000000009</v>
      </c>
      <c r="P1036" s="43">
        <v>10.91</v>
      </c>
      <c r="Q1036" s="43">
        <v>0.5</v>
      </c>
      <c r="R1036" s="29">
        <v>401</v>
      </c>
      <c r="S1036" s="29">
        <v>319</v>
      </c>
      <c r="T1036" s="19">
        <v>7.05</v>
      </c>
      <c r="U1036" s="19">
        <v>7.49</v>
      </c>
      <c r="V1036" s="30">
        <v>2.2400000000000002</v>
      </c>
      <c r="W1036" s="30">
        <v>1.74</v>
      </c>
      <c r="X1036" s="17">
        <f>(H1036-I1036)/H1036*100</f>
        <v>99.431818181818173</v>
      </c>
      <c r="Y1036" s="17">
        <f>(J1036-K1036)/J1036*100</f>
        <v>98.337684943429068</v>
      </c>
      <c r="Z1036" s="17">
        <f>(L1036-M1036)/L1036*100</f>
        <v>98.476190476190467</v>
      </c>
      <c r="AA1036" s="17">
        <f>(N1036-O1036)/N1036*100</f>
        <v>80.426966292134821</v>
      </c>
      <c r="AC1036" s="41">
        <f xml:space="preserve"> (H1036-I1036)/H1036*100</f>
        <v>99.431818181818173</v>
      </c>
      <c r="AD1036" s="41">
        <f>(J1036-K1036)/J1036*100</f>
        <v>98.337684943429068</v>
      </c>
      <c r="AE1036" s="41">
        <f>(L1036-M1036)/L1036*100</f>
        <v>98.476190476190467</v>
      </c>
      <c r="AF1036" s="41">
        <f>(N1036-O1036)/N1036*100</f>
        <v>80.426966292134821</v>
      </c>
      <c r="AG1036" s="41">
        <f t="shared" ref="AG1036:AG1052" si="17">(P1036-Q1036)/P1036*100</f>
        <v>95.417048579285051</v>
      </c>
    </row>
    <row r="1037" spans="1:33" x14ac:dyDescent="0.35">
      <c r="A1037" s="46" t="s">
        <v>83</v>
      </c>
      <c r="B1037" s="40" t="s">
        <v>122</v>
      </c>
      <c r="C1037" s="40">
        <v>2025</v>
      </c>
      <c r="D1037" s="40">
        <v>2</v>
      </c>
      <c r="E1037" s="44">
        <v>10</v>
      </c>
      <c r="H1037" s="42">
        <v>250</v>
      </c>
      <c r="I1037" s="42">
        <v>4</v>
      </c>
      <c r="J1037" s="42">
        <v>387</v>
      </c>
      <c r="K1037" s="42">
        <v>19.3</v>
      </c>
      <c r="L1037" s="42">
        <v>244.00000000000006</v>
      </c>
      <c r="M1037" s="42">
        <v>11.999999999999927</v>
      </c>
      <c r="N1037" s="41">
        <v>100.4</v>
      </c>
      <c r="O1037" s="41">
        <v>13.36</v>
      </c>
      <c r="P1037" s="43">
        <v>4.87</v>
      </c>
      <c r="Q1037" s="43">
        <v>0.5</v>
      </c>
      <c r="R1037" s="29">
        <v>439</v>
      </c>
      <c r="S1037" s="29">
        <v>368</v>
      </c>
      <c r="T1037" s="19">
        <v>8.65</v>
      </c>
      <c r="U1037" s="19">
        <v>7.56</v>
      </c>
      <c r="V1037" s="30">
        <v>2.6</v>
      </c>
      <c r="W1037" s="30">
        <v>1.92</v>
      </c>
      <c r="X1037" s="17">
        <f>(H1037-I1037)/H1037*100</f>
        <v>98.4</v>
      </c>
      <c r="Y1037" s="17">
        <f>(J1037-K1037)/J1037*100</f>
        <v>95.012919896640824</v>
      </c>
      <c r="Z1037" s="17">
        <f>(L1037-M1037)/L1037*100</f>
        <v>95.081967213114794</v>
      </c>
      <c r="AA1037" s="17">
        <f>(N1037-O1037)/N1037*100</f>
        <v>86.69322709163346</v>
      </c>
      <c r="AB1037" s="17">
        <f>(P1037-Q1037)/P1037*100</f>
        <v>89.73305954825463</v>
      </c>
      <c r="AC1037" s="41">
        <f xml:space="preserve"> (H1037-I1037)/H1037*100</f>
        <v>98.4</v>
      </c>
      <c r="AD1037" s="41">
        <f>(J1037-K1037)/J1037*100</f>
        <v>95.012919896640824</v>
      </c>
      <c r="AE1037" s="41">
        <f>(L1037-M1037)/L1037*100</f>
        <v>95.081967213114794</v>
      </c>
      <c r="AF1037" s="41">
        <f>(N1037-O1037)/N1037*100</f>
        <v>86.69322709163346</v>
      </c>
      <c r="AG1037" s="41">
        <f t="shared" si="17"/>
        <v>89.73305954825463</v>
      </c>
    </row>
    <row r="1038" spans="1:33" x14ac:dyDescent="0.35">
      <c r="A1038" s="46" t="s">
        <v>83</v>
      </c>
      <c r="B1038" s="40" t="s">
        <v>122</v>
      </c>
      <c r="C1038" s="40">
        <v>2025</v>
      </c>
      <c r="D1038" s="40">
        <v>2</v>
      </c>
      <c r="E1038" s="44">
        <v>17</v>
      </c>
      <c r="H1038" s="42">
        <v>260</v>
      </c>
      <c r="I1038" s="42">
        <v>2</v>
      </c>
      <c r="J1038" s="42">
        <v>489</v>
      </c>
      <c r="K1038" s="42">
        <v>20.5</v>
      </c>
      <c r="L1038" s="42">
        <v>232.50000000000006</v>
      </c>
      <c r="M1038" s="42">
        <v>12</v>
      </c>
      <c r="N1038" s="41">
        <v>109.1</v>
      </c>
      <c r="O1038" s="41">
        <v>13.12</v>
      </c>
      <c r="P1038" s="43">
        <v>9.0500000000000007</v>
      </c>
      <c r="Q1038" s="43">
        <v>0.5</v>
      </c>
      <c r="R1038" s="29">
        <v>371</v>
      </c>
      <c r="S1038" s="29">
        <v>405</v>
      </c>
      <c r="T1038" s="19">
        <v>8.65</v>
      </c>
      <c r="U1038" s="19">
        <v>7.69</v>
      </c>
      <c r="V1038" s="30">
        <v>2.4500000000000002</v>
      </c>
      <c r="W1038" s="30">
        <v>2.0499999999999998</v>
      </c>
      <c r="X1038" s="17">
        <f>(H1038-I1038)/H1038*100</f>
        <v>99.230769230769226</v>
      </c>
      <c r="Y1038" s="17">
        <f>(J1038-K1038)/J1038*100</f>
        <v>95.807770961145195</v>
      </c>
      <c r="Z1038" s="17">
        <f>(L1038-M1038)/L1038*100</f>
        <v>94.838709677419359</v>
      </c>
      <c r="AA1038" s="17">
        <f>(N1038-O1038)/N1038*100</f>
        <v>87.97433547204399</v>
      </c>
      <c r="AB1038" s="17">
        <f>(P1038-Q1038)/P1038*100</f>
        <v>94.475138121546962</v>
      </c>
      <c r="AC1038" s="41">
        <f xml:space="preserve"> (H1038-I1038)/H1038*100</f>
        <v>99.230769230769226</v>
      </c>
      <c r="AD1038" s="41">
        <f>(J1038-K1038)/J1038*100</f>
        <v>95.807770961145195</v>
      </c>
      <c r="AE1038" s="41">
        <f>(L1038-M1038)/L1038*100</f>
        <v>94.838709677419359</v>
      </c>
      <c r="AF1038" s="41">
        <f>(N1038-O1038)/N1038*100</f>
        <v>87.97433547204399</v>
      </c>
      <c r="AG1038" s="41">
        <f t="shared" si="17"/>
        <v>94.475138121546962</v>
      </c>
    </row>
    <row r="1039" spans="1:33" x14ac:dyDescent="0.35">
      <c r="A1039" s="46" t="s">
        <v>83</v>
      </c>
      <c r="B1039" s="40" t="s">
        <v>122</v>
      </c>
      <c r="C1039" s="40">
        <v>2025</v>
      </c>
      <c r="D1039" s="40">
        <v>2</v>
      </c>
      <c r="E1039" s="44">
        <v>24</v>
      </c>
      <c r="H1039" s="42">
        <v>52</v>
      </c>
      <c r="I1039" s="42">
        <v>3</v>
      </c>
      <c r="J1039" s="42">
        <v>148</v>
      </c>
      <c r="K1039" s="42">
        <v>17.600000000000001</v>
      </c>
      <c r="L1039" s="42">
        <v>100.00000000000009</v>
      </c>
      <c r="M1039" s="42">
        <v>6</v>
      </c>
      <c r="N1039" s="41">
        <v>45.6</v>
      </c>
      <c r="O1039" s="41">
        <v>9.73</v>
      </c>
      <c r="P1039" s="43">
        <v>4.0199999999999996</v>
      </c>
      <c r="Q1039" s="43">
        <v>0.5</v>
      </c>
      <c r="R1039" s="29">
        <v>351</v>
      </c>
      <c r="S1039" s="29">
        <v>418</v>
      </c>
      <c r="T1039" s="19">
        <v>7.95</v>
      </c>
      <c r="U1039" s="19">
        <v>7.51</v>
      </c>
      <c r="V1039" s="30">
        <v>2.11</v>
      </c>
      <c r="W1039" s="30">
        <v>2.06</v>
      </c>
      <c r="X1039" s="17">
        <f>(H1039-I1039)/H1039*100</f>
        <v>94.230769230769226</v>
      </c>
      <c r="Y1039" s="17">
        <f>(J1039-K1039)/J1039*100</f>
        <v>88.108108108108112</v>
      </c>
      <c r="Z1039" s="17">
        <f>(L1039-M1039)/L1039*100</f>
        <v>94</v>
      </c>
      <c r="AA1039" s="17">
        <f>(N1039-O1039)/N1039*100</f>
        <v>78.662280701754398</v>
      </c>
      <c r="AB1039" s="17">
        <f>(P1039-Q1039)/P1039*100</f>
        <v>87.562189054726375</v>
      </c>
      <c r="AC1039" s="41">
        <f xml:space="preserve"> (H1039-I1039)/H1039*100</f>
        <v>94.230769230769226</v>
      </c>
      <c r="AD1039" s="41">
        <f>(J1039-K1039)/J1039*100</f>
        <v>88.108108108108112</v>
      </c>
      <c r="AE1039" s="41">
        <f>(L1039-M1039)/L1039*100</f>
        <v>94</v>
      </c>
      <c r="AF1039" s="41">
        <f>(N1039-O1039)/N1039*100</f>
        <v>78.662280701754398</v>
      </c>
      <c r="AG1039" s="41">
        <f t="shared" si="17"/>
        <v>87.562189054726375</v>
      </c>
    </row>
    <row r="1040" spans="1:33" x14ac:dyDescent="0.35">
      <c r="A1040" s="46" t="s">
        <v>83</v>
      </c>
      <c r="B1040" s="40" t="s">
        <v>122</v>
      </c>
      <c r="C1040" s="40">
        <v>2025</v>
      </c>
      <c r="D1040" s="44">
        <v>3</v>
      </c>
      <c r="E1040" s="40">
        <v>3</v>
      </c>
      <c r="F1040" s="45">
        <v>39829</v>
      </c>
      <c r="G1040" s="45">
        <v>1285</v>
      </c>
      <c r="H1040" s="42">
        <v>110</v>
      </c>
      <c r="I1040" s="42">
        <v>2</v>
      </c>
      <c r="J1040" s="42">
        <v>231</v>
      </c>
      <c r="K1040" s="42">
        <v>17.5</v>
      </c>
      <c r="L1040" s="42">
        <v>102</v>
      </c>
      <c r="M1040" s="42">
        <v>4</v>
      </c>
      <c r="N1040" s="41">
        <v>57.9</v>
      </c>
      <c r="O1040" s="41">
        <v>14.5</v>
      </c>
      <c r="P1040" s="43">
        <v>5.36</v>
      </c>
      <c r="Q1040" s="43">
        <v>0.5</v>
      </c>
      <c r="R1040" s="29">
        <v>384</v>
      </c>
      <c r="S1040" s="29">
        <v>401</v>
      </c>
      <c r="T1040" s="19">
        <v>8.2200000000000006</v>
      </c>
      <c r="U1040" s="19">
        <v>7.81</v>
      </c>
      <c r="V1040" s="30">
        <v>2.23</v>
      </c>
      <c r="W1040" s="30">
        <v>2.02</v>
      </c>
      <c r="AC1040" s="41">
        <f xml:space="preserve"> (H1040-I1040)/H1040*100</f>
        <v>98.181818181818187</v>
      </c>
      <c r="AD1040" s="41">
        <f>(J1040-K1040)/J1040*100</f>
        <v>92.424242424242422</v>
      </c>
      <c r="AE1040" s="41">
        <f>(L1040-M1040)/L1040*100</f>
        <v>96.078431372549019</v>
      </c>
      <c r="AF1040" s="41">
        <f>(N1040-O1040)/N1040*100</f>
        <v>74.95682210708118</v>
      </c>
      <c r="AG1040" s="41">
        <f t="shared" si="17"/>
        <v>90.671641791044777</v>
      </c>
    </row>
    <row r="1041" spans="1:33" x14ac:dyDescent="0.35">
      <c r="A1041" s="46" t="s">
        <v>83</v>
      </c>
      <c r="B1041" s="40" t="s">
        <v>122</v>
      </c>
      <c r="C1041" s="40">
        <v>2025</v>
      </c>
      <c r="D1041" s="44">
        <v>3</v>
      </c>
      <c r="E1041" s="40">
        <v>10</v>
      </c>
      <c r="H1041" s="42">
        <v>280</v>
      </c>
      <c r="I1041" s="42">
        <v>2</v>
      </c>
      <c r="J1041" s="42">
        <v>441</v>
      </c>
      <c r="K1041" s="42">
        <v>18</v>
      </c>
      <c r="L1041" s="42">
        <v>196</v>
      </c>
      <c r="M1041" s="42">
        <v>7</v>
      </c>
      <c r="N1041" s="41">
        <v>98.5</v>
      </c>
      <c r="O1041" s="41">
        <v>13.7</v>
      </c>
      <c r="P1041" s="43">
        <v>8.41</v>
      </c>
      <c r="Q1041" s="43">
        <v>0.5</v>
      </c>
      <c r="R1041" s="29">
        <v>389</v>
      </c>
      <c r="S1041" s="29">
        <v>305</v>
      </c>
      <c r="T1041" s="19">
        <v>8.36</v>
      </c>
      <c r="U1041" s="19">
        <v>7.72</v>
      </c>
      <c r="V1041" s="30">
        <v>2.44</v>
      </c>
      <c r="W1041" s="30">
        <v>1.63</v>
      </c>
      <c r="AC1041" s="41">
        <f xml:space="preserve"> (H1041-I1041)/H1041*100</f>
        <v>99.285714285714292</v>
      </c>
      <c r="AD1041" s="41">
        <f>(J1041-K1041)/J1041*100</f>
        <v>95.918367346938766</v>
      </c>
      <c r="AE1041" s="41">
        <f>(L1041-M1041)/L1041*100</f>
        <v>96.428571428571431</v>
      </c>
      <c r="AF1041" s="41">
        <f>(N1041-O1041)/N1041*100</f>
        <v>86.09137055837563</v>
      </c>
      <c r="AG1041" s="41">
        <f t="shared" si="17"/>
        <v>94.054696789536266</v>
      </c>
    </row>
    <row r="1042" spans="1:33" x14ac:dyDescent="0.35">
      <c r="A1042" s="46" t="s">
        <v>83</v>
      </c>
      <c r="B1042" s="40" t="s">
        <v>122</v>
      </c>
      <c r="C1042" s="40">
        <v>2025</v>
      </c>
      <c r="D1042" s="44">
        <v>3</v>
      </c>
      <c r="E1042" s="40">
        <v>17</v>
      </c>
      <c r="H1042" s="42">
        <v>225</v>
      </c>
      <c r="I1042" s="42">
        <v>3</v>
      </c>
      <c r="J1042" s="42">
        <v>369</v>
      </c>
      <c r="K1042" s="42">
        <v>15</v>
      </c>
      <c r="L1042" s="42">
        <v>258</v>
      </c>
      <c r="M1042" s="42">
        <v>6</v>
      </c>
      <c r="N1042" s="41">
        <v>84.5</v>
      </c>
      <c r="O1042" s="41">
        <v>8.86</v>
      </c>
      <c r="P1042" s="43">
        <v>7.5</v>
      </c>
      <c r="Q1042" s="43">
        <v>0.5</v>
      </c>
      <c r="R1042" s="29">
        <v>348</v>
      </c>
      <c r="S1042" s="29">
        <v>307</v>
      </c>
      <c r="T1042" s="19">
        <v>8.3800000000000008</v>
      </c>
      <c r="U1042" s="19">
        <v>7.42</v>
      </c>
      <c r="V1042" s="30">
        <v>2.27</v>
      </c>
      <c r="W1042" s="30">
        <v>1.66</v>
      </c>
      <c r="AC1042" s="41">
        <f xml:space="preserve"> (H1042-I1042)/H1042*100</f>
        <v>98.666666666666671</v>
      </c>
      <c r="AD1042" s="41">
        <f>(J1042-K1042)/J1042*100</f>
        <v>95.934959349593498</v>
      </c>
      <c r="AE1042" s="41">
        <f>(L1042-M1042)/L1042*100</f>
        <v>97.674418604651152</v>
      </c>
      <c r="AF1042" s="41">
        <f>(N1042-O1042)/N1042*100</f>
        <v>89.514792899408278</v>
      </c>
      <c r="AG1042" s="41">
        <f t="shared" si="17"/>
        <v>93.333333333333329</v>
      </c>
    </row>
    <row r="1043" spans="1:33" x14ac:dyDescent="0.35">
      <c r="A1043" s="46" t="s">
        <v>83</v>
      </c>
      <c r="B1043" s="40" t="s">
        <v>122</v>
      </c>
      <c r="C1043" s="40">
        <v>2025</v>
      </c>
      <c r="D1043" s="44">
        <v>3</v>
      </c>
      <c r="E1043" s="40">
        <v>24</v>
      </c>
      <c r="H1043" s="42">
        <v>170</v>
      </c>
      <c r="I1043" s="42">
        <v>3</v>
      </c>
      <c r="J1043" s="42">
        <v>410</v>
      </c>
      <c r="K1043" s="42">
        <v>15</v>
      </c>
      <c r="L1043" s="42">
        <v>195</v>
      </c>
      <c r="M1043" s="42">
        <v>8</v>
      </c>
      <c r="N1043" s="41">
        <v>97.4</v>
      </c>
      <c r="O1043" s="41">
        <v>9.11</v>
      </c>
      <c r="P1043" s="43">
        <v>7.7</v>
      </c>
      <c r="Q1043" s="43">
        <v>0.5</v>
      </c>
      <c r="R1043" s="29">
        <v>456</v>
      </c>
      <c r="S1043" s="29">
        <v>482</v>
      </c>
      <c r="T1043" s="19">
        <v>7.68</v>
      </c>
      <c r="U1043" s="19">
        <v>7.77</v>
      </c>
      <c r="V1043" s="30">
        <v>2.72</v>
      </c>
      <c r="W1043" s="30">
        <v>2.33</v>
      </c>
      <c r="AC1043" s="41">
        <f xml:space="preserve"> (H1043-I1043)/H1043*100</f>
        <v>98.235294117647058</v>
      </c>
      <c r="AD1043" s="41">
        <f>(J1043-K1043)/J1043*100</f>
        <v>96.341463414634148</v>
      </c>
      <c r="AE1043" s="41">
        <f>(L1043-M1043)/L1043*100</f>
        <v>95.897435897435898</v>
      </c>
      <c r="AF1043" s="41">
        <f>(N1043-O1043)/N1043*100</f>
        <v>90.646817248459968</v>
      </c>
      <c r="AG1043" s="41">
        <f t="shared" si="17"/>
        <v>93.506493506493499</v>
      </c>
    </row>
    <row r="1044" spans="1:33" x14ac:dyDescent="0.35">
      <c r="A1044" s="46" t="s">
        <v>83</v>
      </c>
      <c r="B1044" s="7" t="s">
        <v>122</v>
      </c>
      <c r="C1044" s="7">
        <v>2025</v>
      </c>
      <c r="D1044" s="7">
        <v>4</v>
      </c>
      <c r="E1044" s="7">
        <v>22</v>
      </c>
      <c r="F1044" s="59">
        <v>37772</v>
      </c>
      <c r="G1044" s="59">
        <v>1259</v>
      </c>
      <c r="H1044" s="35">
        <v>549.1</v>
      </c>
      <c r="I1044" s="35">
        <v>1</v>
      </c>
      <c r="J1044" s="35">
        <v>912</v>
      </c>
      <c r="K1044" s="35">
        <v>12</v>
      </c>
      <c r="L1044" s="35">
        <v>294</v>
      </c>
      <c r="M1044" s="42">
        <v>2</v>
      </c>
      <c r="N1044" s="15">
        <v>61.9</v>
      </c>
      <c r="O1044" s="15">
        <v>9.4600000000000009</v>
      </c>
      <c r="P1044" s="43">
        <v>7.2</v>
      </c>
      <c r="Q1044" s="43">
        <v>0.35</v>
      </c>
      <c r="R1044" s="29">
        <v>638.1</v>
      </c>
      <c r="S1044" s="29">
        <v>514</v>
      </c>
      <c r="T1044" s="37">
        <v>6.69</v>
      </c>
      <c r="U1044" s="37">
        <v>7.66</v>
      </c>
      <c r="V1044" s="30">
        <v>2.72</v>
      </c>
      <c r="W1044" s="30">
        <v>2.06</v>
      </c>
      <c r="X1044" s="17">
        <v>99.82</v>
      </c>
      <c r="Y1044" s="17">
        <v>98.68</v>
      </c>
      <c r="Z1044" s="17">
        <v>99.32</v>
      </c>
      <c r="AA1044" s="17">
        <v>84.72</v>
      </c>
      <c r="AB1044" s="17">
        <v>95.18</v>
      </c>
      <c r="AC1044" s="41">
        <f xml:space="preserve"> (H1044-I1044)/H1044*100</f>
        <v>99.817883809870693</v>
      </c>
      <c r="AD1044" s="41">
        <f>(J1044-K1044)/J1044*100</f>
        <v>98.68421052631578</v>
      </c>
      <c r="AE1044" s="41">
        <f>(L1044-M1044)/L1044*100</f>
        <v>99.319727891156461</v>
      </c>
      <c r="AF1044" s="41">
        <f>(N1044-O1044)/N1044*100</f>
        <v>84.717285945072689</v>
      </c>
      <c r="AG1044" s="41">
        <f t="shared" si="17"/>
        <v>95.1388888888889</v>
      </c>
    </row>
    <row r="1045" spans="1:33" x14ac:dyDescent="0.35">
      <c r="A1045" s="46" t="s">
        <v>83</v>
      </c>
      <c r="B1045" s="7" t="s">
        <v>122</v>
      </c>
      <c r="C1045" s="7">
        <v>2025</v>
      </c>
      <c r="D1045" s="7">
        <v>5</v>
      </c>
      <c r="E1045" s="7">
        <v>27</v>
      </c>
      <c r="F1045" s="59">
        <v>38054</v>
      </c>
      <c r="G1045" s="59">
        <v>1228</v>
      </c>
      <c r="H1045" s="35">
        <v>289</v>
      </c>
      <c r="I1045" s="35">
        <v>6.7</v>
      </c>
      <c r="J1045" s="35">
        <v>384</v>
      </c>
      <c r="K1045" s="35">
        <v>22.7</v>
      </c>
      <c r="L1045" s="35">
        <v>253</v>
      </c>
      <c r="M1045" s="42">
        <v>5</v>
      </c>
      <c r="N1045" s="15">
        <v>50.8</v>
      </c>
      <c r="O1045" s="15">
        <v>6.29</v>
      </c>
      <c r="P1045" s="43">
        <v>7.09</v>
      </c>
      <c r="Q1045" s="43">
        <v>3.09</v>
      </c>
      <c r="R1045" s="29">
        <v>850.8</v>
      </c>
      <c r="S1045" s="29">
        <v>567.20000000000005</v>
      </c>
      <c r="T1045" s="37">
        <v>7.35</v>
      </c>
      <c r="U1045" s="37">
        <v>7.58</v>
      </c>
      <c r="V1045" s="30">
        <v>3.76</v>
      </c>
      <c r="W1045" s="30">
        <v>2.52</v>
      </c>
      <c r="X1045" s="17">
        <v>97.68</v>
      </c>
      <c r="Y1045" s="17">
        <v>94.09</v>
      </c>
      <c r="Z1045" s="17">
        <v>98.02</v>
      </c>
      <c r="AA1045" s="17">
        <v>87.62</v>
      </c>
      <c r="AB1045" s="17">
        <v>56.42</v>
      </c>
      <c r="AC1045" s="41">
        <f xml:space="preserve"> (H1045-I1045)/H1045*100</f>
        <v>97.681660899653991</v>
      </c>
      <c r="AD1045" s="41">
        <f>(J1045-K1045)/J1045*100</f>
        <v>94.088541666666671</v>
      </c>
      <c r="AE1045" s="41">
        <f>(L1045-M1045)/L1045*100</f>
        <v>98.023715415019765</v>
      </c>
      <c r="AF1045" s="41">
        <f>(N1045-O1045)/N1045*100</f>
        <v>87.618110236220474</v>
      </c>
      <c r="AG1045" s="41">
        <f t="shared" si="17"/>
        <v>56.417489421720731</v>
      </c>
    </row>
    <row r="1046" spans="1:33" x14ac:dyDescent="0.35">
      <c r="A1046" s="46" t="s">
        <v>83</v>
      </c>
      <c r="B1046" s="7" t="s">
        <v>122</v>
      </c>
      <c r="C1046" s="7">
        <v>2025</v>
      </c>
      <c r="D1046" s="7">
        <v>6</v>
      </c>
      <c r="E1046" s="7">
        <v>11</v>
      </c>
      <c r="F1046" s="59">
        <v>38087</v>
      </c>
      <c r="G1046" s="59">
        <v>1270</v>
      </c>
      <c r="H1046" s="35">
        <v>308</v>
      </c>
      <c r="I1046" s="35">
        <v>3.5</v>
      </c>
      <c r="J1046" s="35">
        <v>560</v>
      </c>
      <c r="K1046" s="35">
        <v>15.1</v>
      </c>
      <c r="L1046" s="35">
        <v>234</v>
      </c>
      <c r="M1046" s="42">
        <v>3</v>
      </c>
      <c r="N1046" s="15">
        <v>108</v>
      </c>
      <c r="O1046" s="15">
        <v>2.5499999999999998</v>
      </c>
      <c r="P1046" s="43">
        <v>6.5</v>
      </c>
      <c r="Q1046" s="43">
        <v>0.57999999999999996</v>
      </c>
      <c r="R1046" s="29">
        <v>443.1</v>
      </c>
      <c r="S1046" s="29">
        <v>655.8</v>
      </c>
      <c r="T1046" s="37">
        <v>8.26</v>
      </c>
      <c r="U1046" s="37">
        <v>7.36</v>
      </c>
      <c r="V1046" s="30">
        <v>2.67</v>
      </c>
      <c r="W1046" s="30">
        <v>2.78</v>
      </c>
      <c r="X1046" s="17">
        <v>98.86</v>
      </c>
      <c r="Y1046" s="17">
        <v>97.3</v>
      </c>
      <c r="Z1046" s="17">
        <v>98.72</v>
      </c>
      <c r="AA1046" s="17">
        <v>97.64</v>
      </c>
      <c r="AB1046" s="17">
        <v>92.31</v>
      </c>
      <c r="AC1046" s="41">
        <f xml:space="preserve"> (H1046-I1046)/H1046*100</f>
        <v>98.86363636363636</v>
      </c>
      <c r="AD1046" s="41">
        <f>(J1046-K1046)/J1046*100</f>
        <v>97.303571428571416</v>
      </c>
      <c r="AE1046" s="41">
        <f>(L1046-M1046)/L1046*100</f>
        <v>98.71794871794873</v>
      </c>
      <c r="AF1046" s="41">
        <f>(N1046-O1046)/N1046*100</f>
        <v>97.638888888888886</v>
      </c>
      <c r="AG1046" s="41">
        <f t="shared" si="17"/>
        <v>91.07692307692308</v>
      </c>
    </row>
    <row r="1047" spans="1:33" x14ac:dyDescent="0.35">
      <c r="A1047" s="46" t="s">
        <v>83</v>
      </c>
      <c r="B1047" s="7" t="s">
        <v>122</v>
      </c>
      <c r="C1047" s="7">
        <v>2025</v>
      </c>
      <c r="D1047" s="7">
        <v>7</v>
      </c>
      <c r="E1047" s="7">
        <v>23</v>
      </c>
      <c r="F1047" s="59">
        <v>35274</v>
      </c>
      <c r="G1047" s="59">
        <v>1138</v>
      </c>
      <c r="H1047" s="35">
        <v>405</v>
      </c>
      <c r="I1047" s="35">
        <v>18.2</v>
      </c>
      <c r="J1047" s="35">
        <v>436</v>
      </c>
      <c r="K1047" s="35">
        <v>26.6</v>
      </c>
      <c r="L1047" s="35">
        <v>324</v>
      </c>
      <c r="M1047" s="42">
        <v>4</v>
      </c>
      <c r="N1047" s="15">
        <v>59.2</v>
      </c>
      <c r="O1047" s="15">
        <v>3.57</v>
      </c>
      <c r="P1047" s="43">
        <v>7.49</v>
      </c>
      <c r="Q1047" s="43">
        <v>0.93</v>
      </c>
      <c r="R1047" s="29">
        <v>779.9</v>
      </c>
      <c r="S1047" s="29">
        <v>744.5</v>
      </c>
      <c r="T1047" s="37">
        <v>7.65</v>
      </c>
      <c r="U1047" s="37">
        <v>7.53</v>
      </c>
      <c r="V1047" s="30">
        <v>3.69</v>
      </c>
      <c r="W1047" s="30">
        <v>3.02</v>
      </c>
      <c r="X1047" s="17">
        <v>95.51</v>
      </c>
      <c r="Y1047" s="17">
        <v>93.9</v>
      </c>
      <c r="Z1047" s="17">
        <v>98.77</v>
      </c>
      <c r="AA1047" s="17">
        <v>93.97</v>
      </c>
      <c r="AB1047" s="17">
        <v>93.32</v>
      </c>
      <c r="AC1047" s="41">
        <f xml:space="preserve"> (H1047-I1047)/H1047*100</f>
        <v>95.506172839506178</v>
      </c>
      <c r="AD1047" s="41">
        <f>(J1047-K1047)/J1047*100</f>
        <v>93.89908256880733</v>
      </c>
      <c r="AE1047" s="41">
        <f>(L1047-M1047)/L1047*100</f>
        <v>98.76543209876543</v>
      </c>
      <c r="AF1047" s="41">
        <f>(N1047-O1047)/N1047*100</f>
        <v>93.969594594594597</v>
      </c>
      <c r="AG1047" s="41">
        <f t="shared" si="17"/>
        <v>87.5834445927904</v>
      </c>
    </row>
    <row r="1048" spans="1:33" x14ac:dyDescent="0.35">
      <c r="A1048" s="46" t="s">
        <v>83</v>
      </c>
      <c r="B1048" s="40" t="s">
        <v>122</v>
      </c>
      <c r="C1048" s="40">
        <v>2025</v>
      </c>
      <c r="D1048" s="40">
        <v>8</v>
      </c>
      <c r="E1048" s="40">
        <v>20</v>
      </c>
      <c r="F1048" s="23">
        <v>37682</v>
      </c>
      <c r="G1048" s="23">
        <v>1215.5483870967741</v>
      </c>
      <c r="H1048" s="42">
        <v>229</v>
      </c>
      <c r="I1048" s="42">
        <v>9</v>
      </c>
      <c r="J1048" s="42">
        <v>693</v>
      </c>
      <c r="K1048" s="42">
        <v>47.4</v>
      </c>
      <c r="L1048" s="42">
        <v>257</v>
      </c>
      <c r="M1048" s="42">
        <v>11</v>
      </c>
      <c r="N1048" s="41">
        <v>81.2</v>
      </c>
      <c r="O1048" s="41">
        <v>8.31</v>
      </c>
      <c r="P1048" s="43">
        <v>7.9</v>
      </c>
      <c r="Q1048" s="43">
        <v>0.95899999999999996</v>
      </c>
      <c r="R1048" s="29">
        <v>709</v>
      </c>
      <c r="S1048" s="29">
        <v>744.5</v>
      </c>
      <c r="T1048" s="19">
        <v>7.62</v>
      </c>
      <c r="U1048" s="19">
        <v>7.65</v>
      </c>
      <c r="V1048" s="30">
        <v>3.36</v>
      </c>
      <c r="W1048" s="30">
        <v>2.85</v>
      </c>
      <c r="AC1048" s="41">
        <f xml:space="preserve"> (H1048-I1048)/H1048*100</f>
        <v>96.069868995633186</v>
      </c>
      <c r="AD1048" s="41">
        <f>(J1048-K1048)/J1048*100</f>
        <v>93.160173160173159</v>
      </c>
      <c r="AE1048" s="41">
        <f>(L1048-M1048)/L1048*100</f>
        <v>95.719844357976655</v>
      </c>
      <c r="AF1048" s="41">
        <f>(N1048-O1048)/N1048*100</f>
        <v>89.76600985221674</v>
      </c>
      <c r="AG1048" s="41">
        <f t="shared" si="17"/>
        <v>87.860759493670898</v>
      </c>
    </row>
    <row r="1049" spans="1:33" x14ac:dyDescent="0.35">
      <c r="A1049" s="46" t="s">
        <v>83</v>
      </c>
      <c r="B1049" s="40" t="s">
        <v>122</v>
      </c>
      <c r="C1049" s="40">
        <v>2025</v>
      </c>
      <c r="D1049" s="40">
        <v>9</v>
      </c>
      <c r="E1049" s="40">
        <v>18</v>
      </c>
      <c r="F1049" s="23">
        <v>33902</v>
      </c>
      <c r="G1049" s="23">
        <v>1130.0666666666666</v>
      </c>
      <c r="H1049" s="42">
        <v>150</v>
      </c>
      <c r="I1049" s="42">
        <v>3</v>
      </c>
      <c r="J1049" s="42">
        <v>490</v>
      </c>
      <c r="K1049" s="42">
        <v>29.7</v>
      </c>
      <c r="L1049" s="42">
        <v>257</v>
      </c>
      <c r="M1049" s="42">
        <v>5</v>
      </c>
      <c r="N1049" s="41">
        <v>115</v>
      </c>
      <c r="O1049" s="41">
        <v>5.44</v>
      </c>
      <c r="P1049" s="43">
        <v>7.65</v>
      </c>
      <c r="Q1049" s="43">
        <v>1.07</v>
      </c>
      <c r="R1049" s="29">
        <v>673.6</v>
      </c>
      <c r="S1049" s="29">
        <v>815.4</v>
      </c>
      <c r="T1049" s="19">
        <v>8.18</v>
      </c>
      <c r="U1049" s="19">
        <v>7.55</v>
      </c>
      <c r="V1049" s="30">
        <v>2.97</v>
      </c>
      <c r="W1049" s="30">
        <v>2.79</v>
      </c>
      <c r="AC1049" s="41">
        <f xml:space="preserve"> (H1049-I1049)/H1049*100</f>
        <v>98</v>
      </c>
      <c r="AD1049" s="41">
        <f>(J1049-K1049)/J1049*100</f>
        <v>93.938775510204081</v>
      </c>
      <c r="AE1049" s="41">
        <f>(L1049-M1049)/L1049*100</f>
        <v>98.054474708171199</v>
      </c>
      <c r="AF1049" s="41">
        <f>(N1049-O1049)/N1049*100</f>
        <v>95.269565217391303</v>
      </c>
      <c r="AG1049" s="41">
        <f t="shared" si="17"/>
        <v>86.013071895424829</v>
      </c>
    </row>
    <row r="1050" spans="1:33" x14ac:dyDescent="0.35">
      <c r="A1050" s="46" t="s">
        <v>83</v>
      </c>
      <c r="B1050" s="40" t="s">
        <v>122</v>
      </c>
      <c r="C1050" s="40">
        <v>2025</v>
      </c>
      <c r="D1050" s="40">
        <v>10</v>
      </c>
      <c r="E1050" s="40">
        <v>29</v>
      </c>
      <c r="F1050" s="23">
        <v>31875</v>
      </c>
      <c r="G1050" s="23">
        <v>1028.2258064516129</v>
      </c>
      <c r="H1050" s="42">
        <v>91</v>
      </c>
      <c r="I1050" s="42">
        <v>8.3000000000000007</v>
      </c>
      <c r="J1050" s="42">
        <v>170</v>
      </c>
      <c r="K1050" s="42">
        <v>36.9</v>
      </c>
      <c r="L1050" s="42">
        <v>101</v>
      </c>
      <c r="M1050" s="42">
        <v>5</v>
      </c>
      <c r="N1050" s="41">
        <v>23.3</v>
      </c>
      <c r="O1050" s="41">
        <v>4.22</v>
      </c>
      <c r="P1050" s="43">
        <v>2.42</v>
      </c>
      <c r="Q1050" s="43">
        <v>0.5</v>
      </c>
      <c r="R1050" s="29">
        <v>602.70000000000005</v>
      </c>
      <c r="S1050" s="29">
        <v>567.20000000000005</v>
      </c>
      <c r="T1050" s="19">
        <v>7.94</v>
      </c>
      <c r="U1050" s="19">
        <v>7.8</v>
      </c>
      <c r="V1050" s="30">
        <v>2.4500000000000002</v>
      </c>
      <c r="W1050" s="30">
        <v>2.36</v>
      </c>
      <c r="AC1050" s="41">
        <f xml:space="preserve"> (H1050-I1050)/H1050*100</f>
        <v>90.879120879120876</v>
      </c>
      <c r="AD1050" s="41">
        <f>(J1050-K1050)/J1050*100</f>
        <v>78.294117647058826</v>
      </c>
      <c r="AE1050" s="41">
        <f>(L1050-M1050)/L1050*100</f>
        <v>95.049504950495049</v>
      </c>
      <c r="AF1050" s="41">
        <f>(N1050-O1050)/N1050*100</f>
        <v>81.888412017167383</v>
      </c>
      <c r="AG1050" s="41">
        <f t="shared" si="17"/>
        <v>79.338842975206617</v>
      </c>
    </row>
    <row r="1051" spans="1:33" x14ac:dyDescent="0.35">
      <c r="A1051" s="46" t="s">
        <v>83</v>
      </c>
      <c r="B1051" s="40" t="s">
        <v>122</v>
      </c>
      <c r="C1051" s="40">
        <v>2025</v>
      </c>
      <c r="D1051" s="44">
        <v>11</v>
      </c>
      <c r="E1051" s="40">
        <v>19</v>
      </c>
      <c r="F1051" s="45">
        <v>37283</v>
      </c>
      <c r="G1051" s="45">
        <v>1243</v>
      </c>
      <c r="H1051" s="42">
        <v>195</v>
      </c>
      <c r="I1051" s="42">
        <v>2.4</v>
      </c>
      <c r="J1051" s="42">
        <v>568</v>
      </c>
      <c r="K1051" s="42">
        <v>34.700000000000003</v>
      </c>
      <c r="L1051" s="42">
        <v>390</v>
      </c>
      <c r="M1051" s="42">
        <v>10</v>
      </c>
      <c r="N1051" s="41">
        <v>80.5</v>
      </c>
      <c r="O1051" s="41">
        <v>3.87</v>
      </c>
      <c r="P1051" s="43">
        <v>7.23</v>
      </c>
      <c r="Q1051" s="43">
        <v>0.5</v>
      </c>
      <c r="R1051" s="29">
        <v>461</v>
      </c>
      <c r="S1051" s="29">
        <v>496</v>
      </c>
      <c r="T1051" s="19">
        <v>8.5</v>
      </c>
      <c r="U1051" s="19">
        <v>7.79</v>
      </c>
      <c r="V1051" s="30">
        <v>2.4</v>
      </c>
      <c r="W1051" s="30">
        <v>2.0499999999999998</v>
      </c>
      <c r="AC1051" s="41">
        <f xml:space="preserve"> (H1051-I1051)/H1051*100</f>
        <v>98.769230769230759</v>
      </c>
      <c r="AD1051" s="41">
        <f>(J1051-K1051)/J1051*100</f>
        <v>93.890845070422529</v>
      </c>
      <c r="AE1051" s="41">
        <f>(L1051-M1051)/L1051*100</f>
        <v>97.435897435897431</v>
      </c>
      <c r="AF1051" s="41">
        <f>(N1051-O1051)/N1051*100</f>
        <v>95.192546583850927</v>
      </c>
      <c r="AG1051" s="41">
        <f t="shared" si="17"/>
        <v>93.08437067773167</v>
      </c>
    </row>
    <row r="1052" spans="1:33" x14ac:dyDescent="0.35">
      <c r="A1052" t="s">
        <v>83</v>
      </c>
      <c r="B1052" s="40" t="s">
        <v>122</v>
      </c>
      <c r="C1052" s="40">
        <v>2025</v>
      </c>
      <c r="D1052" s="40">
        <v>12</v>
      </c>
      <c r="E1052" s="40">
        <v>17</v>
      </c>
      <c r="F1052" s="24">
        <v>44277</v>
      </c>
      <c r="G1052" s="24">
        <v>1428.2903225806451</v>
      </c>
      <c r="H1052" s="42">
        <v>279</v>
      </c>
      <c r="I1052" s="42">
        <v>2.7</v>
      </c>
      <c r="J1052" s="42">
        <v>633</v>
      </c>
      <c r="K1052" s="42">
        <v>16.8</v>
      </c>
      <c r="L1052" s="42">
        <v>259</v>
      </c>
      <c r="M1052" s="42">
        <v>3</v>
      </c>
      <c r="N1052" s="41">
        <v>63.1</v>
      </c>
      <c r="O1052" s="41">
        <v>4.46</v>
      </c>
      <c r="P1052" s="43">
        <v>7.17</v>
      </c>
      <c r="Q1052" s="43">
        <v>0.5</v>
      </c>
      <c r="R1052" s="29">
        <v>425.4</v>
      </c>
      <c r="S1052" s="29">
        <v>496.3</v>
      </c>
      <c r="T1052" s="19">
        <v>7.85</v>
      </c>
      <c r="U1052" s="19">
        <v>7.94</v>
      </c>
      <c r="V1052" s="30">
        <v>2.3519999999999999</v>
      </c>
      <c r="W1052" s="30">
        <v>2.113</v>
      </c>
      <c r="AC1052" s="41">
        <f xml:space="preserve"> (H1052-I1052)/H1052*100</f>
        <v>99.032258064516128</v>
      </c>
      <c r="AD1052" s="41">
        <f>(J1052-K1052)/J1052*100</f>
        <v>97.345971563981053</v>
      </c>
      <c r="AE1052" s="41">
        <f>(L1052-M1052)/L1052*100</f>
        <v>98.841698841698843</v>
      </c>
      <c r="AF1052" s="41">
        <f>(N1052-O1052)/N1052*100</f>
        <v>92.931854199683045</v>
      </c>
      <c r="AG1052" s="41">
        <f t="shared" si="17"/>
        <v>93.026499302649938</v>
      </c>
    </row>
    <row r="1053" spans="1:33" x14ac:dyDescent="0.35">
      <c r="A1053" t="s">
        <v>90</v>
      </c>
      <c r="B1053" s="40" t="s">
        <v>121</v>
      </c>
      <c r="C1053" s="40">
        <v>2025</v>
      </c>
      <c r="D1053" s="44">
        <v>1</v>
      </c>
      <c r="E1053" s="40">
        <v>7</v>
      </c>
      <c r="F1053" s="41"/>
      <c r="G1053" s="41"/>
      <c r="H1053" s="42">
        <v>294</v>
      </c>
      <c r="I1053" s="42">
        <v>14</v>
      </c>
      <c r="J1053" s="42">
        <v>490</v>
      </c>
      <c r="K1053" s="42">
        <v>69</v>
      </c>
      <c r="L1053" s="42">
        <v>209</v>
      </c>
      <c r="M1053" s="42">
        <v>7</v>
      </c>
      <c r="R1053" s="29"/>
      <c r="S1053" s="29"/>
      <c r="T1053" s="19">
        <v>7.7</v>
      </c>
      <c r="U1053" s="19">
        <v>7.9</v>
      </c>
      <c r="V1053" s="30">
        <v>2.95</v>
      </c>
      <c r="W1053" s="30">
        <v>2.2000000000000002</v>
      </c>
      <c r="X1053" s="17">
        <f>(H1053-I1053)/H1053*100</f>
        <v>95.238095238095227</v>
      </c>
      <c r="Y1053" s="17">
        <f>(J1053-K1053)/J1053*100</f>
        <v>85.91836734693878</v>
      </c>
      <c r="Z1053" s="17">
        <f>(L1053-M1053)/L1053*100</f>
        <v>96.650717703349287</v>
      </c>
      <c r="AC1053" s="41">
        <f xml:space="preserve"> (H1053-I1053)/H1053*100</f>
        <v>95.238095238095227</v>
      </c>
      <c r="AD1053" s="41">
        <f>(J1053-K1053)/J1053*100</f>
        <v>85.91836734693878</v>
      </c>
      <c r="AE1053" s="41">
        <f>(L1053-M1053)/L1053*100</f>
        <v>96.650717703349287</v>
      </c>
      <c r="AF1053" s="41"/>
      <c r="AG1053" s="41"/>
    </row>
    <row r="1054" spans="1:33" x14ac:dyDescent="0.35">
      <c r="A1054" t="s">
        <v>90</v>
      </c>
      <c r="B1054" s="40" t="s">
        <v>121</v>
      </c>
      <c r="C1054" s="40">
        <v>2025</v>
      </c>
      <c r="D1054" s="44">
        <v>1</v>
      </c>
      <c r="E1054" s="40">
        <v>14</v>
      </c>
      <c r="F1054" s="41">
        <v>8249</v>
      </c>
      <c r="G1054" s="41">
        <v>266</v>
      </c>
      <c r="H1054" s="42">
        <v>465</v>
      </c>
      <c r="I1054" s="42">
        <v>22</v>
      </c>
      <c r="J1054" s="42">
        <v>613</v>
      </c>
      <c r="K1054" s="42">
        <v>48</v>
      </c>
      <c r="L1054" s="42">
        <v>510</v>
      </c>
      <c r="M1054" s="42">
        <v>25</v>
      </c>
      <c r="N1054" s="41">
        <v>64</v>
      </c>
      <c r="O1054" s="41">
        <v>10</v>
      </c>
      <c r="R1054" s="29">
        <v>756</v>
      </c>
      <c r="S1054" s="29">
        <v>689</v>
      </c>
      <c r="T1054" s="19">
        <v>7.37</v>
      </c>
      <c r="U1054" s="19">
        <v>7.88</v>
      </c>
      <c r="V1054" s="30">
        <v>2.4</v>
      </c>
      <c r="W1054" s="30">
        <v>2.7</v>
      </c>
      <c r="X1054" s="17">
        <f>(H1054-I1054)/H1054*100</f>
        <v>95.268817204301072</v>
      </c>
      <c r="Y1054" s="17">
        <f>(J1054-K1054)/J1054*100</f>
        <v>92.16965742251223</v>
      </c>
      <c r="Z1054" s="17">
        <f>(L1054-M1054)/L1054*100</f>
        <v>95.098039215686271</v>
      </c>
      <c r="AA1054" s="17">
        <f>(N1054-O1054)/N1054*100</f>
        <v>84.375</v>
      </c>
      <c r="AB1054" s="17" t="e">
        <f>(P1054-Q1054)/P1054*100</f>
        <v>#DIV/0!</v>
      </c>
      <c r="AC1054" s="41">
        <f xml:space="preserve"> (H1054-I1054)/H1054*100</f>
        <v>95.268817204301072</v>
      </c>
      <c r="AD1054" s="41">
        <f>(J1054-K1054)/J1054*100</f>
        <v>92.16965742251223</v>
      </c>
      <c r="AE1054" s="41">
        <f>(L1054-M1054)/L1054*100</f>
        <v>95.098039215686271</v>
      </c>
      <c r="AF1054" s="41">
        <f>(N1054-O1054)/N1054*100</f>
        <v>84.375</v>
      </c>
      <c r="AG1054" s="41"/>
    </row>
    <row r="1055" spans="1:33" x14ac:dyDescent="0.35">
      <c r="A1055" t="s">
        <v>90</v>
      </c>
      <c r="B1055" s="40" t="s">
        <v>121</v>
      </c>
      <c r="C1055" s="40">
        <v>2025</v>
      </c>
      <c r="D1055" s="44">
        <v>1</v>
      </c>
      <c r="E1055" s="40">
        <v>20</v>
      </c>
      <c r="F1055" s="41"/>
      <c r="G1055" s="41"/>
      <c r="H1055" s="42">
        <v>335</v>
      </c>
      <c r="I1055" s="42">
        <v>17</v>
      </c>
      <c r="J1055" s="42">
        <v>524</v>
      </c>
      <c r="K1055" s="42">
        <v>44</v>
      </c>
      <c r="L1055" s="42">
        <v>298</v>
      </c>
      <c r="M1055" s="42">
        <v>25</v>
      </c>
      <c r="R1055" s="29"/>
      <c r="S1055" s="29"/>
      <c r="T1055" s="19">
        <v>7.18</v>
      </c>
      <c r="U1055" s="19">
        <v>7.25</v>
      </c>
      <c r="V1055" s="30">
        <v>1.9</v>
      </c>
      <c r="W1055" s="30">
        <v>1.7</v>
      </c>
      <c r="X1055" s="17">
        <f>(H1055-I1055)/H1055*100</f>
        <v>94.925373134328368</v>
      </c>
      <c r="Y1055" s="17">
        <f>(J1055-K1055)/J1055*100</f>
        <v>91.603053435114504</v>
      </c>
      <c r="Z1055" s="17">
        <f>(L1055-M1055)/L1055*100</f>
        <v>91.610738255033553</v>
      </c>
      <c r="AC1055" s="41">
        <f xml:space="preserve"> (H1055-I1055)/H1055*100</f>
        <v>94.925373134328368</v>
      </c>
      <c r="AD1055" s="41">
        <f>(J1055-K1055)/J1055*100</f>
        <v>91.603053435114504</v>
      </c>
      <c r="AE1055" s="41">
        <f>(L1055-M1055)/L1055*100</f>
        <v>91.610738255033553</v>
      </c>
      <c r="AF1055" s="41"/>
      <c r="AG1055" s="41"/>
    </row>
    <row r="1056" spans="1:33" x14ac:dyDescent="0.35">
      <c r="A1056" t="s">
        <v>90</v>
      </c>
      <c r="B1056" s="40" t="s">
        <v>121</v>
      </c>
      <c r="C1056" s="40">
        <v>2025</v>
      </c>
      <c r="D1056" s="44">
        <v>1</v>
      </c>
      <c r="E1056" s="40">
        <v>27</v>
      </c>
      <c r="F1056" s="41"/>
      <c r="G1056" s="41"/>
      <c r="H1056" s="42">
        <v>214</v>
      </c>
      <c r="I1056" s="42">
        <v>18</v>
      </c>
      <c r="J1056" s="42">
        <v>341</v>
      </c>
      <c r="K1056" s="42">
        <v>43</v>
      </c>
      <c r="L1056" s="42">
        <v>190</v>
      </c>
      <c r="M1056" s="42">
        <v>21</v>
      </c>
      <c r="R1056" s="29"/>
      <c r="S1056" s="29"/>
      <c r="T1056" s="19">
        <v>7.23</v>
      </c>
      <c r="U1056" s="19">
        <v>7.42</v>
      </c>
      <c r="V1056" s="30">
        <v>2.8</v>
      </c>
      <c r="W1056" s="30">
        <v>2.2999999999999998</v>
      </c>
      <c r="X1056" s="17">
        <f>(H1056-I1056)/H1056*100</f>
        <v>91.588785046728972</v>
      </c>
      <c r="Y1056" s="17">
        <f>(J1056-K1056)/J1056*100</f>
        <v>87.390029325513197</v>
      </c>
      <c r="Z1056" s="17">
        <f>(L1056-M1056)/L1056*100</f>
        <v>88.94736842105263</v>
      </c>
      <c r="AC1056" s="41">
        <f xml:space="preserve"> (H1056-I1056)/H1056*100</f>
        <v>91.588785046728972</v>
      </c>
      <c r="AD1056" s="41">
        <f>(J1056-K1056)/J1056*100</f>
        <v>87.390029325513197</v>
      </c>
      <c r="AE1056" s="41">
        <f>(L1056-M1056)/L1056*100</f>
        <v>88.94736842105263</v>
      </c>
      <c r="AF1056" s="41"/>
      <c r="AG1056" s="41"/>
    </row>
    <row r="1057" spans="1:33" x14ac:dyDescent="0.35">
      <c r="A1057" t="s">
        <v>90</v>
      </c>
      <c r="B1057" s="40" t="s">
        <v>121</v>
      </c>
      <c r="C1057" s="40">
        <v>2025</v>
      </c>
      <c r="D1057" s="40">
        <v>2</v>
      </c>
      <c r="E1057" s="40">
        <v>6</v>
      </c>
      <c r="F1057" s="41">
        <v>8336</v>
      </c>
      <c r="G1057" s="41">
        <v>269</v>
      </c>
      <c r="H1057" s="42">
        <v>456</v>
      </c>
      <c r="I1057" s="42">
        <v>20</v>
      </c>
      <c r="J1057" s="42">
        <v>613</v>
      </c>
      <c r="K1057" s="42">
        <v>48</v>
      </c>
      <c r="L1057" s="42">
        <v>500</v>
      </c>
      <c r="M1057" s="42">
        <v>27</v>
      </c>
      <c r="N1057" s="41">
        <v>70</v>
      </c>
      <c r="O1057" s="41">
        <v>10</v>
      </c>
      <c r="R1057" s="29">
        <v>2087</v>
      </c>
      <c r="S1057" s="29">
        <v>668</v>
      </c>
      <c r="T1057" s="19">
        <v>7.22</v>
      </c>
      <c r="U1057" s="19">
        <v>7.8</v>
      </c>
      <c r="V1057" s="30">
        <v>2.5</v>
      </c>
      <c r="W1057" s="30">
        <v>3</v>
      </c>
      <c r="X1057" s="17">
        <f>(H1057-I1057)/H1057*100</f>
        <v>95.614035087719301</v>
      </c>
      <c r="Y1057" s="17">
        <f>(J1057-K1057)/J1057*100</f>
        <v>92.16965742251223</v>
      </c>
      <c r="Z1057" s="17">
        <f>(L1057-M1057)/L1057*100</f>
        <v>94.6</v>
      </c>
      <c r="AA1057" s="17">
        <f>(N1057-O1057)/N1057*100</f>
        <v>85.714285714285708</v>
      </c>
      <c r="AB1057" s="17" t="e">
        <f>(P1057-Q1057)/P1057*100</f>
        <v>#DIV/0!</v>
      </c>
      <c r="AC1057" s="41">
        <f xml:space="preserve"> (H1057-I1057)/H1057*100</f>
        <v>95.614035087719301</v>
      </c>
      <c r="AD1057" s="41">
        <f>(J1057-K1057)/J1057*100</f>
        <v>92.16965742251223</v>
      </c>
      <c r="AE1057" s="41">
        <f>(L1057-M1057)/L1057*100</f>
        <v>94.6</v>
      </c>
      <c r="AF1057" s="41">
        <f>(N1057-O1057)/N1057*100</f>
        <v>85.714285714285708</v>
      </c>
      <c r="AG1057" s="41"/>
    </row>
    <row r="1058" spans="1:33" x14ac:dyDescent="0.35">
      <c r="A1058" t="s">
        <v>90</v>
      </c>
      <c r="B1058" s="40" t="s">
        <v>121</v>
      </c>
      <c r="C1058" s="40">
        <v>2025</v>
      </c>
      <c r="D1058" s="40">
        <v>2</v>
      </c>
      <c r="E1058" s="40">
        <v>13</v>
      </c>
      <c r="F1058" s="41"/>
      <c r="G1058" s="41"/>
      <c r="H1058" s="42">
        <v>272</v>
      </c>
      <c r="I1058" s="42">
        <v>14</v>
      </c>
      <c r="J1058" s="42">
        <v>510</v>
      </c>
      <c r="K1058" s="42">
        <v>71</v>
      </c>
      <c r="L1058" s="42">
        <v>215</v>
      </c>
      <c r="M1058" s="42">
        <v>7</v>
      </c>
      <c r="R1058" s="29"/>
      <c r="S1058" s="29"/>
      <c r="T1058" s="19">
        <v>7.32</v>
      </c>
      <c r="U1058" s="19">
        <v>7.58</v>
      </c>
      <c r="V1058" s="30">
        <v>2.9</v>
      </c>
      <c r="W1058" s="30">
        <v>2.1</v>
      </c>
      <c r="X1058" s="17">
        <f>(H1058-I1058)/H1058*100</f>
        <v>94.85294117647058</v>
      </c>
      <c r="Y1058" s="17">
        <f>(J1058-K1058)/J1058*100</f>
        <v>86.078431372549019</v>
      </c>
      <c r="Z1058" s="17">
        <f>(L1058-M1058)/L1058*100</f>
        <v>96.744186046511629</v>
      </c>
      <c r="AC1058" s="41">
        <f xml:space="preserve"> (H1058-I1058)/H1058*100</f>
        <v>94.85294117647058</v>
      </c>
      <c r="AD1058" s="41">
        <f>(J1058-K1058)/J1058*100</f>
        <v>86.078431372549019</v>
      </c>
      <c r="AE1058" s="41">
        <f>(L1058-M1058)/L1058*100</f>
        <v>96.744186046511629</v>
      </c>
      <c r="AF1058" s="41"/>
      <c r="AG1058" s="41"/>
    </row>
    <row r="1059" spans="1:33" x14ac:dyDescent="0.35">
      <c r="A1059" t="s">
        <v>90</v>
      </c>
      <c r="B1059" s="40" t="s">
        <v>121</v>
      </c>
      <c r="C1059" s="40">
        <v>2025</v>
      </c>
      <c r="D1059" s="40">
        <v>2</v>
      </c>
      <c r="E1059" s="40">
        <v>20</v>
      </c>
      <c r="F1059" s="41"/>
      <c r="G1059" s="41"/>
      <c r="H1059" s="42">
        <v>329</v>
      </c>
      <c r="I1059" s="42">
        <v>19</v>
      </c>
      <c r="J1059" s="42">
        <v>513</v>
      </c>
      <c r="K1059" s="42">
        <v>44</v>
      </c>
      <c r="L1059" s="42">
        <v>304</v>
      </c>
      <c r="M1059" s="42">
        <v>24</v>
      </c>
      <c r="R1059" s="29"/>
      <c r="S1059" s="29"/>
      <c r="T1059" s="19">
        <v>7.4</v>
      </c>
      <c r="U1059" s="19">
        <v>7.62</v>
      </c>
      <c r="V1059" s="30">
        <v>1.9</v>
      </c>
      <c r="W1059" s="30">
        <v>1.9</v>
      </c>
      <c r="X1059" s="17">
        <f>(H1059-I1059)/H1059*100</f>
        <v>94.224924012158056</v>
      </c>
      <c r="Y1059" s="17">
        <f>(J1059-K1059)/J1059*100</f>
        <v>91.423001949317737</v>
      </c>
      <c r="Z1059" s="17">
        <f>(L1059-M1059)/L1059*100</f>
        <v>92.10526315789474</v>
      </c>
      <c r="AC1059" s="41">
        <f xml:space="preserve"> (H1059-I1059)/H1059*100</f>
        <v>94.224924012158056</v>
      </c>
      <c r="AD1059" s="41">
        <f>(J1059-K1059)/J1059*100</f>
        <v>91.423001949317737</v>
      </c>
      <c r="AE1059" s="41">
        <f>(L1059-M1059)/L1059*100</f>
        <v>92.10526315789474</v>
      </c>
      <c r="AF1059" s="41"/>
      <c r="AG1059" s="41"/>
    </row>
    <row r="1060" spans="1:33" x14ac:dyDescent="0.35">
      <c r="A1060" t="s">
        <v>90</v>
      </c>
      <c r="B1060" s="40" t="s">
        <v>121</v>
      </c>
      <c r="C1060" s="49">
        <v>2025</v>
      </c>
      <c r="D1060" s="40">
        <v>2</v>
      </c>
      <c r="E1060" s="40">
        <v>27</v>
      </c>
      <c r="F1060" s="41"/>
      <c r="G1060" s="41"/>
      <c r="H1060" s="42">
        <v>218</v>
      </c>
      <c r="I1060" s="42">
        <v>18</v>
      </c>
      <c r="J1060" s="42">
        <v>348</v>
      </c>
      <c r="K1060" s="42">
        <v>42</v>
      </c>
      <c r="L1060" s="42">
        <v>188</v>
      </c>
      <c r="M1060" s="42">
        <v>21</v>
      </c>
      <c r="R1060" s="29"/>
      <c r="S1060" s="29"/>
      <c r="T1060" s="19">
        <v>7.23</v>
      </c>
      <c r="U1060" s="19">
        <v>7.13</v>
      </c>
      <c r="V1060" s="30">
        <v>3</v>
      </c>
      <c r="W1060" s="30">
        <v>2</v>
      </c>
      <c r="X1060" s="17">
        <f>(H1060-I1060)/H1060*100</f>
        <v>91.743119266055047</v>
      </c>
      <c r="Y1060" s="17">
        <f>(J1060-K1060)/J1060*100</f>
        <v>87.931034482758619</v>
      </c>
      <c r="Z1060" s="17">
        <f>(L1060-M1060)/L1060*100</f>
        <v>88.829787234042556</v>
      </c>
      <c r="AC1060" s="41">
        <f xml:space="preserve"> (H1060-I1060)/H1060*100</f>
        <v>91.743119266055047</v>
      </c>
      <c r="AD1060" s="41">
        <f>(J1060-K1060)/J1060*100</f>
        <v>87.931034482758619</v>
      </c>
      <c r="AE1060" s="41">
        <f>(L1060-M1060)/L1060*100</f>
        <v>88.829787234042556</v>
      </c>
      <c r="AF1060" s="41"/>
      <c r="AG1060" s="41"/>
    </row>
    <row r="1061" spans="1:33" x14ac:dyDescent="0.35">
      <c r="A1061" t="s">
        <v>90</v>
      </c>
      <c r="B1061" s="40" t="s">
        <v>121</v>
      </c>
      <c r="C1061" s="49">
        <v>2025</v>
      </c>
      <c r="D1061" s="44">
        <v>3</v>
      </c>
      <c r="E1061" s="40">
        <v>20</v>
      </c>
      <c r="F1061" s="41">
        <v>8596</v>
      </c>
      <c r="G1061" s="41">
        <v>277</v>
      </c>
      <c r="H1061" s="42">
        <v>17</v>
      </c>
      <c r="I1061" s="42">
        <v>2</v>
      </c>
      <c r="J1061" s="42">
        <v>30</v>
      </c>
      <c r="K1061" s="42">
        <v>10.1</v>
      </c>
      <c r="L1061" s="42">
        <v>17</v>
      </c>
      <c r="M1061" s="42">
        <v>5</v>
      </c>
      <c r="N1061" s="41">
        <v>16.8</v>
      </c>
      <c r="O1061" s="41">
        <v>14.8</v>
      </c>
      <c r="R1061" s="29">
        <v>974.9</v>
      </c>
      <c r="S1061" s="29">
        <v>904</v>
      </c>
      <c r="T1061" s="19">
        <v>7.7</v>
      </c>
      <c r="U1061" s="19">
        <v>7.92</v>
      </c>
      <c r="V1061" s="30">
        <v>3.82</v>
      </c>
      <c r="W1061" s="30">
        <v>3.48</v>
      </c>
      <c r="X1061" s="17">
        <f>(H1061-I1061)/H1061*100</f>
        <v>88.235294117647058</v>
      </c>
      <c r="Y1061" s="17">
        <f>(J1061-K1061)/J1061*100</f>
        <v>66.333333333333329</v>
      </c>
      <c r="Z1061" s="17">
        <f>(L1061-M1061)/L1061*100</f>
        <v>70.588235294117652</v>
      </c>
      <c r="AA1061" s="17">
        <f>(N1061-O1061)/N1061*100</f>
        <v>11.904761904761903</v>
      </c>
      <c r="AB1061" s="17" t="e">
        <f t="shared" ref="AB1061:AB1067" si="18">(P1061-Q1061)/P1061*100</f>
        <v>#DIV/0!</v>
      </c>
      <c r="AC1061" s="41">
        <f xml:space="preserve"> (H1061-I1061)/H1061*100</f>
        <v>88.235294117647058</v>
      </c>
      <c r="AD1061" s="41">
        <f>(J1061-K1061)/J1061*100</f>
        <v>66.333333333333329</v>
      </c>
      <c r="AE1061" s="41">
        <f>(L1061-M1061)/L1061*100</f>
        <v>70.588235294117652</v>
      </c>
      <c r="AF1061" s="41">
        <f>(N1061-O1061)/N1061*100</f>
        <v>11.904761904761903</v>
      </c>
      <c r="AG1061" s="41"/>
    </row>
    <row r="1062" spans="1:33" x14ac:dyDescent="0.35">
      <c r="A1062" t="s">
        <v>90</v>
      </c>
      <c r="B1062" s="40" t="s">
        <v>121</v>
      </c>
      <c r="C1062" s="49">
        <v>2025</v>
      </c>
      <c r="D1062" s="44">
        <v>4</v>
      </c>
      <c r="E1062" s="40">
        <v>25</v>
      </c>
      <c r="F1062" s="41">
        <v>14271</v>
      </c>
      <c r="G1062" s="41">
        <v>460</v>
      </c>
      <c r="H1062" s="42">
        <v>358</v>
      </c>
      <c r="I1062" s="42">
        <v>6</v>
      </c>
      <c r="J1062" s="42">
        <v>653</v>
      </c>
      <c r="K1062" s="42">
        <v>28</v>
      </c>
      <c r="L1062" s="42">
        <v>416</v>
      </c>
      <c r="M1062" s="42">
        <v>11</v>
      </c>
      <c r="N1062" s="41">
        <v>68.5</v>
      </c>
      <c r="O1062" s="41">
        <v>13.6</v>
      </c>
      <c r="R1062" s="29">
        <v>709</v>
      </c>
      <c r="S1062" s="29">
        <v>850.8</v>
      </c>
      <c r="T1062" s="19">
        <v>7.07</v>
      </c>
      <c r="U1062" s="19">
        <v>8</v>
      </c>
      <c r="V1062" s="30">
        <v>3.17</v>
      </c>
      <c r="W1062" s="30">
        <v>3.48</v>
      </c>
      <c r="X1062" s="17">
        <f>(H1062-I1062)/H1062*100</f>
        <v>98.324022346368707</v>
      </c>
      <c r="Y1062" s="17">
        <f>(J1062-K1062)/J1062*100</f>
        <v>95.712098009188367</v>
      </c>
      <c r="Z1062" s="17">
        <f>(L1062-M1062)/L1062*100</f>
        <v>97.355769230769226</v>
      </c>
      <c r="AA1062" s="17">
        <f>(N1062-O1062)/N1062*100</f>
        <v>80.145985401459853</v>
      </c>
      <c r="AB1062" s="17" t="e">
        <f t="shared" si="18"/>
        <v>#DIV/0!</v>
      </c>
      <c r="AC1062" s="41">
        <f xml:space="preserve"> (H1062-I1062)/H1062*100</f>
        <v>98.324022346368707</v>
      </c>
      <c r="AD1062" s="41">
        <f>(J1062-K1062)/J1062*100</f>
        <v>95.712098009188367</v>
      </c>
      <c r="AE1062" s="41">
        <f>(L1062-M1062)/L1062*100</f>
        <v>97.355769230769226</v>
      </c>
      <c r="AF1062" s="41">
        <f>(N1062-O1062)/N1062*100</f>
        <v>80.145985401459853</v>
      </c>
      <c r="AG1062" s="41"/>
    </row>
    <row r="1063" spans="1:33" x14ac:dyDescent="0.35">
      <c r="A1063" t="s">
        <v>90</v>
      </c>
      <c r="B1063" s="40" t="s">
        <v>121</v>
      </c>
      <c r="C1063" s="49">
        <v>2025</v>
      </c>
      <c r="D1063" s="40">
        <v>5</v>
      </c>
      <c r="E1063" s="40">
        <v>21</v>
      </c>
      <c r="F1063" s="41">
        <v>22165</v>
      </c>
      <c r="G1063" s="41">
        <v>715</v>
      </c>
      <c r="H1063" s="42">
        <v>250</v>
      </c>
      <c r="I1063" s="42">
        <v>7.5</v>
      </c>
      <c r="J1063" s="42">
        <v>534</v>
      </c>
      <c r="K1063" s="42">
        <v>19.3</v>
      </c>
      <c r="L1063" s="42">
        <v>236</v>
      </c>
      <c r="M1063" s="42">
        <v>4</v>
      </c>
      <c r="N1063" s="41">
        <v>131</v>
      </c>
      <c r="O1063" s="41">
        <v>17.100000000000001</v>
      </c>
      <c r="R1063" s="29">
        <v>514</v>
      </c>
      <c r="S1063" s="29">
        <v>1081.2</v>
      </c>
      <c r="T1063" s="19">
        <v>7.7</v>
      </c>
      <c r="U1063" s="19">
        <v>7.85</v>
      </c>
      <c r="V1063" s="30">
        <v>3.09</v>
      </c>
      <c r="W1063" s="30">
        <v>4.1900000000000004</v>
      </c>
      <c r="X1063" s="17">
        <f>(H1063-I1063)/H1063*100</f>
        <v>97</v>
      </c>
      <c r="Y1063" s="17">
        <f>(J1063-K1063)/J1063*100</f>
        <v>96.385767790262179</v>
      </c>
      <c r="Z1063" s="17">
        <f>(L1063-M1063)/L1063*100</f>
        <v>98.305084745762713</v>
      </c>
      <c r="AA1063" s="17">
        <f>(N1063-O1063)/N1063*100</f>
        <v>86.946564885496187</v>
      </c>
      <c r="AB1063" s="17" t="e">
        <f t="shared" si="18"/>
        <v>#DIV/0!</v>
      </c>
      <c r="AC1063" s="41">
        <f xml:space="preserve"> (H1063-I1063)/H1063*100</f>
        <v>97</v>
      </c>
      <c r="AD1063" s="41">
        <f>(J1063-K1063)/J1063*100</f>
        <v>96.385767790262179</v>
      </c>
      <c r="AE1063" s="41">
        <f>(L1063-M1063)/L1063*100</f>
        <v>98.305084745762713</v>
      </c>
      <c r="AF1063" s="41">
        <f>(N1063-O1063)/N1063*100</f>
        <v>86.946564885496187</v>
      </c>
      <c r="AG1063" s="41"/>
    </row>
    <row r="1064" spans="1:33" x14ac:dyDescent="0.35">
      <c r="A1064" t="s">
        <v>90</v>
      </c>
      <c r="B1064" s="40" t="s">
        <v>121</v>
      </c>
      <c r="C1064" s="49">
        <v>2025</v>
      </c>
      <c r="D1064" s="40">
        <v>6</v>
      </c>
      <c r="E1064" s="40">
        <v>18</v>
      </c>
      <c r="F1064" s="41">
        <v>22525</v>
      </c>
      <c r="G1064" s="41">
        <v>727</v>
      </c>
      <c r="H1064" s="42">
        <v>170</v>
      </c>
      <c r="I1064" s="42">
        <v>15</v>
      </c>
      <c r="J1064" s="42">
        <v>192</v>
      </c>
      <c r="K1064" s="42">
        <v>24.6</v>
      </c>
      <c r="L1064" s="42">
        <v>82</v>
      </c>
      <c r="M1064" s="42">
        <v>1</v>
      </c>
      <c r="N1064" s="41">
        <v>31.6</v>
      </c>
      <c r="O1064" s="41">
        <v>8.69</v>
      </c>
      <c r="R1064" s="29">
        <v>2428.3000000000002</v>
      </c>
      <c r="S1064" s="29">
        <v>1063.5</v>
      </c>
      <c r="T1064" s="19">
        <v>7.7</v>
      </c>
      <c r="U1064" s="19">
        <v>7.9</v>
      </c>
      <c r="V1064" s="30">
        <v>8.23</v>
      </c>
      <c r="W1064" s="30">
        <v>4.1100000000000003</v>
      </c>
      <c r="X1064" s="17">
        <f>(H1064-I1064)/H1064*100</f>
        <v>91.17647058823529</v>
      </c>
      <c r="Y1064" s="17">
        <f>(J1064-K1064)/J1064*100</f>
        <v>87.1875</v>
      </c>
      <c r="Z1064" s="17">
        <f>(L1064-M1064)/L1064*100</f>
        <v>98.780487804878049</v>
      </c>
      <c r="AA1064" s="17">
        <f>(N1064-O1064)/N1064*100</f>
        <v>72.500000000000014</v>
      </c>
      <c r="AB1064" s="17" t="e">
        <f t="shared" si="18"/>
        <v>#DIV/0!</v>
      </c>
      <c r="AC1064" s="41">
        <f xml:space="preserve"> (H1064-I1064)/H1064*100</f>
        <v>91.17647058823529</v>
      </c>
      <c r="AD1064" s="41">
        <f>(J1064-K1064)/J1064*100</f>
        <v>87.1875</v>
      </c>
      <c r="AE1064" s="41">
        <f>(L1064-M1064)/L1064*100</f>
        <v>98.780487804878049</v>
      </c>
      <c r="AF1064" s="41">
        <f>(N1064-O1064)/N1064*100</f>
        <v>72.500000000000014</v>
      </c>
      <c r="AG1064" s="41"/>
    </row>
    <row r="1065" spans="1:33" x14ac:dyDescent="0.35">
      <c r="A1065" t="s">
        <v>90</v>
      </c>
      <c r="B1065" s="40" t="s">
        <v>121</v>
      </c>
      <c r="C1065" s="49">
        <v>2025</v>
      </c>
      <c r="D1065" s="40">
        <v>7</v>
      </c>
      <c r="E1065" s="40">
        <v>24</v>
      </c>
      <c r="F1065" s="41">
        <v>27091</v>
      </c>
      <c r="G1065" s="41">
        <v>874</v>
      </c>
      <c r="H1065" s="42">
        <v>365</v>
      </c>
      <c r="I1065" s="42">
        <v>19</v>
      </c>
      <c r="J1065" s="42">
        <v>460</v>
      </c>
      <c r="K1065" s="42">
        <v>23.4</v>
      </c>
      <c r="L1065" s="42">
        <v>141</v>
      </c>
      <c r="M1065" s="42">
        <v>11</v>
      </c>
      <c r="N1065" s="41">
        <v>76.599999999999994</v>
      </c>
      <c r="O1065" s="41">
        <v>14</v>
      </c>
      <c r="R1065" s="29">
        <v>815.4</v>
      </c>
      <c r="S1065" s="29">
        <v>1488.9</v>
      </c>
      <c r="T1065" s="19">
        <v>8.34</v>
      </c>
      <c r="U1065" s="19">
        <v>7.51</v>
      </c>
      <c r="V1065" s="30">
        <v>3.78</v>
      </c>
      <c r="W1065" s="30">
        <v>4.7</v>
      </c>
      <c r="X1065" s="17">
        <f>(H1065-I1065)/H1065*100</f>
        <v>94.794520547945211</v>
      </c>
      <c r="Y1065" s="17">
        <f>(J1065-K1065)/J1065*100</f>
        <v>94.913043478260875</v>
      </c>
      <c r="Z1065" s="17">
        <f>(L1065-M1065)/L1065*100</f>
        <v>92.198581560283685</v>
      </c>
      <c r="AA1065" s="17">
        <f>(N1065-O1065)/N1065*100</f>
        <v>81.723237597911222</v>
      </c>
      <c r="AB1065" s="17" t="e">
        <f t="shared" si="18"/>
        <v>#DIV/0!</v>
      </c>
      <c r="AC1065" s="41">
        <f xml:space="preserve"> (H1065-I1065)/H1065*100</f>
        <v>94.794520547945211</v>
      </c>
      <c r="AD1065" s="41">
        <f>(J1065-K1065)/J1065*100</f>
        <v>94.913043478260875</v>
      </c>
      <c r="AE1065" s="41">
        <f>(L1065-M1065)/L1065*100</f>
        <v>92.198581560283685</v>
      </c>
      <c r="AF1065" s="41">
        <f>(N1065-O1065)/N1065*100</f>
        <v>81.723237597911222</v>
      </c>
      <c r="AG1065" s="41"/>
    </row>
    <row r="1066" spans="1:33" x14ac:dyDescent="0.35">
      <c r="A1066" t="s">
        <v>90</v>
      </c>
      <c r="B1066" s="40" t="s">
        <v>121</v>
      </c>
      <c r="C1066" s="49">
        <v>2025</v>
      </c>
      <c r="D1066" s="40">
        <v>8</v>
      </c>
      <c r="E1066" s="40">
        <v>24</v>
      </c>
      <c r="F1066" s="41">
        <v>28431</v>
      </c>
      <c r="G1066" s="41">
        <v>917</v>
      </c>
      <c r="H1066" s="42">
        <v>412</v>
      </c>
      <c r="I1066" s="42">
        <v>21</v>
      </c>
      <c r="J1066" s="42">
        <v>530</v>
      </c>
      <c r="K1066" s="42">
        <v>53.2</v>
      </c>
      <c r="L1066" s="42">
        <v>320</v>
      </c>
      <c r="M1066" s="42">
        <v>18</v>
      </c>
      <c r="N1066" s="41">
        <v>62</v>
      </c>
      <c r="O1066" s="41">
        <v>8.1999999999999993</v>
      </c>
      <c r="R1066" s="29">
        <v>1825</v>
      </c>
      <c r="S1066" s="29">
        <v>1343</v>
      </c>
      <c r="T1066" s="19">
        <v>7.45</v>
      </c>
      <c r="U1066" s="19">
        <v>7.89</v>
      </c>
      <c r="V1066" s="30">
        <v>4.9000000000000004</v>
      </c>
      <c r="W1066" s="30">
        <v>4.0999999999999996</v>
      </c>
      <c r="X1066" s="17">
        <f>(H1066-I1066)/H1066*100</f>
        <v>94.902912621359221</v>
      </c>
      <c r="Y1066" s="17">
        <f>(J1066-K1066)/J1066*100</f>
        <v>89.962264150943398</v>
      </c>
      <c r="Z1066" s="17">
        <f>(L1066-M1066)/L1066*100</f>
        <v>94.375</v>
      </c>
      <c r="AA1066" s="17">
        <f>(N1066-O1066)/N1066*100</f>
        <v>86.774193548387089</v>
      </c>
      <c r="AB1066" s="17" t="e">
        <f t="shared" si="18"/>
        <v>#DIV/0!</v>
      </c>
      <c r="AC1066" s="41">
        <f xml:space="preserve"> (H1066-I1066)/H1066*100</f>
        <v>94.902912621359221</v>
      </c>
      <c r="AD1066" s="41">
        <f>(J1066-K1066)/J1066*100</f>
        <v>89.962264150943398</v>
      </c>
      <c r="AE1066" s="41">
        <f>(L1066-M1066)/L1066*100</f>
        <v>94.375</v>
      </c>
      <c r="AF1066" s="41">
        <f>(N1066-O1066)/N1066*100</f>
        <v>86.774193548387089</v>
      </c>
      <c r="AG1066" s="41"/>
    </row>
    <row r="1067" spans="1:33" x14ac:dyDescent="0.35">
      <c r="A1067" t="s">
        <v>90</v>
      </c>
      <c r="B1067" s="40" t="s">
        <v>121</v>
      </c>
      <c r="C1067" s="49">
        <v>2025</v>
      </c>
      <c r="D1067" s="40">
        <v>9</v>
      </c>
      <c r="E1067" s="40">
        <v>18</v>
      </c>
      <c r="F1067" s="41">
        <v>23877</v>
      </c>
      <c r="G1067" s="41">
        <v>770</v>
      </c>
      <c r="H1067" s="42">
        <v>35.200000000000003</v>
      </c>
      <c r="I1067" s="42">
        <v>1</v>
      </c>
      <c r="J1067" s="42">
        <v>79.900000000000006</v>
      </c>
      <c r="K1067" s="42">
        <v>35.299999999999997</v>
      </c>
      <c r="L1067" s="42">
        <v>27</v>
      </c>
      <c r="M1067" s="42">
        <v>4</v>
      </c>
      <c r="N1067" s="41">
        <v>23.1</v>
      </c>
      <c r="O1067" s="41">
        <v>12.2</v>
      </c>
      <c r="R1067" s="29">
        <v>1311.7</v>
      </c>
      <c r="S1067" s="29">
        <v>1311.7</v>
      </c>
      <c r="T1067" s="19">
        <v>7.65</v>
      </c>
      <c r="U1067" s="19">
        <v>7.76</v>
      </c>
      <c r="V1067" s="30">
        <v>4.84</v>
      </c>
      <c r="W1067" s="30">
        <v>4.72</v>
      </c>
      <c r="X1067" s="17">
        <f>(H1067-I1067)/H1067*100</f>
        <v>97.159090909090907</v>
      </c>
      <c r="Y1067" s="17">
        <f>(J1067-K1067)/J1067*100</f>
        <v>55.819774718398008</v>
      </c>
      <c r="Z1067" s="17">
        <f>(L1067-M1067)/L1067*100</f>
        <v>85.18518518518519</v>
      </c>
      <c r="AA1067" s="17">
        <f>(N1067-O1067)/N1067*100</f>
        <v>47.186147186147195</v>
      </c>
      <c r="AB1067" s="17" t="e">
        <f t="shared" si="18"/>
        <v>#DIV/0!</v>
      </c>
      <c r="AC1067" s="41">
        <f xml:space="preserve"> (H1067-I1067)/H1067*100</f>
        <v>97.159090909090907</v>
      </c>
      <c r="AD1067" s="41">
        <f>(J1067-K1067)/J1067*100</f>
        <v>55.819774718398008</v>
      </c>
      <c r="AE1067" s="41">
        <f>(L1067-M1067)/L1067*100</f>
        <v>85.18518518518519</v>
      </c>
      <c r="AF1067" s="41">
        <f>(N1067-O1067)/N1067*100</f>
        <v>47.186147186147195</v>
      </c>
      <c r="AG1067" s="41"/>
    </row>
    <row r="1068" spans="1:33" x14ac:dyDescent="0.35">
      <c r="A1068" t="s">
        <v>90</v>
      </c>
      <c r="B1068" s="40" t="s">
        <v>121</v>
      </c>
      <c r="C1068" s="40">
        <v>2025</v>
      </c>
      <c r="D1068" s="44">
        <v>10</v>
      </c>
      <c r="E1068" s="40">
        <v>9</v>
      </c>
      <c r="F1068" s="41">
        <v>17430</v>
      </c>
      <c r="G1068" s="41">
        <v>562</v>
      </c>
      <c r="H1068" s="42">
        <v>158</v>
      </c>
      <c r="I1068" s="42">
        <v>12.7</v>
      </c>
      <c r="J1068" s="42">
        <v>260</v>
      </c>
      <c r="K1068" s="42">
        <v>25.8</v>
      </c>
      <c r="L1068" s="42">
        <v>90</v>
      </c>
      <c r="M1068" s="42">
        <v>6</v>
      </c>
      <c r="N1068" s="41">
        <v>46.5</v>
      </c>
      <c r="O1068" s="41">
        <v>8.9</v>
      </c>
      <c r="R1068" s="29">
        <v>460.9</v>
      </c>
      <c r="S1068" s="29">
        <v>460.9</v>
      </c>
      <c r="T1068" s="19">
        <v>7.91</v>
      </c>
      <c r="U1068" s="19">
        <v>7.9</v>
      </c>
      <c r="V1068" s="30">
        <v>4.17</v>
      </c>
      <c r="W1068" s="30">
        <v>4.46</v>
      </c>
      <c r="AC1068" s="41">
        <f xml:space="preserve"> (H1068-I1068)/H1068*100</f>
        <v>91.962025316455708</v>
      </c>
      <c r="AD1068" s="41">
        <f>(J1068-K1068)/J1068*100</f>
        <v>90.07692307692308</v>
      </c>
      <c r="AE1068" s="41">
        <f>(L1068-M1068)/L1068*100</f>
        <v>93.333333333333329</v>
      </c>
      <c r="AF1068" s="41">
        <f>(N1068-O1068)/N1068*100</f>
        <v>80.86021505376344</v>
      </c>
      <c r="AG1068" s="41"/>
    </row>
    <row r="1069" spans="1:33" x14ac:dyDescent="0.35">
      <c r="A1069" t="s">
        <v>90</v>
      </c>
      <c r="B1069" s="40" t="s">
        <v>121</v>
      </c>
      <c r="C1069" s="40">
        <v>2025</v>
      </c>
      <c r="D1069" s="44">
        <v>11</v>
      </c>
      <c r="E1069" s="40">
        <v>20</v>
      </c>
      <c r="F1069" s="41">
        <v>7553</v>
      </c>
      <c r="G1069" s="41">
        <v>244</v>
      </c>
      <c r="H1069" s="42">
        <v>5</v>
      </c>
      <c r="I1069" s="42">
        <v>1</v>
      </c>
      <c r="J1069" s="42">
        <v>23.1</v>
      </c>
      <c r="K1069" s="42">
        <v>15.9</v>
      </c>
      <c r="L1069" s="42">
        <v>12</v>
      </c>
      <c r="M1069" s="42">
        <v>1</v>
      </c>
      <c r="N1069" s="41">
        <v>10.1</v>
      </c>
      <c r="O1069" s="41">
        <v>9.67</v>
      </c>
      <c r="R1069" s="29">
        <v>1099</v>
      </c>
      <c r="S1069" s="29">
        <v>1169.9000000000001</v>
      </c>
      <c r="T1069" s="19">
        <v>8.0500000000000007</v>
      </c>
      <c r="U1069" s="19">
        <v>7.87</v>
      </c>
      <c r="V1069" s="30">
        <v>4.37</v>
      </c>
      <c r="W1069" s="30">
        <v>4.42</v>
      </c>
      <c r="AC1069" s="41">
        <f xml:space="preserve"> (H1069-I1069)/H1069*100</f>
        <v>80</v>
      </c>
      <c r="AD1069" s="41">
        <f>(J1069-K1069)/J1069*100</f>
        <v>31.168831168831172</v>
      </c>
      <c r="AE1069" s="41">
        <f>(L1069-M1069)/L1069*100</f>
        <v>91.666666666666657</v>
      </c>
      <c r="AF1069" s="41">
        <f>(N1069-O1069)/N1069*100</f>
        <v>4.257425742574255</v>
      </c>
      <c r="AG1069" s="41"/>
    </row>
    <row r="1070" spans="1:33" x14ac:dyDescent="0.35">
      <c r="A1070" t="s">
        <v>90</v>
      </c>
      <c r="B1070" s="40" t="s">
        <v>121</v>
      </c>
      <c r="C1070" s="40">
        <v>2025</v>
      </c>
      <c r="D1070" s="44">
        <v>12</v>
      </c>
      <c r="E1070" s="40">
        <v>4</v>
      </c>
      <c r="F1070" s="45">
        <v>7344</v>
      </c>
      <c r="G1070" s="45">
        <v>237</v>
      </c>
      <c r="H1070" s="42">
        <v>264</v>
      </c>
      <c r="I1070" s="42">
        <v>3</v>
      </c>
      <c r="J1070" s="42">
        <v>371</v>
      </c>
      <c r="K1070" s="42">
        <v>31</v>
      </c>
      <c r="L1070" s="42">
        <v>147</v>
      </c>
      <c r="M1070" s="42">
        <v>3</v>
      </c>
      <c r="N1070" s="9">
        <v>63.6</v>
      </c>
      <c r="O1070" s="9">
        <v>14.1</v>
      </c>
      <c r="R1070" s="29">
        <v>2130</v>
      </c>
      <c r="S1070" s="29">
        <v>1891</v>
      </c>
      <c r="T1070" s="19">
        <v>7.83</v>
      </c>
      <c r="U1070" s="19">
        <v>7.73</v>
      </c>
      <c r="V1070" s="30">
        <v>3.052</v>
      </c>
      <c r="W1070" s="30">
        <v>2.1019999999999999</v>
      </c>
      <c r="AC1070" s="41">
        <f xml:space="preserve"> (H1070-I1070)/H1070*100</f>
        <v>98.86363636363636</v>
      </c>
      <c r="AD1070" s="41">
        <f>(J1070-K1070)/J1070*100</f>
        <v>91.644204851752022</v>
      </c>
      <c r="AE1070" s="41">
        <f>(L1070-M1070)/L1070*100</f>
        <v>97.959183673469383</v>
      </c>
      <c r="AF1070" s="41">
        <f>(N1070-O1070)/N1070*100</f>
        <v>77.830188679245282</v>
      </c>
      <c r="AG1070" s="41"/>
    </row>
    <row r="1071" spans="1:33" x14ac:dyDescent="0.35">
      <c r="A1071" t="s">
        <v>98</v>
      </c>
      <c r="B1071" s="40" t="s">
        <v>132</v>
      </c>
      <c r="C1071" s="40">
        <v>2025</v>
      </c>
      <c r="D1071" s="44">
        <v>3</v>
      </c>
      <c r="E1071" s="40">
        <v>17</v>
      </c>
      <c r="F1071" s="41">
        <v>46468</v>
      </c>
      <c r="G1071" s="41">
        <v>1549</v>
      </c>
      <c r="H1071" s="42">
        <v>446</v>
      </c>
      <c r="I1071" s="42">
        <v>12</v>
      </c>
      <c r="J1071" s="42">
        <v>922</v>
      </c>
      <c r="K1071" s="42">
        <v>66</v>
      </c>
      <c r="L1071" s="42">
        <v>542</v>
      </c>
      <c r="M1071" s="42">
        <v>20</v>
      </c>
      <c r="N1071" s="41">
        <v>76</v>
      </c>
      <c r="O1071" s="41">
        <v>8.8000000000000007</v>
      </c>
      <c r="P1071" s="43">
        <v>9.8000000000000007</v>
      </c>
      <c r="Q1071" s="43">
        <v>20</v>
      </c>
      <c r="R1071" s="29">
        <v>767</v>
      </c>
      <c r="S1071" s="29">
        <v>689</v>
      </c>
      <c r="T1071" s="19">
        <v>7.34</v>
      </c>
      <c r="U1071" s="19">
        <v>7.25</v>
      </c>
      <c r="V1071" s="30">
        <v>2.74</v>
      </c>
      <c r="W1071" s="30">
        <v>2.1440000000000001</v>
      </c>
      <c r="AC1071" s="41">
        <f xml:space="preserve"> (H1071-I1071)/H1071*100</f>
        <v>97.309417040358753</v>
      </c>
      <c r="AD1071" s="41">
        <f>(J1071-K1071)/J1071*100</f>
        <v>92.841648590021691</v>
      </c>
      <c r="AE1071" s="41">
        <f>(L1071-M1071)/L1071*100</f>
        <v>96.309963099630991</v>
      </c>
      <c r="AF1071" s="41">
        <f>(N1071-O1071)/N1071*100</f>
        <v>88.421052631578959</v>
      </c>
      <c r="AG1071" s="41">
        <f t="shared" ref="AG1071:AG1090" si="19">(P1071-Q1071)/P1071*100</f>
        <v>-104.08163265306121</v>
      </c>
    </row>
    <row r="1072" spans="1:33" x14ac:dyDescent="0.35">
      <c r="A1072" t="s">
        <v>98</v>
      </c>
      <c r="B1072" s="40" t="s">
        <v>132</v>
      </c>
      <c r="C1072" s="40">
        <v>2025</v>
      </c>
      <c r="D1072" s="44">
        <v>3</v>
      </c>
      <c r="E1072" s="40">
        <v>27</v>
      </c>
      <c r="F1072" s="41"/>
      <c r="G1072" s="41"/>
      <c r="H1072" s="42">
        <v>386</v>
      </c>
      <c r="I1072" s="42">
        <v>10</v>
      </c>
      <c r="J1072" s="42">
        <v>846</v>
      </c>
      <c r="K1072" s="42">
        <v>54</v>
      </c>
      <c r="L1072" s="42">
        <v>214</v>
      </c>
      <c r="M1072" s="42">
        <v>11</v>
      </c>
      <c r="N1072" s="41">
        <v>81</v>
      </c>
      <c r="O1072" s="41">
        <v>14.8</v>
      </c>
      <c r="P1072" s="43">
        <v>2.17</v>
      </c>
      <c r="Q1072" s="43">
        <v>4.2</v>
      </c>
      <c r="R1072" s="29">
        <v>638</v>
      </c>
      <c r="S1072" s="29">
        <v>675</v>
      </c>
      <c r="T1072" s="19">
        <v>7.31</v>
      </c>
      <c r="U1072" s="19">
        <v>7.25</v>
      </c>
      <c r="V1072" s="30">
        <v>2.343</v>
      </c>
      <c r="W1072" s="30">
        <v>3.2669999999999999</v>
      </c>
      <c r="AC1072" s="41">
        <f xml:space="preserve"> (H1072-I1072)/H1072*100</f>
        <v>97.409326424870471</v>
      </c>
      <c r="AD1072" s="41">
        <f>(J1072-K1072)/J1072*100</f>
        <v>93.61702127659575</v>
      </c>
      <c r="AE1072" s="41">
        <f>(L1072-M1072)/L1072*100</f>
        <v>94.859813084112147</v>
      </c>
      <c r="AF1072" s="41">
        <f>(N1072-O1072)/N1072*100</f>
        <v>81.728395061728392</v>
      </c>
      <c r="AG1072" s="41">
        <f t="shared" si="19"/>
        <v>-93.548387096774206</v>
      </c>
    </row>
    <row r="1073" spans="1:33" x14ac:dyDescent="0.35">
      <c r="A1073" t="s">
        <v>98</v>
      </c>
      <c r="B1073" s="40" t="s">
        <v>132</v>
      </c>
      <c r="C1073" s="40">
        <v>2025</v>
      </c>
      <c r="D1073" s="44">
        <v>4</v>
      </c>
      <c r="E1073" s="40">
        <v>9</v>
      </c>
      <c r="F1073" s="41">
        <v>49755</v>
      </c>
      <c r="G1073" s="41">
        <v>1659</v>
      </c>
      <c r="H1073" s="42">
        <v>195</v>
      </c>
      <c r="I1073" s="42">
        <v>3</v>
      </c>
      <c r="J1073" s="42">
        <v>828</v>
      </c>
      <c r="K1073" s="42">
        <v>26.5</v>
      </c>
      <c r="L1073" s="42">
        <v>568</v>
      </c>
      <c r="M1073" s="42">
        <v>4</v>
      </c>
      <c r="N1073" s="41">
        <v>75.400000000000006</v>
      </c>
      <c r="O1073" s="41">
        <v>27.7</v>
      </c>
      <c r="P1073" s="43">
        <v>9.9</v>
      </c>
      <c r="Q1073" s="43">
        <v>6.2</v>
      </c>
      <c r="R1073" s="29">
        <v>1223</v>
      </c>
      <c r="S1073" s="29">
        <v>815</v>
      </c>
      <c r="T1073" s="19">
        <v>7.18</v>
      </c>
      <c r="U1073" s="19">
        <v>7.38</v>
      </c>
      <c r="V1073" s="30">
        <v>4.7300000000000004</v>
      </c>
      <c r="W1073" s="30">
        <v>3.39</v>
      </c>
      <c r="AC1073" s="41">
        <f xml:space="preserve"> (H1073-I1073)/H1073*100</f>
        <v>98.461538461538467</v>
      </c>
      <c r="AD1073" s="41">
        <f>(J1073-K1073)/J1073*100</f>
        <v>96.799516908212553</v>
      </c>
      <c r="AE1073" s="41">
        <f>(L1073-M1073)/L1073*100</f>
        <v>99.295774647887328</v>
      </c>
      <c r="AF1073" s="41">
        <f>(N1073-O1073)/N1073*100</f>
        <v>63.262599469496017</v>
      </c>
      <c r="AG1073" s="41">
        <f t="shared" si="19"/>
        <v>37.373737373737377</v>
      </c>
    </row>
    <row r="1074" spans="1:33" x14ac:dyDescent="0.35">
      <c r="A1074" t="s">
        <v>98</v>
      </c>
      <c r="B1074" s="40" t="s">
        <v>132</v>
      </c>
      <c r="C1074" s="40">
        <v>2025</v>
      </c>
      <c r="D1074" s="44">
        <v>4</v>
      </c>
      <c r="E1074" s="40">
        <v>23</v>
      </c>
      <c r="F1074" s="41"/>
      <c r="G1074" s="41"/>
      <c r="H1074" s="42">
        <v>388</v>
      </c>
      <c r="I1074" s="42">
        <v>3</v>
      </c>
      <c r="J1074" s="42">
        <v>625</v>
      </c>
      <c r="K1074" s="42">
        <v>82.7</v>
      </c>
      <c r="L1074" s="42">
        <v>479</v>
      </c>
      <c r="M1074" s="42">
        <v>5</v>
      </c>
      <c r="N1074" s="41">
        <v>100</v>
      </c>
      <c r="O1074" s="41">
        <v>27.6</v>
      </c>
      <c r="P1074" s="43">
        <v>9.3000000000000007</v>
      </c>
      <c r="Q1074" s="43">
        <v>6.8</v>
      </c>
      <c r="R1074" s="29">
        <v>886</v>
      </c>
      <c r="S1074" s="29">
        <v>655</v>
      </c>
      <c r="T1074" s="19">
        <v>7.45</v>
      </c>
      <c r="U1074" s="19">
        <v>7.69</v>
      </c>
      <c r="V1074" s="30">
        <v>3.93</v>
      </c>
      <c r="W1074" s="30">
        <v>2.85</v>
      </c>
      <c r="AC1074" s="41">
        <f xml:space="preserve"> (H1074-I1074)/H1074*100</f>
        <v>99.226804123711347</v>
      </c>
      <c r="AD1074" s="41">
        <f>(J1074-K1074)/J1074*100</f>
        <v>86.767999999999986</v>
      </c>
      <c r="AE1074" s="41">
        <f>(L1074-M1074)/L1074*100</f>
        <v>98.956158663883087</v>
      </c>
      <c r="AF1074" s="41">
        <f>(N1074-O1074)/N1074*100</f>
        <v>72.400000000000006</v>
      </c>
      <c r="AG1074" s="41">
        <f t="shared" si="19"/>
        <v>26.881720430107535</v>
      </c>
    </row>
    <row r="1075" spans="1:33" x14ac:dyDescent="0.35">
      <c r="A1075" t="s">
        <v>98</v>
      </c>
      <c r="B1075" s="40" t="s">
        <v>132</v>
      </c>
      <c r="C1075" s="40">
        <v>2025</v>
      </c>
      <c r="D1075" s="44">
        <v>5</v>
      </c>
      <c r="E1075" s="40">
        <v>15</v>
      </c>
      <c r="F1075" s="41">
        <v>65622</v>
      </c>
      <c r="G1075" s="41">
        <v>2117</v>
      </c>
      <c r="H1075" s="42">
        <v>856</v>
      </c>
      <c r="I1075" s="42">
        <v>6.8</v>
      </c>
      <c r="J1075" s="42">
        <v>1931</v>
      </c>
      <c r="K1075" s="42">
        <v>24.5</v>
      </c>
      <c r="L1075" s="42">
        <v>946</v>
      </c>
      <c r="M1075" s="42">
        <v>5</v>
      </c>
      <c r="N1075" s="41">
        <v>105</v>
      </c>
      <c r="O1075" s="41">
        <v>12.7</v>
      </c>
      <c r="P1075" s="43">
        <v>9.8000000000000007</v>
      </c>
      <c r="Q1075" s="43">
        <v>6.2</v>
      </c>
      <c r="R1075" s="29">
        <v>567</v>
      </c>
      <c r="S1075" s="29">
        <v>957</v>
      </c>
      <c r="T1075" s="19">
        <v>6.8</v>
      </c>
      <c r="U1075" s="19">
        <v>7.23</v>
      </c>
      <c r="V1075" s="30">
        <v>2.74</v>
      </c>
      <c r="W1075" s="30">
        <v>3.59</v>
      </c>
      <c r="AC1075" s="41">
        <f xml:space="preserve"> (H1075-I1075)/H1075*100</f>
        <v>99.205607476635521</v>
      </c>
      <c r="AD1075" s="41">
        <f>(J1075-K1075)/J1075*100</f>
        <v>98.731227343345424</v>
      </c>
      <c r="AE1075" s="41">
        <f>(L1075-M1075)/L1075*100</f>
        <v>99.471458773784363</v>
      </c>
      <c r="AF1075" s="41">
        <f>(N1075-O1075)/N1075*100</f>
        <v>87.904761904761898</v>
      </c>
      <c r="AG1075" s="41">
        <f t="shared" si="19"/>
        <v>36.734693877551024</v>
      </c>
    </row>
    <row r="1076" spans="1:33" x14ac:dyDescent="0.35">
      <c r="A1076" t="s">
        <v>98</v>
      </c>
      <c r="B1076" s="40" t="s">
        <v>132</v>
      </c>
      <c r="C1076" s="40">
        <v>2025</v>
      </c>
      <c r="D1076" s="44">
        <v>5</v>
      </c>
      <c r="E1076" s="40">
        <v>28</v>
      </c>
      <c r="F1076" s="41"/>
      <c r="G1076" s="41"/>
      <c r="H1076" s="42">
        <v>500</v>
      </c>
      <c r="I1076" s="42">
        <v>10</v>
      </c>
      <c r="J1076" s="42">
        <v>1024</v>
      </c>
      <c r="K1076" s="42">
        <v>23.9</v>
      </c>
      <c r="L1076" s="42">
        <v>417</v>
      </c>
      <c r="M1076" s="42">
        <v>7</v>
      </c>
      <c r="N1076" s="41">
        <v>90.6</v>
      </c>
      <c r="O1076" s="41">
        <v>12.5</v>
      </c>
      <c r="P1076" s="43">
        <v>5.15</v>
      </c>
      <c r="Q1076" s="43">
        <v>1.1100000000000001</v>
      </c>
      <c r="R1076" s="29">
        <v>602</v>
      </c>
      <c r="S1076" s="29">
        <v>655</v>
      </c>
      <c r="T1076" s="19">
        <v>6.71</v>
      </c>
      <c r="U1076" s="19">
        <v>7.43</v>
      </c>
      <c r="V1076" s="30">
        <v>2.79</v>
      </c>
      <c r="W1076" s="30">
        <v>2.56</v>
      </c>
      <c r="AC1076" s="41">
        <f xml:space="preserve"> (H1076-I1076)/H1076*100</f>
        <v>98</v>
      </c>
      <c r="AD1076" s="41">
        <f>(J1076-K1076)/J1076*100</f>
        <v>97.666015625</v>
      </c>
      <c r="AE1076" s="41">
        <f>(L1076-M1076)/L1076*100</f>
        <v>98.321342925659465</v>
      </c>
      <c r="AF1076" s="41">
        <f>(N1076-O1076)/N1076*100</f>
        <v>86.203090507726259</v>
      </c>
      <c r="AG1076" s="41">
        <f t="shared" si="19"/>
        <v>78.446601941747574</v>
      </c>
    </row>
    <row r="1077" spans="1:33" x14ac:dyDescent="0.35">
      <c r="A1077" t="s">
        <v>98</v>
      </c>
      <c r="B1077" s="40" t="s">
        <v>132</v>
      </c>
      <c r="C1077" s="40">
        <v>2025</v>
      </c>
      <c r="D1077" s="44">
        <v>6</v>
      </c>
      <c r="E1077" s="40">
        <v>11</v>
      </c>
      <c r="F1077" s="41">
        <v>70838</v>
      </c>
      <c r="G1077" s="41">
        <v>2361</v>
      </c>
      <c r="H1077" s="42">
        <v>283</v>
      </c>
      <c r="I1077" s="42">
        <v>20</v>
      </c>
      <c r="J1077" s="42">
        <v>457</v>
      </c>
      <c r="K1077" s="42">
        <v>24.1</v>
      </c>
      <c r="L1077" s="42">
        <v>53</v>
      </c>
      <c r="M1077" s="42">
        <v>6</v>
      </c>
      <c r="N1077" s="41">
        <v>64.099999999999994</v>
      </c>
      <c r="O1077" s="41">
        <v>10.5</v>
      </c>
      <c r="P1077" s="43">
        <v>8.51</v>
      </c>
      <c r="Q1077" s="43">
        <v>1.03</v>
      </c>
      <c r="R1077" s="29">
        <v>726.7</v>
      </c>
      <c r="S1077" s="29">
        <v>602.70000000000005</v>
      </c>
      <c r="T1077" s="19">
        <v>7.17</v>
      </c>
      <c r="U1077" s="19">
        <v>7.35</v>
      </c>
      <c r="V1077" s="30">
        <v>2.93</v>
      </c>
      <c r="W1077" s="30">
        <v>2.2400000000000002</v>
      </c>
      <c r="AC1077" s="41">
        <f xml:space="preserve"> (H1077-I1077)/H1077*100</f>
        <v>92.932862190812727</v>
      </c>
      <c r="AD1077" s="41">
        <f>(J1077-K1077)/J1077*100</f>
        <v>94.726477024070022</v>
      </c>
      <c r="AE1077" s="41">
        <f>(L1077-M1077)/L1077*100</f>
        <v>88.679245283018872</v>
      </c>
      <c r="AF1077" s="41">
        <f>(N1077-O1077)/N1077*100</f>
        <v>83.619344773790942</v>
      </c>
      <c r="AG1077" s="41">
        <f t="shared" si="19"/>
        <v>87.896592244418329</v>
      </c>
    </row>
    <row r="1078" spans="1:33" x14ac:dyDescent="0.35">
      <c r="A1078" t="s">
        <v>98</v>
      </c>
      <c r="B1078" s="40" t="s">
        <v>132</v>
      </c>
      <c r="C1078" s="40">
        <v>2025</v>
      </c>
      <c r="D1078" s="44">
        <v>6</v>
      </c>
      <c r="E1078" s="40">
        <v>24</v>
      </c>
      <c r="F1078" s="41"/>
      <c r="G1078" s="41"/>
      <c r="H1078" s="42">
        <v>534</v>
      </c>
      <c r="I1078" s="42">
        <v>24.1</v>
      </c>
      <c r="J1078" s="42">
        <v>1575</v>
      </c>
      <c r="K1078" s="42">
        <v>44.5</v>
      </c>
      <c r="L1078" s="42">
        <v>747</v>
      </c>
      <c r="M1078" s="42">
        <v>9</v>
      </c>
      <c r="N1078" s="41">
        <v>79.900000000000006</v>
      </c>
      <c r="O1078" s="41">
        <v>15</v>
      </c>
      <c r="P1078" s="43">
        <v>13.8</v>
      </c>
      <c r="Q1078" s="43">
        <v>2.58</v>
      </c>
      <c r="R1078" s="29">
        <v>797.6</v>
      </c>
      <c r="S1078" s="29">
        <v>603.5</v>
      </c>
      <c r="T1078" s="19">
        <v>6.94</v>
      </c>
      <c r="U1078" s="19">
        <v>7.33</v>
      </c>
      <c r="V1078" s="30">
        <v>3.31</v>
      </c>
      <c r="W1078" s="30">
        <v>2.8010000000000002</v>
      </c>
      <c r="AC1078" s="41">
        <f xml:space="preserve"> (H1078-I1078)/H1078*100</f>
        <v>95.486891385767791</v>
      </c>
      <c r="AD1078" s="41">
        <f>(J1078-K1078)/J1078*100</f>
        <v>97.174603174603163</v>
      </c>
      <c r="AE1078" s="41">
        <f>(L1078-M1078)/L1078*100</f>
        <v>98.795180722891558</v>
      </c>
      <c r="AF1078" s="41">
        <f>(N1078-O1078)/N1078*100</f>
        <v>81.226533166458069</v>
      </c>
      <c r="AG1078" s="41">
        <f t="shared" si="19"/>
        <v>81.304347826086953</v>
      </c>
    </row>
    <row r="1079" spans="1:33" x14ac:dyDescent="0.35">
      <c r="A1079" t="s">
        <v>98</v>
      </c>
      <c r="B1079" s="40" t="s">
        <v>132</v>
      </c>
      <c r="C1079" s="40">
        <v>2025</v>
      </c>
      <c r="D1079" s="44">
        <v>7</v>
      </c>
      <c r="E1079" s="40">
        <v>8</v>
      </c>
      <c r="F1079" s="41">
        <v>78113</v>
      </c>
      <c r="G1079" s="41">
        <v>2604</v>
      </c>
      <c r="H1079" s="42">
        <v>292</v>
      </c>
      <c r="I1079" s="42">
        <v>16.7</v>
      </c>
      <c r="J1079" s="42">
        <v>537</v>
      </c>
      <c r="K1079" s="42">
        <v>32.200000000000003</v>
      </c>
      <c r="L1079" s="42">
        <v>273</v>
      </c>
      <c r="M1079" s="42">
        <v>14</v>
      </c>
      <c r="N1079" s="41">
        <v>69.400000000000006</v>
      </c>
      <c r="O1079" s="41">
        <v>15.2</v>
      </c>
      <c r="P1079" s="43">
        <v>7.8</v>
      </c>
      <c r="Q1079" s="43">
        <v>2.06</v>
      </c>
      <c r="R1079" s="29">
        <v>1099</v>
      </c>
      <c r="S1079" s="29">
        <v>709</v>
      </c>
      <c r="T1079" s="19">
        <v>7.27</v>
      </c>
      <c r="U1079" s="19">
        <v>7.93</v>
      </c>
      <c r="V1079" s="30">
        <v>4.55</v>
      </c>
      <c r="W1079" s="30">
        <v>2.85</v>
      </c>
      <c r="AC1079" s="41">
        <f xml:space="preserve"> (H1079-I1079)/H1079*100</f>
        <v>94.280821917808225</v>
      </c>
      <c r="AD1079" s="41">
        <f>(J1079-K1079)/J1079*100</f>
        <v>94.003724394785849</v>
      </c>
      <c r="AE1079" s="41">
        <f>(L1079-M1079)/L1079*100</f>
        <v>94.871794871794862</v>
      </c>
      <c r="AF1079" s="41">
        <f>(N1079-O1079)/N1079*100</f>
        <v>78.097982708933714</v>
      </c>
      <c r="AG1079" s="41">
        <f t="shared" si="19"/>
        <v>73.589743589743591</v>
      </c>
    </row>
    <row r="1080" spans="1:33" x14ac:dyDescent="0.35">
      <c r="A1080" t="s">
        <v>98</v>
      </c>
      <c r="B1080" s="40" t="s">
        <v>132</v>
      </c>
      <c r="C1080" s="40">
        <v>2025</v>
      </c>
      <c r="D1080" s="44">
        <v>7</v>
      </c>
      <c r="E1080" s="40">
        <v>22</v>
      </c>
      <c r="F1080" s="41"/>
      <c r="G1080" s="41"/>
      <c r="H1080" s="42">
        <v>379</v>
      </c>
      <c r="I1080" s="42">
        <v>18.100000000000001</v>
      </c>
      <c r="J1080" s="42">
        <v>737</v>
      </c>
      <c r="K1080" s="42">
        <v>22.3</v>
      </c>
      <c r="L1080" s="42">
        <v>592</v>
      </c>
      <c r="M1080" s="42">
        <v>4</v>
      </c>
      <c r="N1080" s="41">
        <v>53.2</v>
      </c>
      <c r="O1080" s="41">
        <v>14.9</v>
      </c>
      <c r="P1080" s="43">
        <v>9.08</v>
      </c>
      <c r="Q1080" s="43">
        <v>1.05</v>
      </c>
      <c r="R1080" s="29">
        <v>886</v>
      </c>
      <c r="S1080" s="29">
        <v>992</v>
      </c>
      <c r="T1080" s="19">
        <v>7.04</v>
      </c>
      <c r="U1080" s="19">
        <v>7.39</v>
      </c>
      <c r="V1080" s="30">
        <v>3.88</v>
      </c>
      <c r="W1080" s="30">
        <v>3.51</v>
      </c>
      <c r="AC1080" s="41">
        <f xml:space="preserve"> (H1080-I1080)/H1080*100</f>
        <v>95.224274406332441</v>
      </c>
      <c r="AD1080" s="41">
        <f>(J1080-K1080)/J1080*100</f>
        <v>96.974219810040708</v>
      </c>
      <c r="AE1080" s="41">
        <f>(L1080-M1080)/L1080*100</f>
        <v>99.324324324324323</v>
      </c>
      <c r="AF1080" s="41">
        <f>(N1080-O1080)/N1080*100</f>
        <v>71.992481203007515</v>
      </c>
      <c r="AG1080" s="41">
        <f t="shared" si="19"/>
        <v>88.436123348017617</v>
      </c>
    </row>
    <row r="1081" spans="1:33" x14ac:dyDescent="0.35">
      <c r="A1081" t="s">
        <v>98</v>
      </c>
      <c r="B1081" s="40" t="s">
        <v>132</v>
      </c>
      <c r="C1081" s="40">
        <v>2025</v>
      </c>
      <c r="D1081" s="44">
        <v>8</v>
      </c>
      <c r="E1081" s="40">
        <v>13</v>
      </c>
      <c r="F1081" s="41">
        <v>89266</v>
      </c>
      <c r="G1081" s="41">
        <v>2880</v>
      </c>
      <c r="H1081" s="42">
        <v>342</v>
      </c>
      <c r="I1081" s="42">
        <v>21.8</v>
      </c>
      <c r="J1081" s="42">
        <v>537</v>
      </c>
      <c r="K1081" s="42">
        <v>54.8</v>
      </c>
      <c r="L1081" s="42">
        <v>293</v>
      </c>
      <c r="M1081" s="42">
        <v>27</v>
      </c>
      <c r="N1081" s="41">
        <v>47</v>
      </c>
      <c r="O1081" s="41">
        <v>14.98</v>
      </c>
      <c r="P1081" s="43">
        <v>10.7</v>
      </c>
      <c r="Q1081" s="43">
        <v>1.4</v>
      </c>
      <c r="R1081" s="29">
        <v>744</v>
      </c>
      <c r="S1081" s="29">
        <v>673</v>
      </c>
      <c r="T1081" s="19">
        <v>7.09</v>
      </c>
      <c r="U1081" s="19">
        <v>7.41</v>
      </c>
      <c r="V1081" s="30">
        <v>2.65</v>
      </c>
      <c r="W1081" s="30">
        <v>1.9279999999999999</v>
      </c>
      <c r="AC1081" s="41">
        <f xml:space="preserve"> (H1081-I1081)/H1081*100</f>
        <v>93.62573099415205</v>
      </c>
      <c r="AD1081" s="41">
        <f>(J1081-K1081)/J1081*100</f>
        <v>89.795158286778403</v>
      </c>
      <c r="AE1081" s="41">
        <f>(L1081-M1081)/L1081*100</f>
        <v>90.784982935153579</v>
      </c>
      <c r="AF1081" s="41">
        <f>(N1081-O1081)/N1081*100</f>
        <v>68.127659574468083</v>
      </c>
      <c r="AG1081" s="41">
        <f t="shared" si="19"/>
        <v>86.915887850467286</v>
      </c>
    </row>
    <row r="1082" spans="1:33" x14ac:dyDescent="0.35">
      <c r="A1082" t="s">
        <v>98</v>
      </c>
      <c r="B1082" s="40" t="s">
        <v>132</v>
      </c>
      <c r="C1082" s="40">
        <v>2025</v>
      </c>
      <c r="D1082" s="44">
        <v>8</v>
      </c>
      <c r="E1082" s="40">
        <v>26</v>
      </c>
      <c r="F1082" s="41"/>
      <c r="G1082" s="41"/>
      <c r="H1082" s="42">
        <v>383</v>
      </c>
      <c r="I1082" s="42">
        <v>16.100000000000001</v>
      </c>
      <c r="J1082" s="42">
        <v>916</v>
      </c>
      <c r="K1082" s="42">
        <v>38.799999999999997</v>
      </c>
      <c r="L1082" s="42">
        <v>285</v>
      </c>
      <c r="M1082" s="42">
        <v>15</v>
      </c>
      <c r="N1082" s="41">
        <v>95.5</v>
      </c>
      <c r="O1082" s="41">
        <v>28.7</v>
      </c>
      <c r="P1082" s="43">
        <v>8.6</v>
      </c>
      <c r="Q1082" s="43">
        <v>1.51</v>
      </c>
      <c r="R1082" s="29">
        <v>779</v>
      </c>
      <c r="S1082" s="29">
        <v>424.4</v>
      </c>
      <c r="T1082" s="19">
        <v>7.19</v>
      </c>
      <c r="U1082" s="19">
        <v>7.81</v>
      </c>
      <c r="V1082" s="30">
        <v>3.41</v>
      </c>
      <c r="W1082" s="30">
        <v>3</v>
      </c>
      <c r="AC1082" s="41">
        <f xml:space="preserve"> (H1082-I1082)/H1082*100</f>
        <v>95.796344647519575</v>
      </c>
      <c r="AD1082" s="41">
        <f>(J1082-K1082)/J1082*100</f>
        <v>95.764192139737986</v>
      </c>
      <c r="AE1082" s="41">
        <f>(L1082-M1082)/L1082*100</f>
        <v>94.73684210526315</v>
      </c>
      <c r="AF1082" s="41">
        <f>(N1082-O1082)/N1082*100</f>
        <v>69.947643979057588</v>
      </c>
      <c r="AG1082" s="41">
        <f t="shared" si="19"/>
        <v>82.441860465116278</v>
      </c>
    </row>
    <row r="1083" spans="1:33" x14ac:dyDescent="0.35">
      <c r="A1083" t="s">
        <v>98</v>
      </c>
      <c r="B1083" s="40" t="s">
        <v>132</v>
      </c>
      <c r="C1083" s="40">
        <v>2025</v>
      </c>
      <c r="D1083" s="44">
        <v>9</v>
      </c>
      <c r="E1083" s="40">
        <v>11</v>
      </c>
      <c r="F1083" s="41">
        <v>72174</v>
      </c>
      <c r="G1083" s="41">
        <v>2406</v>
      </c>
      <c r="H1083" s="42">
        <v>540</v>
      </c>
      <c r="I1083" s="42">
        <v>5.7</v>
      </c>
      <c r="J1083" s="42">
        <v>1584</v>
      </c>
      <c r="K1083" s="42">
        <v>15.9</v>
      </c>
      <c r="L1083" s="42">
        <v>633</v>
      </c>
      <c r="M1083" s="42">
        <v>15</v>
      </c>
      <c r="N1083" s="41">
        <v>108</v>
      </c>
      <c r="O1083" s="41">
        <v>11.3</v>
      </c>
      <c r="P1083" s="43">
        <v>11.4</v>
      </c>
      <c r="Q1083" s="43">
        <v>0.45</v>
      </c>
      <c r="R1083" s="29">
        <v>1063</v>
      </c>
      <c r="S1083" s="29">
        <v>531</v>
      </c>
      <c r="T1083" s="19">
        <v>6.84</v>
      </c>
      <c r="U1083" s="19">
        <v>7.77</v>
      </c>
      <c r="V1083" s="30">
        <v>2.87</v>
      </c>
      <c r="W1083" s="30">
        <v>1.492</v>
      </c>
      <c r="AC1083" s="41">
        <f xml:space="preserve"> (H1083-I1083)/H1083*100</f>
        <v>98.944444444444429</v>
      </c>
      <c r="AD1083" s="41">
        <f>(J1083-K1083)/J1083*100</f>
        <v>98.99621212121211</v>
      </c>
      <c r="AE1083" s="41">
        <f>(L1083-M1083)/L1083*100</f>
        <v>97.630331753554501</v>
      </c>
      <c r="AF1083" s="41">
        <f>(N1083-O1083)/N1083*100</f>
        <v>89.537037037037038</v>
      </c>
      <c r="AG1083" s="41">
        <f t="shared" si="19"/>
        <v>96.052631578947384</v>
      </c>
    </row>
    <row r="1084" spans="1:33" x14ac:dyDescent="0.35">
      <c r="A1084" t="s">
        <v>98</v>
      </c>
      <c r="B1084" s="40" t="s">
        <v>132</v>
      </c>
      <c r="C1084" s="40">
        <v>2025</v>
      </c>
      <c r="D1084" s="44">
        <v>9</v>
      </c>
      <c r="E1084" s="40">
        <v>24</v>
      </c>
      <c r="F1084" s="41"/>
      <c r="G1084" s="41"/>
      <c r="H1084" s="42">
        <v>344</v>
      </c>
      <c r="I1084" s="42">
        <v>11.5</v>
      </c>
      <c r="J1084" s="42">
        <v>556</v>
      </c>
      <c r="K1084" s="42">
        <v>52.6</v>
      </c>
      <c r="L1084" s="42">
        <v>375</v>
      </c>
      <c r="M1084" s="42">
        <v>8</v>
      </c>
      <c r="N1084" s="41">
        <v>67.400000000000006</v>
      </c>
      <c r="O1084" s="41">
        <v>13.1</v>
      </c>
      <c r="P1084" s="43">
        <v>3.9</v>
      </c>
      <c r="Q1084" s="43">
        <v>0.53</v>
      </c>
      <c r="R1084" s="29">
        <v>567</v>
      </c>
      <c r="S1084" s="29">
        <v>638</v>
      </c>
      <c r="T1084" s="19">
        <v>7</v>
      </c>
      <c r="U1084" s="19">
        <v>7.71</v>
      </c>
      <c r="V1084" s="30">
        <v>2.2799999999999998</v>
      </c>
      <c r="W1084" s="30">
        <v>2.2999999999999998</v>
      </c>
      <c r="AC1084" s="41">
        <f xml:space="preserve"> (H1084-I1084)/H1084*100</f>
        <v>96.656976744186053</v>
      </c>
      <c r="AD1084" s="41">
        <f>(J1084-K1084)/J1084*100</f>
        <v>90.539568345323744</v>
      </c>
      <c r="AE1084" s="41">
        <f>(L1084-M1084)/L1084*100</f>
        <v>97.866666666666674</v>
      </c>
      <c r="AF1084" s="41">
        <f>(N1084-O1084)/N1084*100</f>
        <v>80.563798219584569</v>
      </c>
      <c r="AG1084" s="41">
        <f t="shared" si="19"/>
        <v>86.410256410256409</v>
      </c>
    </row>
    <row r="1085" spans="1:33" x14ac:dyDescent="0.35">
      <c r="A1085" t="s">
        <v>98</v>
      </c>
      <c r="B1085" s="40" t="s">
        <v>132</v>
      </c>
      <c r="C1085" s="40">
        <v>2025</v>
      </c>
      <c r="D1085" s="44">
        <v>10</v>
      </c>
      <c r="E1085" s="40">
        <v>8</v>
      </c>
      <c r="F1085" s="41">
        <v>63039</v>
      </c>
      <c r="G1085" s="41">
        <v>2101</v>
      </c>
      <c r="H1085" s="42">
        <v>355</v>
      </c>
      <c r="I1085" s="42">
        <v>7.5</v>
      </c>
      <c r="J1085" s="42">
        <v>1181</v>
      </c>
      <c r="K1085" s="42">
        <v>24.2</v>
      </c>
      <c r="L1085" s="42">
        <v>675</v>
      </c>
      <c r="M1085" s="42">
        <v>7</v>
      </c>
      <c r="N1085" s="41">
        <v>134</v>
      </c>
      <c r="O1085" s="41">
        <v>11.9</v>
      </c>
      <c r="P1085" s="43">
        <v>11.4</v>
      </c>
      <c r="Q1085" s="43">
        <v>2.86</v>
      </c>
      <c r="R1085" s="29">
        <v>1241</v>
      </c>
      <c r="S1085" s="29">
        <v>638</v>
      </c>
      <c r="T1085" s="19">
        <v>7.23</v>
      </c>
      <c r="U1085" s="19">
        <v>7.45</v>
      </c>
      <c r="V1085" s="30">
        <v>2.92</v>
      </c>
      <c r="W1085" s="30">
        <v>2.39</v>
      </c>
      <c r="AC1085" s="41">
        <f xml:space="preserve"> (H1085-I1085)/H1085*100</f>
        <v>97.887323943661968</v>
      </c>
      <c r="AD1085" s="41">
        <f>(J1085-K1085)/J1085*100</f>
        <v>97.950889077053333</v>
      </c>
      <c r="AE1085" s="41">
        <f>(L1085-M1085)/L1085*100</f>
        <v>98.962962962962962</v>
      </c>
      <c r="AF1085" s="41">
        <f>(N1085-O1085)/N1085*100</f>
        <v>91.119402985074629</v>
      </c>
      <c r="AG1085" s="41">
        <f t="shared" si="19"/>
        <v>74.912280701754398</v>
      </c>
    </row>
    <row r="1086" spans="1:33" x14ac:dyDescent="0.35">
      <c r="A1086" t="s">
        <v>98</v>
      </c>
      <c r="B1086" s="40" t="s">
        <v>132</v>
      </c>
      <c r="C1086" s="40">
        <v>2025</v>
      </c>
      <c r="D1086" s="44">
        <v>10</v>
      </c>
      <c r="E1086" s="40">
        <v>22</v>
      </c>
      <c r="F1086" s="41"/>
      <c r="G1086" s="41"/>
      <c r="H1086" s="42">
        <v>349</v>
      </c>
      <c r="I1086" s="42">
        <v>7</v>
      </c>
      <c r="J1086" s="42">
        <v>583</v>
      </c>
      <c r="K1086" s="42">
        <v>27</v>
      </c>
      <c r="L1086" s="42">
        <v>202</v>
      </c>
      <c r="M1086" s="42">
        <v>7</v>
      </c>
      <c r="N1086" s="41">
        <v>90.5</v>
      </c>
      <c r="O1086" s="41">
        <v>10.6</v>
      </c>
      <c r="P1086" s="43">
        <v>8.81</v>
      </c>
      <c r="Q1086" s="43">
        <v>2.93</v>
      </c>
      <c r="R1086" s="29">
        <v>744.5</v>
      </c>
      <c r="S1086" s="29">
        <v>638.1</v>
      </c>
      <c r="T1086" s="19">
        <v>7.25</v>
      </c>
      <c r="U1086" s="19">
        <v>7.42</v>
      </c>
      <c r="V1086" s="30">
        <v>2.89</v>
      </c>
      <c r="W1086" s="30">
        <v>2.25</v>
      </c>
      <c r="AC1086" s="41">
        <f xml:space="preserve"> (H1086-I1086)/H1086*100</f>
        <v>97.994269340974213</v>
      </c>
      <c r="AD1086" s="41">
        <f>(J1086-K1086)/J1086*100</f>
        <v>95.368782161234989</v>
      </c>
      <c r="AE1086" s="41">
        <f>(L1086-M1086)/L1086*100</f>
        <v>96.534653465346537</v>
      </c>
      <c r="AF1086" s="41">
        <f>(N1086-O1086)/N1086*100</f>
        <v>88.287292817679557</v>
      </c>
      <c r="AG1086" s="41">
        <f t="shared" si="19"/>
        <v>66.742338251986382</v>
      </c>
    </row>
    <row r="1087" spans="1:33" x14ac:dyDescent="0.35">
      <c r="A1087" t="s">
        <v>98</v>
      </c>
      <c r="B1087" s="40" t="s">
        <v>132</v>
      </c>
      <c r="C1087" s="40">
        <v>2025</v>
      </c>
      <c r="D1087" s="44">
        <v>11</v>
      </c>
      <c r="E1087" s="40">
        <v>4</v>
      </c>
      <c r="F1087" s="41">
        <v>43426</v>
      </c>
      <c r="G1087" s="41">
        <v>1448</v>
      </c>
      <c r="H1087" s="42">
        <v>305</v>
      </c>
      <c r="I1087" s="42">
        <v>4.9000000000000004</v>
      </c>
      <c r="J1087" s="42">
        <v>930</v>
      </c>
      <c r="K1087" s="42">
        <v>55.3</v>
      </c>
      <c r="L1087" s="42">
        <v>524</v>
      </c>
      <c r="M1087" s="42">
        <v>8</v>
      </c>
      <c r="N1087" s="41">
        <v>69.3</v>
      </c>
      <c r="O1087" s="41">
        <v>21.4</v>
      </c>
      <c r="P1087" s="43">
        <v>8.02</v>
      </c>
      <c r="Q1087" s="43">
        <v>7.13</v>
      </c>
      <c r="R1087" s="29">
        <v>1418</v>
      </c>
      <c r="S1087" s="29">
        <v>921</v>
      </c>
      <c r="T1087" s="19">
        <v>7.52</v>
      </c>
      <c r="U1087" s="19">
        <v>7.27</v>
      </c>
      <c r="V1087" s="30">
        <v>4.92</v>
      </c>
      <c r="W1087" s="30">
        <v>3.23</v>
      </c>
      <c r="AC1087" s="41">
        <f xml:space="preserve"> (H1087-I1087)/H1087*100</f>
        <v>98.393442622950829</v>
      </c>
      <c r="AD1087" s="41">
        <f>(J1087-K1087)/J1087*100</f>
        <v>94.053763440860223</v>
      </c>
      <c r="AE1087" s="41">
        <f>(L1087-M1087)/L1087*100</f>
        <v>98.473282442748086</v>
      </c>
      <c r="AF1087" s="41">
        <f>(N1087-O1087)/N1087*100</f>
        <v>69.119769119769131</v>
      </c>
      <c r="AG1087" s="41">
        <f t="shared" si="19"/>
        <v>11.097256857855358</v>
      </c>
    </row>
    <row r="1088" spans="1:33" x14ac:dyDescent="0.35">
      <c r="A1088" t="s">
        <v>98</v>
      </c>
      <c r="B1088" s="40" t="s">
        <v>132</v>
      </c>
      <c r="C1088" s="40">
        <v>2025</v>
      </c>
      <c r="D1088" s="44">
        <v>11</v>
      </c>
      <c r="E1088" s="40">
        <v>26</v>
      </c>
      <c r="F1088" s="41"/>
      <c r="G1088" s="41"/>
      <c r="H1088" s="42">
        <v>210</v>
      </c>
      <c r="I1088" s="42">
        <v>2</v>
      </c>
      <c r="J1088" s="42">
        <v>793</v>
      </c>
      <c r="K1088" s="42">
        <v>23.6</v>
      </c>
      <c r="L1088" s="42">
        <v>404</v>
      </c>
      <c r="M1088" s="42">
        <v>3</v>
      </c>
      <c r="N1088" s="41">
        <v>69.099999999999994</v>
      </c>
      <c r="O1088" s="41">
        <v>6.7</v>
      </c>
      <c r="P1088" s="43">
        <v>7.47</v>
      </c>
      <c r="Q1088" s="43">
        <v>3.6</v>
      </c>
      <c r="R1088" s="29">
        <v>1453</v>
      </c>
      <c r="S1088" s="29">
        <v>744</v>
      </c>
      <c r="T1088" s="19">
        <v>7.51</v>
      </c>
      <c r="U1088" s="19">
        <v>7.65</v>
      </c>
      <c r="V1088" s="30">
        <v>5.08</v>
      </c>
      <c r="W1088" s="30">
        <v>2.65</v>
      </c>
      <c r="AC1088" s="41">
        <f xml:space="preserve"> (H1088-I1088)/H1088*100</f>
        <v>99.047619047619051</v>
      </c>
      <c r="AD1088" s="41">
        <f>(J1088-K1088)/J1088*100</f>
        <v>97.02395964691047</v>
      </c>
      <c r="AE1088" s="41">
        <f>(L1088-M1088)/L1088*100</f>
        <v>99.257425742574256</v>
      </c>
      <c r="AF1088" s="41">
        <f>(N1088-O1088)/N1088*100</f>
        <v>90.303907380607811</v>
      </c>
      <c r="AG1088" s="41">
        <f t="shared" si="19"/>
        <v>51.807228915662648</v>
      </c>
    </row>
    <row r="1089" spans="1:33" x14ac:dyDescent="0.35">
      <c r="A1089" t="s">
        <v>98</v>
      </c>
      <c r="B1089" s="40" t="s">
        <v>132</v>
      </c>
      <c r="C1089" s="40">
        <v>2025</v>
      </c>
      <c r="D1089" s="44">
        <v>12</v>
      </c>
      <c r="E1089" s="40">
        <v>3</v>
      </c>
      <c r="F1089" s="45">
        <v>48678</v>
      </c>
      <c r="G1089" s="45">
        <v>1622.6</v>
      </c>
      <c r="H1089" s="42">
        <v>170</v>
      </c>
      <c r="I1089" s="42">
        <v>3.5</v>
      </c>
      <c r="J1089" s="42">
        <v>495</v>
      </c>
      <c r="K1089" s="42">
        <v>37.799999999999997</v>
      </c>
      <c r="L1089" s="42">
        <v>219</v>
      </c>
      <c r="M1089" s="42">
        <v>9</v>
      </c>
      <c r="N1089" s="41">
        <v>67</v>
      </c>
      <c r="O1089" s="41">
        <v>14.5</v>
      </c>
      <c r="P1089" s="43">
        <v>8.4</v>
      </c>
      <c r="Q1089" s="43">
        <v>7.04</v>
      </c>
      <c r="R1089" s="41">
        <v>425</v>
      </c>
      <c r="S1089" s="41">
        <v>957</v>
      </c>
      <c r="T1089" s="43">
        <v>7.42</v>
      </c>
      <c r="U1089" s="43">
        <v>7.34</v>
      </c>
      <c r="V1089" s="43">
        <v>2.16</v>
      </c>
      <c r="W1089" s="43">
        <v>5.55</v>
      </c>
      <c r="AC1089" s="41">
        <f xml:space="preserve"> (H1089-I1089)/H1089*100</f>
        <v>97.941176470588232</v>
      </c>
      <c r="AD1089" s="41">
        <f>(J1089-K1089)/J1089*100</f>
        <v>92.36363636363636</v>
      </c>
      <c r="AE1089" s="41">
        <f>(L1089-M1089)/L1089*100</f>
        <v>95.890410958904098</v>
      </c>
      <c r="AF1089" s="41">
        <f>(N1089-O1089)/N1089*100</f>
        <v>78.358208955223887</v>
      </c>
      <c r="AG1089" s="41">
        <f t="shared" si="19"/>
        <v>16.190476190476193</v>
      </c>
    </row>
    <row r="1090" spans="1:33" x14ac:dyDescent="0.35">
      <c r="A1090" t="s">
        <v>98</v>
      </c>
      <c r="B1090" s="40" t="s">
        <v>132</v>
      </c>
      <c r="C1090" s="40">
        <v>2025</v>
      </c>
      <c r="D1090" s="44">
        <v>12</v>
      </c>
      <c r="E1090" s="40">
        <v>29</v>
      </c>
      <c r="H1090" s="42">
        <v>128</v>
      </c>
      <c r="I1090" s="42">
        <v>5.2</v>
      </c>
      <c r="J1090" s="42">
        <v>278</v>
      </c>
      <c r="K1090" s="42">
        <v>24.8</v>
      </c>
      <c r="L1090" s="42">
        <v>153</v>
      </c>
      <c r="M1090" s="42">
        <v>3</v>
      </c>
      <c r="N1090" s="41">
        <v>66.2</v>
      </c>
      <c r="O1090" s="41">
        <v>8.44</v>
      </c>
      <c r="P1090" s="43">
        <v>7.57</v>
      </c>
      <c r="Q1090" s="43">
        <v>3.5</v>
      </c>
      <c r="R1090" s="41">
        <v>319</v>
      </c>
      <c r="S1090" s="41">
        <v>460</v>
      </c>
      <c r="T1090" s="43">
        <v>7.28</v>
      </c>
      <c r="U1090" s="43">
        <v>7.42</v>
      </c>
      <c r="V1090" s="43">
        <v>1.53</v>
      </c>
      <c r="W1090" s="43">
        <v>1.8620000000000001</v>
      </c>
      <c r="AC1090" s="41">
        <f xml:space="preserve"> (H1090-I1090)/H1090*100</f>
        <v>95.9375</v>
      </c>
      <c r="AD1090" s="41">
        <f>(J1090-K1090)/J1090*100</f>
        <v>91.079136690647474</v>
      </c>
      <c r="AE1090" s="41">
        <f>(L1090-M1090)/L1090*100</f>
        <v>98.039215686274503</v>
      </c>
      <c r="AF1090" s="41">
        <f>(N1090-O1090)/N1090*100</f>
        <v>87.250755287009056</v>
      </c>
      <c r="AG1090" s="41">
        <f t="shared" si="19"/>
        <v>53.764861294583888</v>
      </c>
    </row>
    <row r="1091" spans="1:33" x14ac:dyDescent="0.35">
      <c r="A1091" s="6" t="s">
        <v>37</v>
      </c>
      <c r="B1091" s="5" t="s">
        <v>38</v>
      </c>
      <c r="C1091" s="5">
        <v>2025</v>
      </c>
      <c r="D1091" s="4">
        <v>1</v>
      </c>
      <c r="E1091" s="5">
        <v>14</v>
      </c>
      <c r="F1091" s="17">
        <v>490</v>
      </c>
      <c r="G1091" s="17">
        <v>15.806451612903226</v>
      </c>
      <c r="H1091" s="33">
        <v>4.0999999999999996</v>
      </c>
      <c r="I1091" s="33">
        <v>2.8</v>
      </c>
      <c r="J1091" s="33">
        <v>13</v>
      </c>
      <c r="K1091" s="33">
        <v>11.8</v>
      </c>
      <c r="L1091" s="33">
        <v>12</v>
      </c>
      <c r="M1091" s="42">
        <v>11</v>
      </c>
      <c r="N1091" s="17"/>
      <c r="O1091" s="17"/>
      <c r="R1091" s="29">
        <v>1300</v>
      </c>
      <c r="S1091" s="29">
        <v>850</v>
      </c>
      <c r="T1091" s="13">
        <v>7.57</v>
      </c>
      <c r="U1091" s="13">
        <v>7.24</v>
      </c>
      <c r="V1091" s="30">
        <v>3.07</v>
      </c>
      <c r="W1091" s="30">
        <v>2.581</v>
      </c>
      <c r="X1091" s="17">
        <f>(H1091-I1091)/H1091*100</f>
        <v>31.707317073170731</v>
      </c>
      <c r="Y1091" s="17">
        <f>(J1091-K1091)/J1091*100</f>
        <v>9.2307692307692264</v>
      </c>
      <c r="Z1091" s="17">
        <f>(L1091-M1091)/L1091*100</f>
        <v>8.3333333333333321</v>
      </c>
      <c r="AA1091" s="17" t="e">
        <f>(N1091-O1091)/N1091*100</f>
        <v>#DIV/0!</v>
      </c>
      <c r="AB1091" s="17" t="e">
        <f>(P1091-Q1091)/P1091*100</f>
        <v>#DIV/0!</v>
      </c>
      <c r="AC1091" s="41">
        <f xml:space="preserve"> (H1091-I1091)/H1091*100</f>
        <v>31.707317073170731</v>
      </c>
      <c r="AD1091" s="41">
        <f>(J1091-K1091)/J1091*100</f>
        <v>9.2307692307692264</v>
      </c>
      <c r="AE1091" s="41">
        <f>(L1091-M1091)/L1091*100</f>
        <v>8.3333333333333321</v>
      </c>
      <c r="AF1091" s="41"/>
      <c r="AG1091" s="41"/>
    </row>
    <row r="1092" spans="1:33" x14ac:dyDescent="0.35">
      <c r="A1092" s="6" t="s">
        <v>37</v>
      </c>
      <c r="B1092" s="25" t="s">
        <v>38</v>
      </c>
      <c r="C1092" s="25">
        <v>2025</v>
      </c>
      <c r="D1092" s="44">
        <v>2</v>
      </c>
      <c r="E1092" s="40">
        <v>4</v>
      </c>
      <c r="F1092" s="41">
        <v>832</v>
      </c>
      <c r="G1092" s="41">
        <v>30</v>
      </c>
      <c r="H1092" s="42">
        <v>12.1</v>
      </c>
      <c r="I1092" s="42">
        <v>6.9</v>
      </c>
      <c r="J1092" s="42">
        <v>14.2</v>
      </c>
      <c r="K1092" s="42">
        <v>8.6</v>
      </c>
      <c r="L1092" s="42">
        <v>16</v>
      </c>
      <c r="M1092" s="42">
        <v>8</v>
      </c>
      <c r="R1092" s="29">
        <v>500</v>
      </c>
      <c r="S1092" s="29">
        <v>550</v>
      </c>
      <c r="T1092" s="43">
        <v>7.72</v>
      </c>
      <c r="U1092" s="43">
        <v>7.68</v>
      </c>
      <c r="V1092" s="30">
        <v>1.28</v>
      </c>
      <c r="W1092" s="30">
        <v>1.69</v>
      </c>
      <c r="AC1092" s="41">
        <f xml:space="preserve"> (H1092-I1092)/H1092*100</f>
        <v>42.975206611570243</v>
      </c>
      <c r="AD1092" s="41">
        <f>(J1092-K1092)/J1092*100</f>
        <v>39.436619718309856</v>
      </c>
      <c r="AE1092" s="41">
        <f>(L1092-M1092)/L1092*100</f>
        <v>50</v>
      </c>
      <c r="AF1092" s="41"/>
      <c r="AG1092" s="41"/>
    </row>
    <row r="1093" spans="1:33" x14ac:dyDescent="0.35">
      <c r="A1093" s="6" t="s">
        <v>37</v>
      </c>
      <c r="B1093" s="40" t="s">
        <v>38</v>
      </c>
      <c r="C1093" s="40">
        <v>2025</v>
      </c>
      <c r="D1093" s="40">
        <v>3</v>
      </c>
      <c r="E1093" s="40">
        <v>4</v>
      </c>
      <c r="F1093" s="41">
        <v>1286.5</v>
      </c>
      <c r="G1093" s="41">
        <v>42</v>
      </c>
      <c r="H1093" s="42">
        <v>37.4</v>
      </c>
      <c r="I1093" s="42">
        <v>31.9</v>
      </c>
      <c r="J1093" s="42">
        <v>63</v>
      </c>
      <c r="K1093" s="42">
        <v>49.2</v>
      </c>
      <c r="L1093" s="42">
        <v>37</v>
      </c>
      <c r="M1093" s="42">
        <v>31</v>
      </c>
      <c r="R1093" s="29">
        <v>600</v>
      </c>
      <c r="S1093" s="29">
        <v>700</v>
      </c>
      <c r="T1093" s="43">
        <v>7.58</v>
      </c>
      <c r="U1093" s="43">
        <v>7.39</v>
      </c>
      <c r="V1093" s="30">
        <v>2.33</v>
      </c>
      <c r="W1093" s="30">
        <v>2.4300000000000002</v>
      </c>
      <c r="X1093" s="17">
        <f>(H1093-I1093)/H1093*100</f>
        <v>14.705882352941178</v>
      </c>
      <c r="Y1093" s="17">
        <f>(J1093-K1093)/J1093*100</f>
        <v>21.904761904761898</v>
      </c>
      <c r="Z1093" s="17">
        <f>(L1093-M1093)/L1093*100</f>
        <v>16.216216216216218</v>
      </c>
      <c r="AA1093" s="17" t="e">
        <f>(N1093-O1093)/N1093*100</f>
        <v>#DIV/0!</v>
      </c>
      <c r="AB1093" s="17" t="e">
        <f>(P1093-Q1093)/P1093*100</f>
        <v>#DIV/0!</v>
      </c>
      <c r="AC1093" s="41">
        <f xml:space="preserve"> (H1093-I1093)/H1093*100</f>
        <v>14.705882352941178</v>
      </c>
      <c r="AD1093" s="41">
        <f>(J1093-K1093)/J1093*100</f>
        <v>21.904761904761898</v>
      </c>
      <c r="AE1093" s="41">
        <f>(L1093-M1093)/L1093*100</f>
        <v>16.216216216216218</v>
      </c>
      <c r="AF1093" s="41"/>
      <c r="AG1093" s="41"/>
    </row>
    <row r="1094" spans="1:33" x14ac:dyDescent="0.35">
      <c r="A1094" s="6" t="s">
        <v>37</v>
      </c>
      <c r="B1094" s="40" t="s">
        <v>38</v>
      </c>
      <c r="C1094" s="40">
        <v>2025</v>
      </c>
      <c r="D1094" s="40">
        <v>3</v>
      </c>
      <c r="E1094" s="40">
        <v>18</v>
      </c>
      <c r="F1094" s="41"/>
      <c r="G1094" s="41"/>
      <c r="H1094" s="42">
        <v>110</v>
      </c>
      <c r="I1094" s="42">
        <v>6.4</v>
      </c>
      <c r="J1094" s="42">
        <v>299</v>
      </c>
      <c r="K1094" s="42">
        <v>16</v>
      </c>
      <c r="L1094" s="42">
        <v>145</v>
      </c>
      <c r="M1094" s="42">
        <v>9</v>
      </c>
      <c r="R1094" s="29">
        <v>680</v>
      </c>
      <c r="S1094" s="29">
        <v>650</v>
      </c>
      <c r="T1094" s="43">
        <v>7.63</v>
      </c>
      <c r="U1094" s="43">
        <v>7.54</v>
      </c>
      <c r="V1094" s="30">
        <v>2.76</v>
      </c>
      <c r="W1094" s="30">
        <v>2.91</v>
      </c>
      <c r="X1094" s="17">
        <f>(H1094-I1094)/H1094*100</f>
        <v>94.181818181818173</v>
      </c>
      <c r="Y1094" s="17">
        <f>(J1094-K1094)/J1094*100</f>
        <v>94.648829431438131</v>
      </c>
      <c r="Z1094" s="17">
        <f>(L1094-M1094)/L1094*100</f>
        <v>93.793103448275858</v>
      </c>
      <c r="AA1094" s="17" t="e">
        <f>(N1094-O1094)/N1094*100</f>
        <v>#DIV/0!</v>
      </c>
      <c r="AB1094" s="17" t="e">
        <f>(P1094-Q1094)/P1094*100</f>
        <v>#DIV/0!</v>
      </c>
      <c r="AC1094" s="41">
        <f xml:space="preserve"> (H1094-I1094)/H1094*100</f>
        <v>94.181818181818173</v>
      </c>
      <c r="AD1094" s="41">
        <f>(J1094-K1094)/J1094*100</f>
        <v>94.648829431438131</v>
      </c>
      <c r="AE1094" s="41">
        <f>(L1094-M1094)/L1094*100</f>
        <v>93.793103448275858</v>
      </c>
      <c r="AF1094" s="41"/>
      <c r="AG1094" s="41"/>
    </row>
    <row r="1095" spans="1:33" x14ac:dyDescent="0.35">
      <c r="A1095" s="6" t="s">
        <v>37</v>
      </c>
      <c r="B1095" s="7" t="s">
        <v>38</v>
      </c>
      <c r="C1095" s="7">
        <v>2025</v>
      </c>
      <c r="D1095" s="7">
        <v>4</v>
      </c>
      <c r="E1095" s="7">
        <v>4</v>
      </c>
      <c r="F1095" s="15">
        <v>1286.5</v>
      </c>
      <c r="G1095" s="15">
        <v>43</v>
      </c>
      <c r="H1095" s="35">
        <v>295.89999999999998</v>
      </c>
      <c r="I1095" s="35">
        <v>193.6</v>
      </c>
      <c r="J1095" s="35">
        <v>396</v>
      </c>
      <c r="K1095" s="35">
        <v>200</v>
      </c>
      <c r="L1095" s="35">
        <v>102</v>
      </c>
      <c r="M1095" s="42">
        <v>82</v>
      </c>
      <c r="N1095" s="15"/>
      <c r="O1095" s="15"/>
      <c r="R1095" s="29">
        <v>750</v>
      </c>
      <c r="S1095" s="29">
        <v>900</v>
      </c>
      <c r="T1095" s="14">
        <v>7.66</v>
      </c>
      <c r="U1095" s="14">
        <v>7.49</v>
      </c>
      <c r="V1095" s="30">
        <v>3.15</v>
      </c>
      <c r="W1095" s="30">
        <v>3.97</v>
      </c>
      <c r="X1095" s="17"/>
      <c r="Y1095" s="17"/>
      <c r="Z1095" s="17"/>
      <c r="AA1095" s="17"/>
      <c r="AB1095" s="17"/>
      <c r="AC1095" s="41">
        <f xml:space="preserve"> (H1095-I1095)/H1095*100</f>
        <v>34.572490706319698</v>
      </c>
      <c r="AD1095" s="41">
        <f>(J1095-K1095)/J1095*100</f>
        <v>49.494949494949495</v>
      </c>
      <c r="AE1095" s="41">
        <f>(L1095-M1095)/L1095*100</f>
        <v>19.607843137254903</v>
      </c>
      <c r="AF1095" s="41"/>
      <c r="AG1095" s="41"/>
    </row>
    <row r="1096" spans="1:33" x14ac:dyDescent="0.35">
      <c r="A1096" s="6" t="s">
        <v>37</v>
      </c>
      <c r="B1096" s="7" t="s">
        <v>38</v>
      </c>
      <c r="C1096" s="7">
        <v>2025</v>
      </c>
      <c r="D1096" s="7">
        <v>4</v>
      </c>
      <c r="E1096" s="7">
        <v>18</v>
      </c>
      <c r="F1096" s="15"/>
      <c r="G1096" s="15"/>
      <c r="H1096" s="35"/>
      <c r="I1096" s="35"/>
      <c r="J1096" s="35">
        <v>391</v>
      </c>
      <c r="K1096" s="35">
        <v>246</v>
      </c>
      <c r="L1096" s="35">
        <v>137</v>
      </c>
      <c r="M1096" s="42">
        <v>59</v>
      </c>
      <c r="N1096" s="15"/>
      <c r="O1096" s="15"/>
      <c r="R1096" s="29">
        <v>0</v>
      </c>
      <c r="S1096" s="29">
        <v>0</v>
      </c>
      <c r="T1096" s="14">
        <v>7.4</v>
      </c>
      <c r="U1096" s="14">
        <v>7.54</v>
      </c>
      <c r="V1096" s="30">
        <v>4.1100000000000003</v>
      </c>
      <c r="W1096" s="30">
        <v>4.8899999999999997</v>
      </c>
      <c r="X1096" s="7"/>
      <c r="Y1096" s="7"/>
      <c r="Z1096" s="7"/>
      <c r="AA1096" s="7"/>
      <c r="AB1096" s="7"/>
      <c r="AC1096" s="41"/>
      <c r="AD1096" s="41">
        <f>(J1096-K1096)/J1096*100</f>
        <v>37.084398976982094</v>
      </c>
      <c r="AE1096" s="41">
        <f>(L1096-M1096)/L1096*100</f>
        <v>56.934306569343065</v>
      </c>
      <c r="AF1096" s="41"/>
      <c r="AG1096" s="41"/>
    </row>
    <row r="1097" spans="1:33" x14ac:dyDescent="0.35">
      <c r="A1097" s="6" t="s">
        <v>37</v>
      </c>
      <c r="B1097" s="7" t="s">
        <v>38</v>
      </c>
      <c r="C1097" s="7">
        <v>2025</v>
      </c>
      <c r="D1097" s="7">
        <v>5</v>
      </c>
      <c r="E1097" s="7">
        <v>13</v>
      </c>
      <c r="F1097" s="15">
        <v>1286</v>
      </c>
      <c r="G1097" s="15">
        <v>43</v>
      </c>
      <c r="H1097" s="35">
        <v>362</v>
      </c>
      <c r="I1097" s="35">
        <v>210.7</v>
      </c>
      <c r="J1097" s="35">
        <v>424</v>
      </c>
      <c r="K1097" s="35">
        <v>240</v>
      </c>
      <c r="L1097" s="35">
        <v>253</v>
      </c>
      <c r="M1097" s="42">
        <v>190</v>
      </c>
      <c r="N1097" s="15"/>
      <c r="O1097" s="15"/>
      <c r="R1097" s="29">
        <v>500</v>
      </c>
      <c r="S1097" s="29">
        <v>500</v>
      </c>
      <c r="T1097" s="14">
        <v>7.07</v>
      </c>
      <c r="U1097" s="14">
        <v>7.07</v>
      </c>
      <c r="V1097" s="30">
        <v>1.591</v>
      </c>
      <c r="W1097" s="30">
        <v>1.887</v>
      </c>
      <c r="X1097" s="17"/>
      <c r="Y1097" s="17"/>
      <c r="Z1097" s="17"/>
      <c r="AA1097" s="17"/>
      <c r="AB1097" s="17"/>
      <c r="AC1097" s="41">
        <f xml:space="preserve"> (H1097-I1097)/H1097*100</f>
        <v>41.795580110497241</v>
      </c>
      <c r="AD1097" s="41">
        <f>(J1097-K1097)/J1097*100</f>
        <v>43.39622641509434</v>
      </c>
      <c r="AE1097" s="41">
        <f>(L1097-M1097)/L1097*100</f>
        <v>24.901185770750988</v>
      </c>
      <c r="AF1097" s="41"/>
      <c r="AG1097" s="41"/>
    </row>
    <row r="1098" spans="1:33" x14ac:dyDescent="0.35">
      <c r="A1098" s="6" t="s">
        <v>37</v>
      </c>
      <c r="B1098" s="7" t="s">
        <v>38</v>
      </c>
      <c r="C1098" s="7">
        <v>2025</v>
      </c>
      <c r="D1098" s="7">
        <v>5</v>
      </c>
      <c r="E1098" s="7">
        <v>14</v>
      </c>
      <c r="F1098" s="15"/>
      <c r="G1098" s="15"/>
      <c r="H1098" s="35">
        <v>49</v>
      </c>
      <c r="I1098" s="35">
        <v>33</v>
      </c>
      <c r="J1098" s="35">
        <v>498</v>
      </c>
      <c r="K1098" s="35">
        <v>316</v>
      </c>
      <c r="L1098" s="35">
        <v>206</v>
      </c>
      <c r="M1098" s="42">
        <v>173</v>
      </c>
      <c r="N1098" s="15"/>
      <c r="O1098" s="15"/>
      <c r="R1098" s="29">
        <v>425.4</v>
      </c>
      <c r="S1098" s="29">
        <v>567.20000000000005</v>
      </c>
      <c r="T1098" s="14">
        <v>7.08</v>
      </c>
      <c r="U1098" s="14">
        <v>7.08</v>
      </c>
      <c r="V1098" s="30">
        <v>2.38</v>
      </c>
      <c r="W1098" s="30">
        <v>2.96</v>
      </c>
      <c r="X1098" s="17"/>
      <c r="Y1098" s="17"/>
      <c r="Z1098" s="17"/>
      <c r="AA1098" s="17"/>
      <c r="AB1098" s="17"/>
      <c r="AC1098" s="41">
        <f xml:space="preserve"> (H1098-I1098)/H1098*100</f>
        <v>32.653061224489797</v>
      </c>
      <c r="AD1098" s="41">
        <f>(J1098-K1098)/J1098*100</f>
        <v>36.546184738955823</v>
      </c>
      <c r="AE1098" s="41">
        <f>(L1098-M1098)/L1098*100</f>
        <v>16.019417475728158</v>
      </c>
      <c r="AF1098" s="41"/>
      <c r="AG1098" s="41"/>
    </row>
    <row r="1099" spans="1:33" x14ac:dyDescent="0.35">
      <c r="A1099" s="6" t="s">
        <v>37</v>
      </c>
      <c r="B1099" s="7" t="s">
        <v>38</v>
      </c>
      <c r="C1099" s="7">
        <v>2025</v>
      </c>
      <c r="D1099" s="7">
        <v>6</v>
      </c>
      <c r="E1099" s="7">
        <v>10</v>
      </c>
      <c r="F1099" s="15">
        <v>3756</v>
      </c>
      <c r="G1099" s="15">
        <v>125</v>
      </c>
      <c r="H1099" s="35">
        <v>591.79999999999995</v>
      </c>
      <c r="I1099" s="35">
        <v>130.1</v>
      </c>
      <c r="J1099" s="35">
        <v>677</v>
      </c>
      <c r="K1099" s="35">
        <v>178</v>
      </c>
      <c r="L1099" s="35">
        <v>380</v>
      </c>
      <c r="M1099" s="42">
        <v>59</v>
      </c>
      <c r="N1099" s="15"/>
      <c r="O1099" s="15"/>
      <c r="R1099" s="29">
        <v>520</v>
      </c>
      <c r="S1099" s="29">
        <v>500</v>
      </c>
      <c r="T1099" s="14">
        <v>0</v>
      </c>
      <c r="U1099" s="14">
        <v>0</v>
      </c>
      <c r="V1099" s="30">
        <v>2.8380000000000001</v>
      </c>
      <c r="W1099" s="30">
        <v>3.246</v>
      </c>
      <c r="X1099" s="17"/>
      <c r="Y1099" s="17"/>
      <c r="Z1099" s="17"/>
      <c r="AA1099" s="17"/>
      <c r="AB1099" s="17"/>
      <c r="AC1099" s="41">
        <f xml:space="preserve"> (H1099-I1099)/H1099*100</f>
        <v>78.016221696519082</v>
      </c>
      <c r="AD1099" s="41">
        <f>(J1099-K1099)/J1099*100</f>
        <v>73.707533234859682</v>
      </c>
      <c r="AE1099" s="41">
        <f>(L1099-M1099)/L1099*100</f>
        <v>84.473684210526315</v>
      </c>
      <c r="AF1099" s="41"/>
      <c r="AG1099" s="41"/>
    </row>
    <row r="1100" spans="1:33" x14ac:dyDescent="0.35">
      <c r="A1100" s="6" t="s">
        <v>37</v>
      </c>
      <c r="B1100" s="7" t="s">
        <v>38</v>
      </c>
      <c r="C1100" s="7">
        <v>2025</v>
      </c>
      <c r="D1100" s="7">
        <v>6</v>
      </c>
      <c r="E1100" s="7">
        <v>24</v>
      </c>
      <c r="F1100" s="15"/>
      <c r="G1100" s="15"/>
      <c r="H1100" s="35">
        <v>336.8</v>
      </c>
      <c r="I1100" s="35">
        <v>179.6</v>
      </c>
      <c r="J1100" s="35">
        <v>496</v>
      </c>
      <c r="K1100" s="35">
        <v>307</v>
      </c>
      <c r="L1100" s="35">
        <v>199</v>
      </c>
      <c r="M1100" s="42">
        <v>79</v>
      </c>
      <c r="N1100" s="15"/>
      <c r="O1100" s="15"/>
      <c r="R1100" s="29">
        <v>336.8</v>
      </c>
      <c r="S1100" s="29">
        <v>904</v>
      </c>
      <c r="T1100" s="14">
        <v>7.09</v>
      </c>
      <c r="U1100" s="14">
        <v>7.09</v>
      </c>
      <c r="V1100" s="30">
        <v>2.25</v>
      </c>
      <c r="W1100" s="30">
        <v>3.85</v>
      </c>
      <c r="X1100" s="17"/>
      <c r="Y1100" s="17"/>
      <c r="Z1100" s="17"/>
      <c r="AA1100" s="17"/>
      <c r="AB1100" s="17"/>
      <c r="AC1100" s="41">
        <f xml:space="preserve"> (H1100-I1100)/H1100*100</f>
        <v>46.674584323040385</v>
      </c>
      <c r="AD1100" s="41">
        <f>(J1100-K1100)/J1100*100</f>
        <v>38.104838709677416</v>
      </c>
      <c r="AE1100" s="41">
        <f>(L1100-M1100)/L1100*100</f>
        <v>60.301507537688437</v>
      </c>
      <c r="AF1100" s="41"/>
      <c r="AG1100" s="41"/>
    </row>
    <row r="1101" spans="1:33" x14ac:dyDescent="0.35">
      <c r="A1101" s="6" t="s">
        <v>37</v>
      </c>
      <c r="B1101" s="7" t="s">
        <v>38</v>
      </c>
      <c r="C1101" s="7">
        <v>2025</v>
      </c>
      <c r="D1101" s="7">
        <v>7</v>
      </c>
      <c r="E1101" s="7">
        <v>8</v>
      </c>
      <c r="F1101" s="15">
        <v>1560</v>
      </c>
      <c r="G1101" s="15">
        <v>50</v>
      </c>
      <c r="H1101" s="35">
        <v>299.3</v>
      </c>
      <c r="I1101" s="35">
        <v>171.5</v>
      </c>
      <c r="J1101" s="35">
        <v>306</v>
      </c>
      <c r="K1101" s="35">
        <v>219</v>
      </c>
      <c r="L1101" s="35">
        <v>121</v>
      </c>
      <c r="M1101" s="42">
        <v>167</v>
      </c>
      <c r="N1101" s="15"/>
      <c r="O1101" s="15"/>
      <c r="R1101" s="29">
        <v>3000</v>
      </c>
      <c r="S1101" s="29">
        <v>1100</v>
      </c>
      <c r="T1101" s="14">
        <v>7.38</v>
      </c>
      <c r="U1101" s="14">
        <v>7.23</v>
      </c>
      <c r="V1101" s="30">
        <v>10.57</v>
      </c>
      <c r="W1101" s="30">
        <v>3.5350000000000001</v>
      </c>
      <c r="X1101" s="17"/>
      <c r="Y1101" s="17"/>
      <c r="Z1101" s="17"/>
      <c r="AA1101" s="17"/>
      <c r="AB1101" s="17"/>
      <c r="AC1101" s="41">
        <f xml:space="preserve"> (H1101-I1101)/H1101*100</f>
        <v>42.699632475776816</v>
      </c>
      <c r="AD1101" s="41">
        <f>(J1101-K1101)/J1101*100</f>
        <v>28.431372549019606</v>
      </c>
      <c r="AE1101" s="41">
        <f>(L1101-M1101)/L1101*100</f>
        <v>-38.016528925619838</v>
      </c>
      <c r="AF1101" s="41"/>
      <c r="AG1101" s="41"/>
    </row>
    <row r="1102" spans="1:33" x14ac:dyDescent="0.35">
      <c r="A1102" s="6" t="s">
        <v>37</v>
      </c>
      <c r="B1102" s="7" t="s">
        <v>38</v>
      </c>
      <c r="C1102" s="7">
        <v>2025</v>
      </c>
      <c r="D1102" s="7">
        <v>7</v>
      </c>
      <c r="E1102" s="7">
        <v>23</v>
      </c>
      <c r="F1102" s="15"/>
      <c r="G1102" s="15"/>
      <c r="H1102" s="35">
        <v>327</v>
      </c>
      <c r="I1102" s="35">
        <v>26.2</v>
      </c>
      <c r="J1102" s="35">
        <v>619</v>
      </c>
      <c r="K1102" s="35">
        <v>72.8</v>
      </c>
      <c r="L1102" s="35">
        <v>468</v>
      </c>
      <c r="M1102" s="42">
        <v>42</v>
      </c>
      <c r="N1102" s="15"/>
      <c r="O1102" s="15"/>
      <c r="R1102" s="29">
        <v>1595.3</v>
      </c>
      <c r="S1102" s="29">
        <v>638.1</v>
      </c>
      <c r="T1102" s="14">
        <v>7.08</v>
      </c>
      <c r="U1102" s="14">
        <v>7.26</v>
      </c>
      <c r="V1102" s="30">
        <v>6.06</v>
      </c>
      <c r="W1102" s="30">
        <v>2.94</v>
      </c>
      <c r="X1102" s="17"/>
      <c r="Y1102" s="17"/>
      <c r="Z1102" s="17"/>
      <c r="AA1102" s="17"/>
      <c r="AB1102" s="17"/>
      <c r="AC1102" s="41">
        <f xml:space="preserve"> (H1102-I1102)/H1102*100</f>
        <v>91.987767584097867</v>
      </c>
      <c r="AD1102" s="41">
        <f>(J1102-K1102)/J1102*100</f>
        <v>88.239095315024244</v>
      </c>
      <c r="AE1102" s="41">
        <f>(L1102-M1102)/L1102*100</f>
        <v>91.025641025641022</v>
      </c>
      <c r="AF1102" s="41"/>
      <c r="AG1102" s="41"/>
    </row>
    <row r="1103" spans="1:33" x14ac:dyDescent="0.35">
      <c r="A1103" s="6" t="s">
        <v>37</v>
      </c>
      <c r="B1103" s="7" t="s">
        <v>38</v>
      </c>
      <c r="C1103" s="7">
        <v>2025</v>
      </c>
      <c r="D1103" s="44">
        <v>8</v>
      </c>
      <c r="E1103" s="7">
        <v>12</v>
      </c>
      <c r="F1103" s="15">
        <v>2687</v>
      </c>
      <c r="G1103" s="15">
        <v>87</v>
      </c>
      <c r="H1103" s="42">
        <v>1715</v>
      </c>
      <c r="I1103" s="42">
        <v>47.5</v>
      </c>
      <c r="J1103" s="42">
        <v>2585</v>
      </c>
      <c r="K1103" s="42">
        <v>56.1</v>
      </c>
      <c r="L1103" s="42">
        <v>5165</v>
      </c>
      <c r="M1103" s="42">
        <v>50</v>
      </c>
      <c r="N1103" s="15"/>
      <c r="O1103" s="15"/>
      <c r="R1103" s="29">
        <v>500</v>
      </c>
      <c r="S1103" s="29">
        <v>600</v>
      </c>
      <c r="T1103" s="43">
        <v>6.63</v>
      </c>
      <c r="U1103" s="43">
        <v>7.37</v>
      </c>
      <c r="V1103" s="30">
        <v>2.58</v>
      </c>
      <c r="W1103" s="30">
        <v>3.2109999999999999</v>
      </c>
      <c r="AC1103" s="41">
        <f xml:space="preserve"> (H1103-I1103)/H1103*100</f>
        <v>97.230320699708443</v>
      </c>
      <c r="AD1103" s="41">
        <f>(J1103-K1103)/J1103*100</f>
        <v>97.829787234042556</v>
      </c>
      <c r="AE1103" s="41">
        <f>(L1103-M1103)/L1103*100</f>
        <v>99.03194578896418</v>
      </c>
      <c r="AF1103" s="41"/>
      <c r="AG1103" s="41"/>
    </row>
    <row r="1104" spans="1:33" x14ac:dyDescent="0.35">
      <c r="A1104" s="6" t="s">
        <v>37</v>
      </c>
      <c r="B1104" s="7" t="s">
        <v>38</v>
      </c>
      <c r="C1104" s="7">
        <v>2025</v>
      </c>
      <c r="D1104" s="44">
        <v>8</v>
      </c>
      <c r="E1104" s="7">
        <v>26</v>
      </c>
      <c r="F1104" s="41"/>
      <c r="G1104" s="41"/>
      <c r="H1104" s="42">
        <v>462</v>
      </c>
      <c r="I1104" s="42">
        <v>18.3</v>
      </c>
      <c r="J1104" s="42">
        <v>771</v>
      </c>
      <c r="K1104" s="42">
        <v>24.1</v>
      </c>
      <c r="L1104" s="16">
        <v>306</v>
      </c>
      <c r="M1104" s="42">
        <v>11</v>
      </c>
      <c r="N1104" s="28"/>
      <c r="O1104" s="28"/>
      <c r="R1104" s="29">
        <v>319.10000000000002</v>
      </c>
      <c r="S1104" s="29">
        <v>779.9</v>
      </c>
      <c r="T1104" s="19">
        <v>7.37</v>
      </c>
      <c r="U1104" s="43">
        <v>7.91</v>
      </c>
      <c r="V1104" s="30">
        <v>2.31</v>
      </c>
      <c r="W1104" s="30">
        <v>2.92</v>
      </c>
      <c r="AC1104" s="41">
        <f xml:space="preserve"> (H1104-I1104)/H1104*100</f>
        <v>96.038961038961034</v>
      </c>
      <c r="AD1104" s="41">
        <f>(J1104-K1104)/J1104*100</f>
        <v>96.874189364461742</v>
      </c>
      <c r="AE1104" s="41">
        <f>(L1104-M1104)/L1104*100</f>
        <v>96.40522875816994</v>
      </c>
      <c r="AF1104" s="41"/>
      <c r="AG1104" s="41"/>
    </row>
    <row r="1105" spans="1:33" x14ac:dyDescent="0.35">
      <c r="A1105" s="6" t="s">
        <v>37</v>
      </c>
      <c r="B1105" s="7" t="s">
        <v>38</v>
      </c>
      <c r="C1105" s="7">
        <v>2025</v>
      </c>
      <c r="D1105" s="44">
        <v>9</v>
      </c>
      <c r="E1105" s="7">
        <v>16</v>
      </c>
      <c r="F1105" s="15">
        <v>2733</v>
      </c>
      <c r="G1105" s="15">
        <v>94</v>
      </c>
      <c r="H1105" s="42">
        <v>421.3</v>
      </c>
      <c r="I1105" s="42">
        <v>48.9</v>
      </c>
      <c r="J1105" s="42">
        <v>461</v>
      </c>
      <c r="K1105" s="42">
        <v>56</v>
      </c>
      <c r="L1105" s="42">
        <v>214</v>
      </c>
      <c r="M1105" s="42">
        <v>89</v>
      </c>
      <c r="N1105" s="15"/>
      <c r="O1105" s="15"/>
      <c r="R1105" s="29">
        <v>600</v>
      </c>
      <c r="S1105" s="29">
        <v>700</v>
      </c>
      <c r="T1105" s="43">
        <v>7.21</v>
      </c>
      <c r="U1105" s="43">
        <v>7.71</v>
      </c>
      <c r="V1105" s="30">
        <v>2.8820000000000001</v>
      </c>
      <c r="W1105" s="30">
        <v>3.0950000000000002</v>
      </c>
      <c r="AC1105" s="41">
        <f xml:space="preserve"> (H1105-I1105)/H1105*100</f>
        <v>88.393069071920252</v>
      </c>
      <c r="AD1105" s="41">
        <f>(J1105-K1105)/J1105*100</f>
        <v>87.85249457700651</v>
      </c>
      <c r="AE1105" s="41">
        <f>(L1105-M1105)/L1105*100</f>
        <v>58.411214953271028</v>
      </c>
      <c r="AF1105" s="41"/>
      <c r="AG1105" s="41"/>
    </row>
    <row r="1106" spans="1:33" x14ac:dyDescent="0.35">
      <c r="A1106" s="6" t="s">
        <v>37</v>
      </c>
      <c r="B1106" s="7" t="s">
        <v>38</v>
      </c>
      <c r="C1106" s="7">
        <v>2025</v>
      </c>
      <c r="D1106" s="44">
        <v>9</v>
      </c>
      <c r="E1106" s="7">
        <v>30</v>
      </c>
      <c r="F1106" s="41"/>
      <c r="G1106" s="41"/>
      <c r="H1106" s="42">
        <v>395</v>
      </c>
      <c r="I1106" s="42">
        <v>30</v>
      </c>
      <c r="J1106" s="42">
        <v>841</v>
      </c>
      <c r="K1106" s="42">
        <v>380</v>
      </c>
      <c r="L1106" s="42">
        <v>577</v>
      </c>
      <c r="M1106" s="42">
        <v>124</v>
      </c>
      <c r="N1106" s="15"/>
      <c r="O1106" s="15"/>
      <c r="R1106" s="29">
        <v>590.79999999999995</v>
      </c>
      <c r="S1106" s="29">
        <v>886.3</v>
      </c>
      <c r="T1106" s="43">
        <v>7.22</v>
      </c>
      <c r="U1106" s="43">
        <v>7.41</v>
      </c>
      <c r="V1106" s="30">
        <v>1.9430000000000001</v>
      </c>
      <c r="W1106" s="30">
        <v>3.32</v>
      </c>
      <c r="AC1106" s="41">
        <f xml:space="preserve"> (H1106-I1106)/H1106*100</f>
        <v>92.405063291139243</v>
      </c>
      <c r="AD1106" s="41">
        <f>(J1106-K1106)/J1106*100</f>
        <v>54.815695600475621</v>
      </c>
      <c r="AE1106" s="41">
        <f>(L1106-M1106)/L1106*100</f>
        <v>78.509532062391685</v>
      </c>
      <c r="AF1106" s="41"/>
      <c r="AG1106" s="41"/>
    </row>
    <row r="1107" spans="1:33" x14ac:dyDescent="0.35">
      <c r="A1107" s="6" t="s">
        <v>37</v>
      </c>
      <c r="B1107" s="7" t="s">
        <v>38</v>
      </c>
      <c r="C1107" s="7">
        <v>2025</v>
      </c>
      <c r="D1107" s="44">
        <v>10</v>
      </c>
      <c r="E1107" s="7">
        <v>7</v>
      </c>
      <c r="F1107" s="15">
        <v>2542</v>
      </c>
      <c r="G1107" s="15">
        <v>82</v>
      </c>
      <c r="H1107" s="42">
        <v>212.3</v>
      </c>
      <c r="I1107" s="42">
        <v>85.1</v>
      </c>
      <c r="J1107" s="42">
        <v>262</v>
      </c>
      <c r="K1107" s="42">
        <v>165</v>
      </c>
      <c r="L1107" s="42">
        <v>222</v>
      </c>
      <c r="M1107" s="42">
        <v>129</v>
      </c>
      <c r="N1107" s="15"/>
      <c r="O1107" s="15"/>
      <c r="R1107" s="29">
        <v>560</v>
      </c>
      <c r="S1107" s="29">
        <v>460</v>
      </c>
      <c r="T1107" s="43">
        <v>7.24</v>
      </c>
      <c r="U1107" s="43">
        <v>7.54</v>
      </c>
      <c r="V1107" s="30">
        <v>1.9830000000000001</v>
      </c>
      <c r="W1107" s="30">
        <v>1.754</v>
      </c>
      <c r="AC1107" s="41">
        <f xml:space="preserve"> (H1107-I1107)/H1107*100</f>
        <v>59.9152143193594</v>
      </c>
      <c r="AD1107" s="41">
        <f>(J1107-K1107)/J1107*100</f>
        <v>37.022900763358777</v>
      </c>
      <c r="AE1107" s="41">
        <f>(L1107-M1107)/L1107*100</f>
        <v>41.891891891891895</v>
      </c>
      <c r="AF1107" s="41"/>
      <c r="AG1107" s="41"/>
    </row>
    <row r="1108" spans="1:33" x14ac:dyDescent="0.35">
      <c r="A1108" s="6" t="s">
        <v>37</v>
      </c>
      <c r="B1108" s="7" t="s">
        <v>38</v>
      </c>
      <c r="C1108" s="7">
        <v>2025</v>
      </c>
      <c r="D1108" s="44">
        <v>10</v>
      </c>
      <c r="E1108" s="7">
        <v>27</v>
      </c>
      <c r="F1108" s="41"/>
      <c r="G1108" s="41"/>
      <c r="H1108" s="42">
        <v>298</v>
      </c>
      <c r="I1108" s="42">
        <v>11.1</v>
      </c>
      <c r="J1108" s="42">
        <v>523</v>
      </c>
      <c r="K1108" s="42">
        <v>30.5</v>
      </c>
      <c r="L1108" s="42">
        <v>206</v>
      </c>
      <c r="M1108" s="42">
        <v>2</v>
      </c>
      <c r="N1108" s="15"/>
      <c r="O1108" s="15"/>
      <c r="R1108" s="29">
        <v>354.5</v>
      </c>
      <c r="S1108" s="29">
        <v>744.5</v>
      </c>
      <c r="T1108" s="43">
        <v>7.09</v>
      </c>
      <c r="U1108" s="43">
        <v>7.86</v>
      </c>
      <c r="V1108" s="30">
        <v>1.5629999999999999</v>
      </c>
      <c r="W1108" s="30">
        <v>2.66</v>
      </c>
      <c r="AC1108" s="41">
        <f xml:space="preserve"> (H1108-I1108)/H1108*100</f>
        <v>96.275167785234899</v>
      </c>
      <c r="AD1108" s="41">
        <f>(J1108-K1108)/J1108*100</f>
        <v>94.168260038240916</v>
      </c>
      <c r="AE1108" s="41">
        <f>(L1108-M1108)/L1108*100</f>
        <v>99.029126213592235</v>
      </c>
      <c r="AF1108" s="41"/>
      <c r="AG1108" s="41"/>
    </row>
    <row r="1109" spans="1:33" x14ac:dyDescent="0.35">
      <c r="A1109" t="s">
        <v>37</v>
      </c>
      <c r="B1109" s="40" t="s">
        <v>38</v>
      </c>
      <c r="C1109" s="40">
        <v>2025</v>
      </c>
      <c r="D1109" s="44">
        <v>11</v>
      </c>
      <c r="E1109" s="40">
        <v>5</v>
      </c>
      <c r="F1109" s="45">
        <v>1057</v>
      </c>
      <c r="G1109" s="45">
        <v>35</v>
      </c>
      <c r="H1109" s="42">
        <v>492</v>
      </c>
      <c r="I1109" s="42">
        <v>10.9</v>
      </c>
      <c r="J1109" s="42">
        <v>957</v>
      </c>
      <c r="K1109" s="42">
        <v>18.7</v>
      </c>
      <c r="L1109" s="42">
        <v>453</v>
      </c>
      <c r="M1109" s="42">
        <v>5</v>
      </c>
      <c r="R1109" s="29">
        <v>460.9</v>
      </c>
      <c r="S1109" s="29">
        <v>744.5</v>
      </c>
      <c r="T1109" s="43">
        <v>7.18</v>
      </c>
      <c r="U1109" s="43">
        <v>7.67</v>
      </c>
      <c r="V1109" s="30">
        <v>2.16</v>
      </c>
      <c r="W1109" s="30">
        <v>2.67</v>
      </c>
      <c r="AC1109" s="41">
        <f xml:space="preserve"> (H1109-I1109)/H1109*100</f>
        <v>97.784552845528466</v>
      </c>
      <c r="AD1109" s="41">
        <f>(J1109-K1109)/J1109*100</f>
        <v>98.045977011494244</v>
      </c>
      <c r="AE1109" s="41">
        <f>(L1109-M1109)/L1109*100</f>
        <v>98.896247240618109</v>
      </c>
      <c r="AF1109" s="41"/>
      <c r="AG1109" s="41"/>
    </row>
    <row r="1110" spans="1:33" x14ac:dyDescent="0.35">
      <c r="A1110" s="46" t="s">
        <v>37</v>
      </c>
      <c r="B1110" s="40" t="s">
        <v>38</v>
      </c>
      <c r="C1110" s="40">
        <v>2025</v>
      </c>
      <c r="D1110" s="40">
        <v>12</v>
      </c>
      <c r="E1110" s="40">
        <v>3</v>
      </c>
      <c r="F1110" s="41">
        <v>138.6</v>
      </c>
      <c r="G1110" s="41">
        <v>4</v>
      </c>
      <c r="H1110" s="42">
        <v>99</v>
      </c>
      <c r="I1110" s="42">
        <v>25.5</v>
      </c>
      <c r="J1110" s="42">
        <v>157</v>
      </c>
      <c r="K1110" s="42">
        <v>48.1</v>
      </c>
      <c r="L1110" s="42">
        <v>77</v>
      </c>
      <c r="M1110" s="42">
        <v>7</v>
      </c>
      <c r="R1110" s="29">
        <v>850.6</v>
      </c>
      <c r="S1110" s="29">
        <v>602.70000000000005</v>
      </c>
      <c r="T1110" s="43">
        <v>7.63</v>
      </c>
      <c r="U1110" s="43">
        <v>7.77</v>
      </c>
      <c r="V1110" s="30">
        <v>3.6</v>
      </c>
      <c r="W1110" s="30">
        <v>2.5499999999999998</v>
      </c>
      <c r="AC1110" s="41">
        <f xml:space="preserve"> (H1110-I1110)/H1110*100</f>
        <v>74.242424242424249</v>
      </c>
      <c r="AD1110" s="41">
        <f>(J1110-K1110)/J1110*100</f>
        <v>69.363057324840767</v>
      </c>
      <c r="AE1110" s="41">
        <f>(L1110-M1110)/L1110*100</f>
        <v>90.909090909090907</v>
      </c>
      <c r="AF1110" s="41"/>
      <c r="AG1110" s="41"/>
    </row>
    <row r="1111" spans="1:33" x14ac:dyDescent="0.35">
      <c r="A1111" s="3" t="s">
        <v>56</v>
      </c>
      <c r="B1111" s="5" t="s">
        <v>52</v>
      </c>
      <c r="C1111" s="5">
        <v>2025</v>
      </c>
      <c r="D1111" s="4">
        <v>1</v>
      </c>
      <c r="E1111" s="5">
        <v>7</v>
      </c>
      <c r="F1111" s="17">
        <v>199486</v>
      </c>
      <c r="G1111" s="17">
        <v>6234</v>
      </c>
      <c r="H1111" s="33">
        <v>290</v>
      </c>
      <c r="I1111" s="33">
        <v>15</v>
      </c>
      <c r="J1111" s="33">
        <v>331</v>
      </c>
      <c r="K1111" s="33">
        <v>32</v>
      </c>
      <c r="L1111" s="33">
        <v>995</v>
      </c>
      <c r="M1111" s="42">
        <v>45</v>
      </c>
      <c r="N1111" s="17">
        <v>52</v>
      </c>
      <c r="O1111" s="17">
        <v>29.4</v>
      </c>
      <c r="P1111" s="43">
        <v>19.751999999999999</v>
      </c>
      <c r="Q1111" s="43">
        <v>1.9910000000000001</v>
      </c>
      <c r="R1111" s="29">
        <v>329</v>
      </c>
      <c r="S1111" s="29">
        <v>284</v>
      </c>
      <c r="T1111" s="30">
        <v>7.61</v>
      </c>
      <c r="U1111" s="30">
        <v>7.87</v>
      </c>
      <c r="V1111" s="30">
        <v>3.19</v>
      </c>
      <c r="W1111" s="30">
        <v>3.03</v>
      </c>
      <c r="X1111" s="17">
        <f>(H1111-I1111)/H1111*100</f>
        <v>94.827586206896555</v>
      </c>
      <c r="Y1111" s="17">
        <f>(J1111-K1111)/J1111*100</f>
        <v>90.332326283987925</v>
      </c>
      <c r="Z1111" s="17">
        <f>(L1111-M1111)/L1111*100</f>
        <v>95.477386934673376</v>
      </c>
      <c r="AA1111" s="17">
        <f>(N1111-O1111)/N1111*100</f>
        <v>43.46153846153846</v>
      </c>
      <c r="AB1111" s="17">
        <f t="shared" ref="AB1111:AB1118" si="20">(P1111-Q1111)/P1111*100</f>
        <v>89.920008100445528</v>
      </c>
      <c r="AC1111" s="41">
        <f xml:space="preserve"> (H1111-I1111)/H1111*100</f>
        <v>94.827586206896555</v>
      </c>
      <c r="AD1111" s="41">
        <f>(J1111-K1111)/J1111*100</f>
        <v>90.332326283987925</v>
      </c>
      <c r="AE1111" s="41">
        <f>(L1111-M1111)/L1111*100</f>
        <v>95.477386934673376</v>
      </c>
      <c r="AF1111" s="41">
        <f>(N1111-O1111)/N1111*100</f>
        <v>43.46153846153846</v>
      </c>
      <c r="AG1111" s="41">
        <f t="shared" ref="AG1111:AG1118" si="21">(P1111-Q1111)/P1111*100</f>
        <v>89.920008100445528</v>
      </c>
    </row>
    <row r="1112" spans="1:33" x14ac:dyDescent="0.35">
      <c r="A1112" s="3" t="s">
        <v>56</v>
      </c>
      <c r="B1112" s="5" t="s">
        <v>52</v>
      </c>
      <c r="C1112" s="5">
        <v>2025</v>
      </c>
      <c r="D1112" s="4">
        <v>1</v>
      </c>
      <c r="E1112" s="5">
        <v>14</v>
      </c>
      <c r="F1112" s="34"/>
      <c r="G1112" s="34"/>
      <c r="H1112" s="33">
        <v>432</v>
      </c>
      <c r="I1112" s="33">
        <v>23.8</v>
      </c>
      <c r="J1112" s="33">
        <v>450</v>
      </c>
      <c r="K1112" s="33">
        <v>25</v>
      </c>
      <c r="L1112" s="33">
        <v>940</v>
      </c>
      <c r="M1112" s="42">
        <v>48</v>
      </c>
      <c r="N1112" s="17">
        <v>91</v>
      </c>
      <c r="O1112" s="17">
        <v>36.1</v>
      </c>
      <c r="P1112" s="43">
        <v>12.196</v>
      </c>
      <c r="Q1112" s="43">
        <v>2.3210000000000002</v>
      </c>
      <c r="R1112" s="29"/>
      <c r="S1112" s="29"/>
      <c r="T1112" s="30">
        <v>8.17</v>
      </c>
      <c r="U1112" s="30">
        <v>7.35</v>
      </c>
      <c r="V1112" s="30">
        <v>3.61</v>
      </c>
      <c r="W1112" s="30">
        <v>3.11</v>
      </c>
      <c r="X1112" s="17">
        <f>(H1112-I1112)/H1112*100</f>
        <v>94.490740740740748</v>
      </c>
      <c r="Y1112" s="17">
        <f>(J1112-K1112)/J1112*100</f>
        <v>94.444444444444443</v>
      </c>
      <c r="Z1112" s="17">
        <f>(L1112-M1112)/L1112*100</f>
        <v>94.893617021276597</v>
      </c>
      <c r="AA1112" s="17">
        <f>(N1112-O1112)/N1112*100</f>
        <v>60.329670329670328</v>
      </c>
      <c r="AB1112" s="17">
        <f t="shared" si="20"/>
        <v>80.969170219744186</v>
      </c>
      <c r="AC1112" s="41">
        <f xml:space="preserve"> (H1112-I1112)/H1112*100</f>
        <v>94.490740740740748</v>
      </c>
      <c r="AD1112" s="41">
        <f>(J1112-K1112)/J1112*100</f>
        <v>94.444444444444443</v>
      </c>
      <c r="AE1112" s="41">
        <f>(L1112-M1112)/L1112*100</f>
        <v>94.893617021276597</v>
      </c>
      <c r="AF1112" s="41">
        <f>(N1112-O1112)/N1112*100</f>
        <v>60.329670329670328</v>
      </c>
      <c r="AG1112" s="41">
        <f t="shared" si="21"/>
        <v>80.969170219744186</v>
      </c>
    </row>
    <row r="1113" spans="1:33" x14ac:dyDescent="0.35">
      <c r="A1113" s="3" t="s">
        <v>56</v>
      </c>
      <c r="B1113" s="5" t="s">
        <v>52</v>
      </c>
      <c r="C1113" s="5">
        <v>2025</v>
      </c>
      <c r="D1113" s="4">
        <v>1</v>
      </c>
      <c r="E1113" s="5">
        <v>21</v>
      </c>
      <c r="F1113" s="34"/>
      <c r="G1113" s="34"/>
      <c r="H1113" s="33">
        <v>180</v>
      </c>
      <c r="I1113" s="33">
        <v>15</v>
      </c>
      <c r="J1113" s="33">
        <v>255</v>
      </c>
      <c r="K1113" s="33">
        <v>40.700000000000003</v>
      </c>
      <c r="L1113" s="33">
        <v>563</v>
      </c>
      <c r="M1113" s="42">
        <v>55</v>
      </c>
      <c r="N1113" s="17">
        <v>40.799999999999997</v>
      </c>
      <c r="O1113" s="17">
        <v>11.1</v>
      </c>
      <c r="P1113" s="43">
        <v>5.5659999999999998</v>
      </c>
      <c r="Q1113" s="43">
        <v>0.79</v>
      </c>
      <c r="R1113" s="29"/>
      <c r="S1113" s="29"/>
      <c r="T1113" s="30">
        <v>7.96</v>
      </c>
      <c r="U1113" s="30">
        <v>7.28</v>
      </c>
      <c r="V1113" s="30">
        <v>3.53</v>
      </c>
      <c r="W1113" s="30">
        <v>2.5299999999999998</v>
      </c>
      <c r="X1113" s="17">
        <f>(H1113-I1113)/H1113*100</f>
        <v>91.666666666666657</v>
      </c>
      <c r="Y1113" s="17">
        <f>(J1113-K1113)/J1113*100</f>
        <v>84.039215686274517</v>
      </c>
      <c r="Z1113" s="17">
        <f>(L1113-M1113)/L1113*100</f>
        <v>90.230905861456478</v>
      </c>
      <c r="AA1113" s="17">
        <f>(N1113-O1113)/N1113*100</f>
        <v>72.794117647058826</v>
      </c>
      <c r="AB1113" s="17">
        <f t="shared" si="20"/>
        <v>85.806683435141935</v>
      </c>
      <c r="AC1113" s="41">
        <f xml:space="preserve"> (H1113-I1113)/H1113*100</f>
        <v>91.666666666666657</v>
      </c>
      <c r="AD1113" s="41">
        <f>(J1113-K1113)/J1113*100</f>
        <v>84.039215686274517</v>
      </c>
      <c r="AE1113" s="41">
        <f>(L1113-M1113)/L1113*100</f>
        <v>90.230905861456478</v>
      </c>
      <c r="AF1113" s="41">
        <f>(N1113-O1113)/N1113*100</f>
        <v>72.794117647058826</v>
      </c>
      <c r="AG1113" s="41">
        <f t="shared" si="21"/>
        <v>85.806683435141935</v>
      </c>
    </row>
    <row r="1114" spans="1:33" x14ac:dyDescent="0.35">
      <c r="A1114" s="3" t="s">
        <v>56</v>
      </c>
      <c r="B1114" s="5" t="s">
        <v>52</v>
      </c>
      <c r="C1114" s="5">
        <v>2025</v>
      </c>
      <c r="D1114" s="4">
        <v>1</v>
      </c>
      <c r="E1114" s="5">
        <v>28</v>
      </c>
      <c r="F1114" s="34"/>
      <c r="G1114" s="34"/>
      <c r="H1114" s="33">
        <v>200</v>
      </c>
      <c r="I1114" s="33">
        <v>15</v>
      </c>
      <c r="J1114" s="33">
        <v>894</v>
      </c>
      <c r="K1114" s="33">
        <v>43.8</v>
      </c>
      <c r="L1114" s="33">
        <v>706</v>
      </c>
      <c r="M1114" s="42">
        <v>59</v>
      </c>
      <c r="N1114" s="17">
        <v>91.9</v>
      </c>
      <c r="O1114" s="17">
        <v>27.4</v>
      </c>
      <c r="P1114" s="43">
        <v>9.7479999999999993</v>
      </c>
      <c r="Q1114" s="43">
        <v>0.95899999999999996</v>
      </c>
      <c r="R1114" s="29"/>
      <c r="S1114" s="29"/>
      <c r="T1114" s="30">
        <v>8.35</v>
      </c>
      <c r="U1114" s="30">
        <v>7.53</v>
      </c>
      <c r="V1114" s="30">
        <v>2.34</v>
      </c>
      <c r="W1114" s="30">
        <v>2.0699999999999998</v>
      </c>
      <c r="X1114" s="17">
        <f>(H1114-I1114)/H1114*100</f>
        <v>92.5</v>
      </c>
      <c r="Y1114" s="17">
        <f>(J1114-K1114)/J1114*100</f>
        <v>95.10067114093961</v>
      </c>
      <c r="Z1114" s="17">
        <f>(L1114-M1114)/L1114*100</f>
        <v>91.643059490084994</v>
      </c>
      <c r="AA1114" s="17">
        <f>(N1114-O1114)/N1114*100</f>
        <v>70.184983677910779</v>
      </c>
      <c r="AB1114" s="17">
        <f t="shared" si="20"/>
        <v>90.16208453016003</v>
      </c>
      <c r="AC1114" s="41">
        <f xml:space="preserve"> (H1114-I1114)/H1114*100</f>
        <v>92.5</v>
      </c>
      <c r="AD1114" s="41">
        <f>(J1114-K1114)/J1114*100</f>
        <v>95.10067114093961</v>
      </c>
      <c r="AE1114" s="41">
        <f>(L1114-M1114)/L1114*100</f>
        <v>91.643059490084994</v>
      </c>
      <c r="AF1114" s="41">
        <f>(N1114-O1114)/N1114*100</f>
        <v>70.184983677910779</v>
      </c>
      <c r="AG1114" s="41">
        <f t="shared" si="21"/>
        <v>90.16208453016003</v>
      </c>
    </row>
    <row r="1115" spans="1:33" x14ac:dyDescent="0.35">
      <c r="A1115" t="s">
        <v>56</v>
      </c>
      <c r="B1115" s="40" t="s">
        <v>52</v>
      </c>
      <c r="C1115" s="40">
        <v>2025</v>
      </c>
      <c r="D1115" s="40">
        <v>2</v>
      </c>
      <c r="E1115" s="44">
        <v>4</v>
      </c>
      <c r="F1115" s="45">
        <v>177852</v>
      </c>
      <c r="G1115" s="45">
        <v>6352</v>
      </c>
      <c r="H1115" s="42">
        <v>219</v>
      </c>
      <c r="I1115" s="42">
        <v>30</v>
      </c>
      <c r="J1115" s="42">
        <v>240</v>
      </c>
      <c r="K1115" s="42">
        <v>43.1</v>
      </c>
      <c r="L1115" s="42">
        <v>340</v>
      </c>
      <c r="M1115" s="42">
        <v>56</v>
      </c>
      <c r="N1115" s="41">
        <v>91.2</v>
      </c>
      <c r="O1115" s="41">
        <v>16.899999999999999</v>
      </c>
      <c r="P1115" s="43">
        <v>10.262</v>
      </c>
      <c r="Q1115" s="43">
        <v>0.86399999999999999</v>
      </c>
      <c r="R1115" s="29">
        <v>383</v>
      </c>
      <c r="S1115" s="29">
        <v>400</v>
      </c>
      <c r="T1115" s="19">
        <v>8.16</v>
      </c>
      <c r="U1115" s="19">
        <v>7.41</v>
      </c>
      <c r="V1115" s="30">
        <v>2.34</v>
      </c>
      <c r="W1115" s="30">
        <v>1.79</v>
      </c>
      <c r="X1115" s="17">
        <f>(H1115-I1115)/H1115*100</f>
        <v>86.301369863013704</v>
      </c>
      <c r="Y1115" s="17">
        <f>(J1115-K1115)/J1115*100</f>
        <v>82.041666666666671</v>
      </c>
      <c r="Z1115" s="17">
        <f>(L1115-M1115)/L1115*100</f>
        <v>83.529411764705884</v>
      </c>
      <c r="AA1115" s="17">
        <f>(N1115-O1115)/N1115*100</f>
        <v>81.469298245614041</v>
      </c>
      <c r="AB1115" s="17">
        <f t="shared" si="20"/>
        <v>91.580588579224326</v>
      </c>
      <c r="AC1115" s="41">
        <f xml:space="preserve"> (H1115-I1115)/H1115*100</f>
        <v>86.301369863013704</v>
      </c>
      <c r="AD1115" s="41">
        <f>(J1115-K1115)/J1115*100</f>
        <v>82.041666666666671</v>
      </c>
      <c r="AE1115" s="41">
        <f>(L1115-M1115)/L1115*100</f>
        <v>83.529411764705884</v>
      </c>
      <c r="AF1115" s="41">
        <f>(N1115-O1115)/N1115*100</f>
        <v>81.469298245614041</v>
      </c>
      <c r="AG1115" s="41">
        <f t="shared" si="21"/>
        <v>91.580588579224326</v>
      </c>
    </row>
    <row r="1116" spans="1:33" x14ac:dyDescent="0.35">
      <c r="A1116" t="s">
        <v>56</v>
      </c>
      <c r="B1116" s="40" t="s">
        <v>52</v>
      </c>
      <c r="C1116" s="40">
        <v>2025</v>
      </c>
      <c r="D1116" s="40">
        <v>2</v>
      </c>
      <c r="E1116" s="44">
        <v>11</v>
      </c>
      <c r="H1116" s="42">
        <v>140</v>
      </c>
      <c r="I1116" s="42">
        <v>15</v>
      </c>
      <c r="J1116" s="42">
        <v>309</v>
      </c>
      <c r="K1116" s="42">
        <v>37.6</v>
      </c>
      <c r="L1116" s="42">
        <v>361</v>
      </c>
      <c r="M1116" s="42">
        <v>36</v>
      </c>
      <c r="N1116" s="41">
        <v>55.6</v>
      </c>
      <c r="O1116" s="41">
        <v>11.6</v>
      </c>
      <c r="P1116" s="43">
        <v>6.7640000000000002</v>
      </c>
      <c r="Q1116" s="43">
        <v>0.63900000000000001</v>
      </c>
      <c r="R1116" s="29"/>
      <c r="S1116" s="29"/>
      <c r="T1116" s="19">
        <v>8.1999999999999993</v>
      </c>
      <c r="U1116" s="19">
        <v>7.35</v>
      </c>
      <c r="V1116" s="30">
        <v>2.63</v>
      </c>
      <c r="W1116" s="30">
        <v>2.2000000000000002</v>
      </c>
      <c r="X1116" s="17">
        <f>(H1116-I1116)/H1116*100</f>
        <v>89.285714285714292</v>
      </c>
      <c r="Y1116" s="17">
        <f>(J1116-K1116)/J1116*100</f>
        <v>87.831715210355981</v>
      </c>
      <c r="Z1116" s="17">
        <f>(L1116-M1116)/L1116*100</f>
        <v>90.02770083102493</v>
      </c>
      <c r="AA1116" s="17">
        <f>(N1116-O1116)/N1116*100</f>
        <v>79.136690647482013</v>
      </c>
      <c r="AB1116" s="17">
        <f t="shared" si="20"/>
        <v>90.552927261975157</v>
      </c>
      <c r="AC1116" s="41">
        <f xml:space="preserve"> (H1116-I1116)/H1116*100</f>
        <v>89.285714285714292</v>
      </c>
      <c r="AD1116" s="41">
        <f>(J1116-K1116)/J1116*100</f>
        <v>87.831715210355981</v>
      </c>
      <c r="AE1116" s="41">
        <f>(L1116-M1116)/L1116*100</f>
        <v>90.02770083102493</v>
      </c>
      <c r="AF1116" s="41">
        <f>(N1116-O1116)/N1116*100</f>
        <v>79.136690647482013</v>
      </c>
      <c r="AG1116" s="41">
        <f t="shared" si="21"/>
        <v>90.552927261975157</v>
      </c>
    </row>
    <row r="1117" spans="1:33" x14ac:dyDescent="0.35">
      <c r="A1117" t="s">
        <v>56</v>
      </c>
      <c r="B1117" s="40" t="s">
        <v>52</v>
      </c>
      <c r="C1117" s="40">
        <v>2025</v>
      </c>
      <c r="D1117" s="40">
        <v>2</v>
      </c>
      <c r="E1117" s="44">
        <v>18</v>
      </c>
      <c r="H1117" s="42">
        <v>180</v>
      </c>
      <c r="I1117" s="42">
        <v>20</v>
      </c>
      <c r="J1117" s="42">
        <v>419</v>
      </c>
      <c r="K1117" s="42">
        <v>36.6</v>
      </c>
      <c r="L1117" s="42">
        <v>291</v>
      </c>
      <c r="M1117" s="42">
        <v>44</v>
      </c>
      <c r="N1117" s="41">
        <v>86.5</v>
      </c>
      <c r="O1117" s="41">
        <v>25.3</v>
      </c>
      <c r="P1117" s="43">
        <v>3.8919999999999999</v>
      </c>
      <c r="Q1117" s="43">
        <v>1.786</v>
      </c>
      <c r="R1117" s="29"/>
      <c r="S1117" s="29"/>
      <c r="T1117" s="19">
        <v>8.4499999999999993</v>
      </c>
      <c r="U1117" s="19">
        <v>7.47</v>
      </c>
      <c r="V1117" s="30">
        <v>2.74</v>
      </c>
      <c r="W1117" s="30">
        <v>2.4300000000000002</v>
      </c>
      <c r="X1117" s="17">
        <f>(H1117-I1117)/H1117*100</f>
        <v>88.888888888888886</v>
      </c>
      <c r="Y1117" s="17">
        <f>(J1117-K1117)/J1117*100</f>
        <v>91.264916467780424</v>
      </c>
      <c r="Z1117" s="17">
        <f>(L1117-M1117)/L1117*100</f>
        <v>84.87972508591065</v>
      </c>
      <c r="AA1117" s="17">
        <f>(N1117-O1117)/N1117*100</f>
        <v>70.751445086705203</v>
      </c>
      <c r="AB1117" s="17">
        <f t="shared" si="20"/>
        <v>54.110996916752306</v>
      </c>
      <c r="AC1117" s="41">
        <f xml:space="preserve"> (H1117-I1117)/H1117*100</f>
        <v>88.888888888888886</v>
      </c>
      <c r="AD1117" s="41">
        <f>(J1117-K1117)/J1117*100</f>
        <v>91.264916467780424</v>
      </c>
      <c r="AE1117" s="41">
        <f>(L1117-M1117)/L1117*100</f>
        <v>84.87972508591065</v>
      </c>
      <c r="AF1117" s="41">
        <f>(N1117-O1117)/N1117*100</f>
        <v>70.751445086705203</v>
      </c>
      <c r="AG1117" s="41">
        <f t="shared" si="21"/>
        <v>54.110996916752306</v>
      </c>
    </row>
    <row r="1118" spans="1:33" x14ac:dyDescent="0.35">
      <c r="A1118" t="s">
        <v>56</v>
      </c>
      <c r="B1118" s="40" t="s">
        <v>52</v>
      </c>
      <c r="C1118" s="40">
        <v>2025</v>
      </c>
      <c r="D1118" s="40">
        <v>2</v>
      </c>
      <c r="E1118" s="44">
        <v>25</v>
      </c>
      <c r="H1118" s="42">
        <v>180</v>
      </c>
      <c r="I1118" s="42">
        <v>15</v>
      </c>
      <c r="J1118" s="42">
        <v>262</v>
      </c>
      <c r="K1118" s="42">
        <v>43.7</v>
      </c>
      <c r="L1118" s="42">
        <v>417</v>
      </c>
      <c r="M1118" s="42">
        <v>41</v>
      </c>
      <c r="N1118" s="41">
        <v>54.5</v>
      </c>
      <c r="O1118" s="41">
        <v>3.6</v>
      </c>
      <c r="P1118" s="43">
        <v>7.46</v>
      </c>
      <c r="Q1118" s="43">
        <v>1.4630000000000001</v>
      </c>
      <c r="R1118" s="29"/>
      <c r="S1118" s="29"/>
      <c r="T1118" s="19">
        <v>8.1199999999999992</v>
      </c>
      <c r="U1118" s="19">
        <v>7.35</v>
      </c>
      <c r="V1118" s="30">
        <v>2.78</v>
      </c>
      <c r="W1118" s="30">
        <v>2.2999999999999998</v>
      </c>
      <c r="X1118" s="17">
        <f>(H1118-I1118)/H1118*100</f>
        <v>91.666666666666657</v>
      </c>
      <c r="Y1118" s="17">
        <f>(J1118-K1118)/J1118*100</f>
        <v>83.320610687022906</v>
      </c>
      <c r="Z1118" s="17">
        <f>(L1118-M1118)/L1118*100</f>
        <v>90.167865707434046</v>
      </c>
      <c r="AA1118" s="17">
        <f>(N1118-O1118)/N1118*100</f>
        <v>93.394495412844037</v>
      </c>
      <c r="AB1118" s="17">
        <f t="shared" si="20"/>
        <v>80.388739946380696</v>
      </c>
      <c r="AC1118" s="41">
        <f xml:space="preserve"> (H1118-I1118)/H1118*100</f>
        <v>91.666666666666657</v>
      </c>
      <c r="AD1118" s="41">
        <f>(J1118-K1118)/J1118*100</f>
        <v>83.320610687022906</v>
      </c>
      <c r="AE1118" s="41">
        <f>(L1118-M1118)/L1118*100</f>
        <v>90.167865707434046</v>
      </c>
      <c r="AF1118" s="41">
        <f>(N1118-O1118)/N1118*100</f>
        <v>93.394495412844037</v>
      </c>
      <c r="AG1118" s="41">
        <f t="shared" si="21"/>
        <v>80.388739946380696</v>
      </c>
    </row>
    <row r="1119" spans="1:33" x14ac:dyDescent="0.35">
      <c r="A1119" t="s">
        <v>56</v>
      </c>
      <c r="B1119" s="40" t="s">
        <v>52</v>
      </c>
      <c r="C1119" s="40">
        <v>2025</v>
      </c>
      <c r="D1119" s="40">
        <v>3</v>
      </c>
      <c r="E1119" s="40">
        <v>4</v>
      </c>
      <c r="F1119" s="41">
        <v>202748</v>
      </c>
      <c r="G1119" s="41">
        <v>6540</v>
      </c>
      <c r="H1119" s="42">
        <v>220</v>
      </c>
      <c r="I1119" s="42">
        <v>30</v>
      </c>
      <c r="J1119" s="42">
        <v>415</v>
      </c>
      <c r="K1119" s="42">
        <v>47.7</v>
      </c>
      <c r="L1119" s="42">
        <v>505</v>
      </c>
      <c r="M1119" s="42">
        <v>49</v>
      </c>
      <c r="R1119" s="29"/>
      <c r="S1119" s="29"/>
      <c r="T1119" s="19">
        <v>8.23</v>
      </c>
      <c r="U1119" s="19">
        <v>7.35</v>
      </c>
      <c r="V1119" s="30">
        <v>2.38</v>
      </c>
      <c r="W1119" s="30">
        <v>2.1</v>
      </c>
      <c r="X1119" s="17">
        <f>(H1119-I1119)/H1119*100</f>
        <v>86.36363636363636</v>
      </c>
      <c r="Y1119" s="17">
        <f>(J1119-K1119)/J1119*100</f>
        <v>88.506024096385545</v>
      </c>
      <c r="Z1119" s="17">
        <f>(L1119-M1119)/L1119*100</f>
        <v>90.297029702970306</v>
      </c>
      <c r="AA1119" s="17"/>
      <c r="AB1119" s="17"/>
      <c r="AC1119" s="41">
        <f xml:space="preserve"> (H1119-I1119)/H1119*100</f>
        <v>86.36363636363636</v>
      </c>
      <c r="AD1119" s="41">
        <f>(J1119-K1119)/J1119*100</f>
        <v>88.506024096385545</v>
      </c>
      <c r="AE1119" s="41">
        <f>(L1119-M1119)/L1119*100</f>
        <v>90.297029702970306</v>
      </c>
      <c r="AF1119" s="41"/>
      <c r="AG1119" s="41"/>
    </row>
    <row r="1120" spans="1:33" x14ac:dyDescent="0.35">
      <c r="A1120" t="s">
        <v>56</v>
      </c>
      <c r="B1120" s="40" t="s">
        <v>52</v>
      </c>
      <c r="C1120" s="40">
        <v>2025</v>
      </c>
      <c r="D1120" s="40">
        <v>3</v>
      </c>
      <c r="E1120" s="40">
        <v>12</v>
      </c>
      <c r="F1120" s="41"/>
      <c r="G1120" s="41"/>
      <c r="H1120" s="42">
        <v>521</v>
      </c>
      <c r="I1120" s="42">
        <v>19</v>
      </c>
      <c r="J1120" s="42">
        <v>638</v>
      </c>
      <c r="K1120" s="42">
        <v>51.8</v>
      </c>
      <c r="L1120" s="42">
        <v>978</v>
      </c>
      <c r="M1120" s="42">
        <v>19</v>
      </c>
      <c r="N1120" s="41">
        <v>90</v>
      </c>
      <c r="O1120" s="41">
        <v>16</v>
      </c>
      <c r="P1120" s="43">
        <v>17.100000000000001</v>
      </c>
      <c r="Q1120" s="43">
        <v>1.32</v>
      </c>
      <c r="R1120" s="29">
        <v>265.89999999999998</v>
      </c>
      <c r="S1120" s="29">
        <v>319.10000000000002</v>
      </c>
      <c r="T1120" s="19">
        <v>6.58</v>
      </c>
      <c r="U1120" s="19">
        <v>7.48</v>
      </c>
      <c r="V1120" s="30">
        <v>2.02</v>
      </c>
      <c r="W1120" s="30">
        <v>1.72</v>
      </c>
      <c r="X1120" s="17">
        <f>(H1120-I1120)/H1120*100</f>
        <v>96.353166986564304</v>
      </c>
      <c r="Y1120" s="17">
        <f>(J1120-K1120)/J1120*100</f>
        <v>91.880877742946723</v>
      </c>
      <c r="Z1120" s="17">
        <f>(L1120-M1120)/L1120*100</f>
        <v>98.057259713701427</v>
      </c>
      <c r="AA1120" s="17">
        <f>(N1120-O1120)/N1120*100</f>
        <v>82.222222222222214</v>
      </c>
      <c r="AB1120" s="17">
        <f>(P1120-Q1120)/P1120*100</f>
        <v>92.280701754385959</v>
      </c>
      <c r="AC1120" s="41">
        <f xml:space="preserve"> (H1120-I1120)/H1120*100</f>
        <v>96.353166986564304</v>
      </c>
      <c r="AD1120" s="41">
        <f>(J1120-K1120)/J1120*100</f>
        <v>91.880877742946723</v>
      </c>
      <c r="AE1120" s="41">
        <f>(L1120-M1120)/L1120*100</f>
        <v>98.057259713701427</v>
      </c>
      <c r="AF1120" s="41">
        <f>(N1120-O1120)/N1120*100</f>
        <v>82.222222222222214</v>
      </c>
      <c r="AG1120" s="41">
        <f>(P1120-Q1120)/P1120*100</f>
        <v>92.280701754385959</v>
      </c>
    </row>
    <row r="1121" spans="1:33" x14ac:dyDescent="0.35">
      <c r="A1121" t="s">
        <v>56</v>
      </c>
      <c r="B1121" s="40" t="s">
        <v>52</v>
      </c>
      <c r="C1121" s="40">
        <v>2025</v>
      </c>
      <c r="D1121" s="40">
        <v>3</v>
      </c>
      <c r="E1121" s="40">
        <v>19</v>
      </c>
      <c r="F1121" s="41"/>
      <c r="G1121" s="41"/>
      <c r="H1121" s="42">
        <v>301</v>
      </c>
      <c r="I1121" s="42">
        <v>6</v>
      </c>
      <c r="J1121" s="42">
        <v>1042</v>
      </c>
      <c r="K1121" s="42">
        <v>41.9</v>
      </c>
      <c r="L1121" s="42">
        <v>737</v>
      </c>
      <c r="M1121" s="42">
        <v>9</v>
      </c>
      <c r="N1121" s="41">
        <v>103</v>
      </c>
      <c r="O1121" s="41">
        <v>16.3</v>
      </c>
      <c r="P1121" s="43">
        <v>13</v>
      </c>
      <c r="Q1121" s="43">
        <v>0.871</v>
      </c>
      <c r="R1121" s="29">
        <v>301.3</v>
      </c>
      <c r="S1121" s="29">
        <v>301.3</v>
      </c>
      <c r="T1121" s="19">
        <v>7.74</v>
      </c>
      <c r="U1121" s="19">
        <v>7.53</v>
      </c>
      <c r="V1121" s="30">
        <v>2.02</v>
      </c>
      <c r="W1121" s="30">
        <v>1.74</v>
      </c>
      <c r="X1121" s="17">
        <f>(H1121-I1121)/H1121*100</f>
        <v>98.006644518272424</v>
      </c>
      <c r="Y1121" s="17">
        <f>(J1121-K1121)/J1121*100</f>
        <v>95.978886756237998</v>
      </c>
      <c r="Z1121" s="17">
        <f>(L1121-M1121)/L1121*100</f>
        <v>98.778833107191303</v>
      </c>
      <c r="AA1121" s="17">
        <f>(N1121-O1121)/N1121*100</f>
        <v>84.174757281553397</v>
      </c>
      <c r="AB1121" s="17">
        <f>(P1121-Q1121)/P1121*100</f>
        <v>93.3</v>
      </c>
      <c r="AC1121" s="41">
        <f xml:space="preserve"> (H1121-I1121)/H1121*100</f>
        <v>98.006644518272424</v>
      </c>
      <c r="AD1121" s="41">
        <f>(J1121-K1121)/J1121*100</f>
        <v>95.978886756237998</v>
      </c>
      <c r="AE1121" s="41">
        <f>(L1121-M1121)/L1121*100</f>
        <v>98.778833107191303</v>
      </c>
      <c r="AF1121" s="41">
        <f>(N1121-O1121)/N1121*100</f>
        <v>84.174757281553397</v>
      </c>
      <c r="AG1121" s="41">
        <f>(P1121-Q1121)/P1121*100</f>
        <v>93.3</v>
      </c>
    </row>
    <row r="1122" spans="1:33" x14ac:dyDescent="0.35">
      <c r="A1122" t="s">
        <v>56</v>
      </c>
      <c r="B1122" s="40" t="s">
        <v>52</v>
      </c>
      <c r="C1122" s="40">
        <v>2025</v>
      </c>
      <c r="D1122" s="40">
        <v>3</v>
      </c>
      <c r="E1122" s="40">
        <v>26</v>
      </c>
      <c r="F1122" s="41"/>
      <c r="G1122" s="41"/>
      <c r="H1122" s="42">
        <v>150</v>
      </c>
      <c r="I1122" s="42">
        <v>30</v>
      </c>
      <c r="J1122" s="42">
        <v>280</v>
      </c>
      <c r="K1122" s="42">
        <v>37.299999999999997</v>
      </c>
      <c r="L1122" s="42">
        <v>222</v>
      </c>
      <c r="M1122" s="42">
        <v>49</v>
      </c>
      <c r="R1122" s="29"/>
      <c r="S1122" s="29"/>
      <c r="T1122" s="19">
        <v>8.2200000000000006</v>
      </c>
      <c r="U1122" s="19">
        <v>7.39</v>
      </c>
      <c r="V1122" s="30">
        <v>2.4500000000000002</v>
      </c>
      <c r="W1122" s="30">
        <v>1.85</v>
      </c>
      <c r="X1122" s="17">
        <f>(H1122-I1122)/H1122*100</f>
        <v>80</v>
      </c>
      <c r="Y1122" s="17">
        <f>(J1122-K1122)/J1122*100</f>
        <v>86.678571428571431</v>
      </c>
      <c r="Z1122" s="17">
        <f>(L1122-M1122)/L1122*100</f>
        <v>77.927927927927925</v>
      </c>
      <c r="AA1122" s="17"/>
      <c r="AB1122" s="17"/>
      <c r="AC1122" s="41">
        <f xml:space="preserve"> (H1122-I1122)/H1122*100</f>
        <v>80</v>
      </c>
      <c r="AD1122" s="41">
        <f>(J1122-K1122)/J1122*100</f>
        <v>86.678571428571431</v>
      </c>
      <c r="AE1122" s="41">
        <f>(L1122-M1122)/L1122*100</f>
        <v>77.927927927927925</v>
      </c>
      <c r="AF1122" s="41"/>
      <c r="AG1122" s="41"/>
    </row>
    <row r="1123" spans="1:33" x14ac:dyDescent="0.35">
      <c r="A1123" s="6" t="s">
        <v>56</v>
      </c>
      <c r="B1123" s="7" t="s">
        <v>52</v>
      </c>
      <c r="C1123" s="7">
        <v>2025</v>
      </c>
      <c r="D1123" s="7">
        <v>4</v>
      </c>
      <c r="E1123" s="7">
        <v>1</v>
      </c>
      <c r="F1123" s="15">
        <v>191282</v>
      </c>
      <c r="G1123" s="15">
        <v>6376</v>
      </c>
      <c r="H1123" s="35">
        <v>95</v>
      </c>
      <c r="I1123" s="35">
        <v>11</v>
      </c>
      <c r="J1123" s="35">
        <v>616</v>
      </c>
      <c r="K1123" s="35">
        <v>60.5</v>
      </c>
      <c r="L1123" s="35">
        <v>374</v>
      </c>
      <c r="M1123" s="42">
        <v>28</v>
      </c>
      <c r="N1123" s="15">
        <v>79.5</v>
      </c>
      <c r="O1123" s="15">
        <v>26.7</v>
      </c>
      <c r="P1123" s="43">
        <v>10.1</v>
      </c>
      <c r="Q1123" s="43">
        <v>1.74</v>
      </c>
      <c r="R1123" s="29">
        <v>549.5</v>
      </c>
      <c r="S1123" s="29">
        <v>283.60000000000002</v>
      </c>
      <c r="T1123" s="37">
        <v>7.48</v>
      </c>
      <c r="U1123" s="37">
        <v>7.53</v>
      </c>
      <c r="V1123" s="30">
        <v>2.98</v>
      </c>
      <c r="W1123" s="30">
        <v>2.0099999999999998</v>
      </c>
      <c r="X1123" s="17">
        <v>88.42</v>
      </c>
      <c r="Y1123" s="17">
        <v>90.18</v>
      </c>
      <c r="Z1123" s="17">
        <v>92.51</v>
      </c>
      <c r="AA1123" s="17">
        <v>66.42</v>
      </c>
      <c r="AB1123" s="17">
        <v>82.77</v>
      </c>
      <c r="AC1123" s="41">
        <f xml:space="preserve"> (H1123-I1123)/H1123*100</f>
        <v>88.421052631578945</v>
      </c>
      <c r="AD1123" s="41">
        <f>(J1123-K1123)/J1123*100</f>
        <v>90.178571428571431</v>
      </c>
      <c r="AE1123" s="41">
        <f>(L1123-M1123)/L1123*100</f>
        <v>92.513368983957221</v>
      </c>
      <c r="AF1123" s="41">
        <f>(N1123-O1123)/N1123*100</f>
        <v>66.415094339622641</v>
      </c>
      <c r="AG1123" s="41">
        <f>(P1123-Q1123)/P1123*100</f>
        <v>82.772277227722768</v>
      </c>
    </row>
    <row r="1124" spans="1:33" x14ac:dyDescent="0.35">
      <c r="A1124" s="6" t="s">
        <v>56</v>
      </c>
      <c r="B1124" s="7" t="s">
        <v>52</v>
      </c>
      <c r="C1124" s="7">
        <v>2025</v>
      </c>
      <c r="D1124" s="7">
        <v>4</v>
      </c>
      <c r="E1124" s="7">
        <v>8</v>
      </c>
      <c r="F1124" s="15"/>
      <c r="G1124" s="15"/>
      <c r="H1124" s="35">
        <v>290</v>
      </c>
      <c r="I1124" s="35">
        <v>15</v>
      </c>
      <c r="J1124" s="35">
        <v>445</v>
      </c>
      <c r="K1124" s="35">
        <v>56.1</v>
      </c>
      <c r="L1124" s="35">
        <v>847</v>
      </c>
      <c r="M1124" s="42">
        <v>75</v>
      </c>
      <c r="N1124" s="15"/>
      <c r="O1124" s="15"/>
      <c r="R1124" s="29"/>
      <c r="S1124" s="29"/>
      <c r="T1124" s="37">
        <v>8.2200000000000006</v>
      </c>
      <c r="U1124" s="37">
        <v>7.47</v>
      </c>
      <c r="V1124" s="30">
        <v>2.64</v>
      </c>
      <c r="W1124" s="30">
        <v>2.1800000000000002</v>
      </c>
      <c r="X1124" s="17">
        <v>94.83</v>
      </c>
      <c r="Y1124" s="17">
        <v>87.39</v>
      </c>
      <c r="Z1124" s="17">
        <v>91.15</v>
      </c>
      <c r="AA1124" s="17"/>
      <c r="AB1124" s="17"/>
      <c r="AC1124" s="41">
        <f xml:space="preserve"> (H1124-I1124)/H1124*100</f>
        <v>94.827586206896555</v>
      </c>
      <c r="AD1124" s="41">
        <f>(J1124-K1124)/J1124*100</f>
        <v>87.393258426966298</v>
      </c>
      <c r="AE1124" s="41">
        <f>(L1124-M1124)/L1124*100</f>
        <v>91.145218417945699</v>
      </c>
      <c r="AF1124" s="41"/>
      <c r="AG1124" s="41"/>
    </row>
    <row r="1125" spans="1:33" x14ac:dyDescent="0.35">
      <c r="A1125" s="6" t="s">
        <v>56</v>
      </c>
      <c r="B1125" s="7" t="s">
        <v>52</v>
      </c>
      <c r="C1125" s="7">
        <v>2025</v>
      </c>
      <c r="D1125" s="7">
        <v>4</v>
      </c>
      <c r="E1125" s="7">
        <v>23</v>
      </c>
      <c r="F1125" s="15"/>
      <c r="G1125" s="15"/>
      <c r="H1125" s="35">
        <v>150</v>
      </c>
      <c r="I1125" s="35">
        <v>10</v>
      </c>
      <c r="J1125" s="35">
        <v>367</v>
      </c>
      <c r="K1125" s="35">
        <v>39.5</v>
      </c>
      <c r="L1125" s="35">
        <v>262</v>
      </c>
      <c r="M1125" s="42">
        <v>59</v>
      </c>
      <c r="N1125" s="15"/>
      <c r="O1125" s="15"/>
      <c r="R1125" s="29"/>
      <c r="S1125" s="29"/>
      <c r="T1125" s="37">
        <v>8.2100000000000009</v>
      </c>
      <c r="U1125" s="37">
        <v>7.42</v>
      </c>
      <c r="V1125" s="30">
        <v>3.96</v>
      </c>
      <c r="W1125" s="30">
        <v>3.71</v>
      </c>
      <c r="X1125" s="17">
        <v>93.33</v>
      </c>
      <c r="Y1125" s="17">
        <v>89.24</v>
      </c>
      <c r="Z1125" s="17">
        <v>77.48</v>
      </c>
      <c r="AA1125" s="17"/>
      <c r="AB1125" s="17"/>
      <c r="AC1125" s="41">
        <f xml:space="preserve"> (H1125-I1125)/H1125*100</f>
        <v>93.333333333333329</v>
      </c>
      <c r="AD1125" s="41">
        <f>(J1125-K1125)/J1125*100</f>
        <v>89.237057220708451</v>
      </c>
      <c r="AE1125" s="41">
        <f>(L1125-M1125)/L1125*100</f>
        <v>77.48091603053436</v>
      </c>
      <c r="AF1125" s="41"/>
      <c r="AG1125" s="41"/>
    </row>
    <row r="1126" spans="1:33" x14ac:dyDescent="0.35">
      <c r="A1126" s="6" t="s">
        <v>56</v>
      </c>
      <c r="B1126" s="7" t="s">
        <v>52</v>
      </c>
      <c r="C1126" s="7">
        <v>2025</v>
      </c>
      <c r="D1126" s="7">
        <v>4</v>
      </c>
      <c r="E1126" s="7">
        <v>29</v>
      </c>
      <c r="F1126" s="15"/>
      <c r="G1126" s="15"/>
      <c r="H1126" s="35">
        <v>621</v>
      </c>
      <c r="I1126" s="35">
        <v>13.3</v>
      </c>
      <c r="J1126" s="35">
        <v>1835</v>
      </c>
      <c r="K1126" s="35">
        <v>33.700000000000003</v>
      </c>
      <c r="L1126" s="35">
        <v>660</v>
      </c>
      <c r="M1126" s="42">
        <v>20</v>
      </c>
      <c r="N1126" s="15">
        <v>123</v>
      </c>
      <c r="O1126" s="15">
        <v>33.299999999999997</v>
      </c>
      <c r="P1126" s="43">
        <v>15.3</v>
      </c>
      <c r="Q1126" s="43">
        <v>1.1000000000000001</v>
      </c>
      <c r="R1126" s="29">
        <v>336.8</v>
      </c>
      <c r="S1126" s="29">
        <v>336.8</v>
      </c>
      <c r="T1126" s="14">
        <v>7.75</v>
      </c>
      <c r="U1126" s="14">
        <v>7.53</v>
      </c>
      <c r="V1126" s="30">
        <v>2.4700000000000002</v>
      </c>
      <c r="W1126" s="30">
        <v>2.13</v>
      </c>
      <c r="X1126" s="17">
        <v>97.86</v>
      </c>
      <c r="Y1126" s="17">
        <v>98.16</v>
      </c>
      <c r="Z1126" s="17">
        <v>96.97</v>
      </c>
      <c r="AA1126" s="17">
        <v>72.930000000000007</v>
      </c>
      <c r="AB1126" s="17">
        <v>92.81</v>
      </c>
      <c r="AC1126" s="41">
        <f xml:space="preserve"> (H1126-I1126)/H1126*100</f>
        <v>97.858293075684387</v>
      </c>
      <c r="AD1126" s="41">
        <f>(J1126-K1126)/J1126*100</f>
        <v>98.163487738419619</v>
      </c>
      <c r="AE1126" s="41">
        <f>(L1126-M1126)/L1126*100</f>
        <v>96.969696969696969</v>
      </c>
      <c r="AF1126" s="41">
        <f>(N1126-O1126)/N1126*100</f>
        <v>72.926829268292678</v>
      </c>
      <c r="AG1126" s="41">
        <f>(P1126-Q1126)/P1126*100</f>
        <v>92.810457516339866</v>
      </c>
    </row>
    <row r="1127" spans="1:33" x14ac:dyDescent="0.35">
      <c r="A1127" s="6" t="s">
        <v>56</v>
      </c>
      <c r="B1127" s="7" t="s">
        <v>52</v>
      </c>
      <c r="C1127" s="7">
        <v>2025</v>
      </c>
      <c r="D1127" s="7">
        <v>5</v>
      </c>
      <c r="E1127" s="7">
        <v>6</v>
      </c>
      <c r="F1127" s="15">
        <v>190061</v>
      </c>
      <c r="G1127" s="15">
        <v>6335</v>
      </c>
      <c r="H1127" s="35">
        <v>109</v>
      </c>
      <c r="I1127" s="35">
        <v>24.1</v>
      </c>
      <c r="J1127" s="35">
        <v>579</v>
      </c>
      <c r="K1127" s="35">
        <v>41.1</v>
      </c>
      <c r="L1127" s="35">
        <v>106</v>
      </c>
      <c r="M1127" s="42">
        <v>18</v>
      </c>
      <c r="N1127" s="15">
        <v>21.9</v>
      </c>
      <c r="O1127" s="15">
        <v>27.6</v>
      </c>
      <c r="P1127" s="43">
        <v>9.42</v>
      </c>
      <c r="Q1127" s="43">
        <v>1.88</v>
      </c>
      <c r="R1127" s="29">
        <v>141.80000000000001</v>
      </c>
      <c r="S1127" s="29">
        <v>265.89999999999998</v>
      </c>
      <c r="T1127" s="14">
        <v>7.44</v>
      </c>
      <c r="U1127" s="14">
        <v>7.51</v>
      </c>
      <c r="V1127" s="30">
        <v>0.66</v>
      </c>
      <c r="W1127" s="30">
        <v>1.97</v>
      </c>
      <c r="X1127" s="17">
        <v>77.89</v>
      </c>
      <c r="Y1127" s="17">
        <v>92.9</v>
      </c>
      <c r="Z1127" s="17">
        <v>83.02</v>
      </c>
      <c r="AA1127" s="17">
        <v>-26.03</v>
      </c>
      <c r="AB1127" s="17">
        <v>80.040000000000006</v>
      </c>
      <c r="AC1127" s="41">
        <f xml:space="preserve"> (H1127-I1127)/H1127*100</f>
        <v>77.88990825688073</v>
      </c>
      <c r="AD1127" s="41">
        <f>(J1127-K1127)/J1127*100</f>
        <v>92.901554404145074</v>
      </c>
      <c r="AE1127" s="41">
        <f>(L1127-M1127)/L1127*100</f>
        <v>83.018867924528308</v>
      </c>
      <c r="AF1127" s="41">
        <f>(N1127-O1127)/N1127*100</f>
        <v>-26.027397260273986</v>
      </c>
      <c r="AG1127" s="41">
        <f>(P1127-Q1127)/P1127*100</f>
        <v>80.042462845010618</v>
      </c>
    </row>
    <row r="1128" spans="1:33" x14ac:dyDescent="0.35">
      <c r="A1128" s="6" t="s">
        <v>56</v>
      </c>
      <c r="B1128" s="7" t="s">
        <v>52</v>
      </c>
      <c r="C1128" s="7">
        <v>2025</v>
      </c>
      <c r="D1128" s="7">
        <v>5</v>
      </c>
      <c r="E1128" s="7">
        <v>13</v>
      </c>
      <c r="F1128" s="15"/>
      <c r="G1128" s="15"/>
      <c r="H1128" s="35">
        <v>150</v>
      </c>
      <c r="I1128" s="35">
        <v>10</v>
      </c>
      <c r="J1128" s="35">
        <v>587</v>
      </c>
      <c r="K1128" s="35">
        <v>41.5</v>
      </c>
      <c r="L1128" s="35">
        <v>838</v>
      </c>
      <c r="M1128" s="42">
        <v>34</v>
      </c>
      <c r="N1128" s="15"/>
      <c r="O1128" s="15"/>
      <c r="R1128" s="29"/>
      <c r="S1128" s="29"/>
      <c r="T1128" s="14">
        <v>8.24</v>
      </c>
      <c r="U1128" s="14">
        <v>7.23</v>
      </c>
      <c r="V1128" s="30">
        <v>2.36</v>
      </c>
      <c r="W1128" s="30">
        <v>1.85</v>
      </c>
      <c r="X1128" s="17">
        <v>93.33</v>
      </c>
      <c r="Y1128" s="17">
        <v>92.93</v>
      </c>
      <c r="Z1128" s="17">
        <v>95.94</v>
      </c>
      <c r="AA1128" s="17"/>
      <c r="AB1128" s="17"/>
      <c r="AC1128" s="41">
        <f xml:space="preserve"> (H1128-I1128)/H1128*100</f>
        <v>93.333333333333329</v>
      </c>
      <c r="AD1128" s="41">
        <f>(J1128-K1128)/J1128*100</f>
        <v>92.93015332197615</v>
      </c>
      <c r="AE1128" s="41">
        <f>(L1128-M1128)/L1128*100</f>
        <v>95.942720763723159</v>
      </c>
      <c r="AF1128" s="41"/>
      <c r="AG1128" s="41"/>
    </row>
    <row r="1129" spans="1:33" x14ac:dyDescent="0.35">
      <c r="A1129" s="6" t="s">
        <v>56</v>
      </c>
      <c r="B1129" s="7" t="s">
        <v>52</v>
      </c>
      <c r="C1129" s="7">
        <v>2025</v>
      </c>
      <c r="D1129" s="7">
        <v>5</v>
      </c>
      <c r="E1129" s="7">
        <v>20</v>
      </c>
      <c r="F1129" s="15"/>
      <c r="G1129" s="15"/>
      <c r="H1129" s="35">
        <v>611</v>
      </c>
      <c r="I1129" s="35">
        <v>9</v>
      </c>
      <c r="J1129" s="35">
        <v>1087</v>
      </c>
      <c r="K1129" s="35">
        <v>41.5</v>
      </c>
      <c r="L1129" s="35">
        <v>748</v>
      </c>
      <c r="M1129" s="42">
        <v>17</v>
      </c>
      <c r="N1129" s="15">
        <v>118</v>
      </c>
      <c r="O1129" s="15">
        <v>20.6</v>
      </c>
      <c r="P1129" s="43">
        <v>13.2</v>
      </c>
      <c r="Q1129" s="43">
        <v>2.2599999999999998</v>
      </c>
      <c r="R1129" s="29">
        <v>585</v>
      </c>
      <c r="S1129" s="29">
        <v>355</v>
      </c>
      <c r="T1129" s="14">
        <v>7.65</v>
      </c>
      <c r="U1129" s="14">
        <v>7.46</v>
      </c>
      <c r="V1129" s="30">
        <v>3.01</v>
      </c>
      <c r="W1129" s="30">
        <v>2</v>
      </c>
      <c r="X1129" s="17">
        <v>98.53</v>
      </c>
      <c r="Y1129" s="17">
        <v>96.18</v>
      </c>
      <c r="Z1129" s="17">
        <v>97.73</v>
      </c>
      <c r="AA1129" s="17">
        <v>82.54</v>
      </c>
      <c r="AB1129" s="17">
        <v>82.88</v>
      </c>
      <c r="AC1129" s="41">
        <f xml:space="preserve"> (H1129-I1129)/H1129*100</f>
        <v>98.527004909983631</v>
      </c>
      <c r="AD1129" s="41">
        <f>(J1129-K1129)/J1129*100</f>
        <v>96.18215271389144</v>
      </c>
      <c r="AE1129" s="41">
        <f>(L1129-M1129)/L1129*100</f>
        <v>97.727272727272734</v>
      </c>
      <c r="AF1129" s="41">
        <f>(N1129-O1129)/N1129*100</f>
        <v>82.542372881355945</v>
      </c>
      <c r="AG1129" s="41">
        <f>(P1129-Q1129)/P1129*100</f>
        <v>82.878787878787875</v>
      </c>
    </row>
    <row r="1130" spans="1:33" x14ac:dyDescent="0.35">
      <c r="A1130" s="6" t="s">
        <v>56</v>
      </c>
      <c r="B1130" s="7" t="s">
        <v>52</v>
      </c>
      <c r="C1130" s="7">
        <v>2025</v>
      </c>
      <c r="D1130" s="7">
        <v>5</v>
      </c>
      <c r="E1130" s="7">
        <v>27</v>
      </c>
      <c r="F1130" s="15"/>
      <c r="G1130" s="15"/>
      <c r="H1130" s="35">
        <v>370</v>
      </c>
      <c r="I1130" s="35">
        <v>15</v>
      </c>
      <c r="J1130" s="35">
        <v>790</v>
      </c>
      <c r="K1130" s="35">
        <v>42.8</v>
      </c>
      <c r="L1130" s="35">
        <v>782</v>
      </c>
      <c r="M1130" s="42">
        <v>71</v>
      </c>
      <c r="N1130" s="15"/>
      <c r="O1130" s="15"/>
      <c r="R1130" s="29"/>
      <c r="S1130" s="29"/>
      <c r="T1130" s="14">
        <v>8.08</v>
      </c>
      <c r="U1130" s="14">
        <v>7.44</v>
      </c>
      <c r="V1130" s="30">
        <v>2.58</v>
      </c>
      <c r="W1130" s="30">
        <v>2.0299999999999998</v>
      </c>
      <c r="X1130" s="17">
        <v>95.95</v>
      </c>
      <c r="Y1130" s="17">
        <v>94.58</v>
      </c>
      <c r="Z1130" s="17">
        <v>90.92</v>
      </c>
      <c r="AA1130" s="17"/>
      <c r="AB1130" s="17"/>
      <c r="AC1130" s="41">
        <f xml:space="preserve"> (H1130-I1130)/H1130*100</f>
        <v>95.945945945945937</v>
      </c>
      <c r="AD1130" s="41">
        <f>(J1130-K1130)/J1130*100</f>
        <v>94.582278481012665</v>
      </c>
      <c r="AE1130" s="41">
        <f>(L1130-M1130)/L1130*100</f>
        <v>90.920716112531977</v>
      </c>
      <c r="AF1130" s="41"/>
      <c r="AG1130" s="41"/>
    </row>
    <row r="1131" spans="1:33" x14ac:dyDescent="0.35">
      <c r="A1131" s="6" t="s">
        <v>56</v>
      </c>
      <c r="B1131" s="7" t="s">
        <v>52</v>
      </c>
      <c r="C1131" s="7">
        <v>2025</v>
      </c>
      <c r="D1131" s="7">
        <v>6</v>
      </c>
      <c r="E1131" s="7">
        <v>3</v>
      </c>
      <c r="F1131" s="15">
        <v>216822</v>
      </c>
      <c r="G1131" s="15">
        <v>6994</v>
      </c>
      <c r="H1131" s="35">
        <v>306</v>
      </c>
      <c r="I1131" s="35">
        <v>30.1</v>
      </c>
      <c r="J1131" s="35">
        <v>488</v>
      </c>
      <c r="K1131" s="35">
        <v>54.1</v>
      </c>
      <c r="L1131" s="35">
        <v>576</v>
      </c>
      <c r="M1131" s="42">
        <v>21</v>
      </c>
      <c r="N1131" s="15">
        <v>57.6</v>
      </c>
      <c r="O1131" s="15">
        <v>20.3</v>
      </c>
      <c r="P1131" s="43">
        <v>8.24</v>
      </c>
      <c r="Q1131" s="43">
        <v>2.13</v>
      </c>
      <c r="R1131" s="29">
        <v>673.6</v>
      </c>
      <c r="S1131" s="29">
        <v>390</v>
      </c>
      <c r="T1131" s="14">
        <v>7.92</v>
      </c>
      <c r="U1131" s="14">
        <v>7.52</v>
      </c>
      <c r="V1131" s="30">
        <v>3.22</v>
      </c>
      <c r="W1131" s="30">
        <v>2.2200000000000002</v>
      </c>
      <c r="X1131" s="17">
        <v>90.16</v>
      </c>
      <c r="Y1131" s="17">
        <v>88.91</v>
      </c>
      <c r="Z1131" s="17">
        <v>96.35</v>
      </c>
      <c r="AA1131" s="17">
        <v>64.760000000000005</v>
      </c>
      <c r="AB1131" s="17">
        <v>74.150000000000006</v>
      </c>
      <c r="AC1131" s="41">
        <f xml:space="preserve"> (H1131-I1131)/H1131*100</f>
        <v>90.163398692810446</v>
      </c>
      <c r="AD1131" s="41">
        <f>(J1131-K1131)/J1131*100</f>
        <v>88.913934426229503</v>
      </c>
      <c r="AE1131" s="41">
        <f>(L1131-M1131)/L1131*100</f>
        <v>96.354166666666657</v>
      </c>
      <c r="AF1131" s="41">
        <f>(N1131-O1131)/N1131*100</f>
        <v>64.756944444444443</v>
      </c>
      <c r="AG1131" s="41">
        <f>(P1131-Q1131)/P1131*100</f>
        <v>74.150485436893206</v>
      </c>
    </row>
    <row r="1132" spans="1:33" x14ac:dyDescent="0.35">
      <c r="A1132" s="6" t="s">
        <v>56</v>
      </c>
      <c r="B1132" s="7" t="s">
        <v>52</v>
      </c>
      <c r="C1132" s="7">
        <v>2025</v>
      </c>
      <c r="D1132" s="7">
        <v>6</v>
      </c>
      <c r="E1132" s="7">
        <v>10</v>
      </c>
      <c r="F1132" s="15"/>
      <c r="G1132" s="15"/>
      <c r="H1132" s="35">
        <v>230</v>
      </c>
      <c r="I1132" s="35">
        <v>20</v>
      </c>
      <c r="J1132" s="35">
        <v>415</v>
      </c>
      <c r="K1132" s="35">
        <v>43.6</v>
      </c>
      <c r="L1132" s="35">
        <v>400</v>
      </c>
      <c r="M1132" s="42">
        <v>68</v>
      </c>
      <c r="N1132" s="15"/>
      <c r="O1132" s="15"/>
      <c r="R1132" s="29"/>
      <c r="S1132" s="29"/>
      <c r="T1132" s="14">
        <v>8.0299999999999994</v>
      </c>
      <c r="U1132" s="14">
        <v>7.33</v>
      </c>
      <c r="V1132" s="30">
        <v>3.16</v>
      </c>
      <c r="W1132" s="30">
        <v>2.68</v>
      </c>
      <c r="X1132" s="17">
        <v>91.3</v>
      </c>
      <c r="Y1132" s="17">
        <v>89.49</v>
      </c>
      <c r="Z1132" s="17">
        <v>83</v>
      </c>
      <c r="AA1132" s="17"/>
      <c r="AB1132" s="17"/>
      <c r="AC1132" s="41">
        <f xml:space="preserve"> (H1132-I1132)/H1132*100</f>
        <v>91.304347826086953</v>
      </c>
      <c r="AD1132" s="41">
        <f>(J1132-K1132)/J1132*100</f>
        <v>89.493975903614455</v>
      </c>
      <c r="AE1132" s="41">
        <f>(L1132-M1132)/L1132*100</f>
        <v>83</v>
      </c>
      <c r="AF1132" s="41"/>
      <c r="AG1132" s="41"/>
    </row>
    <row r="1133" spans="1:33" x14ac:dyDescent="0.35">
      <c r="A1133" s="6" t="s">
        <v>56</v>
      </c>
      <c r="B1133" s="7" t="s">
        <v>52</v>
      </c>
      <c r="C1133" s="7">
        <v>2025</v>
      </c>
      <c r="D1133" s="7">
        <v>6</v>
      </c>
      <c r="E1133" s="7">
        <v>17</v>
      </c>
      <c r="F1133" s="15"/>
      <c r="G1133" s="15"/>
      <c r="H1133" s="35">
        <v>217</v>
      </c>
      <c r="I1133" s="35">
        <v>28</v>
      </c>
      <c r="J1133" s="35">
        <v>588</v>
      </c>
      <c r="K1133" s="35">
        <v>41</v>
      </c>
      <c r="L1133" s="35">
        <v>463</v>
      </c>
      <c r="M1133" s="42">
        <v>30</v>
      </c>
      <c r="N1133" s="15">
        <v>77.3</v>
      </c>
      <c r="O1133" s="15">
        <v>20.7</v>
      </c>
      <c r="P1133" s="43">
        <v>10.7</v>
      </c>
      <c r="Q1133" s="43">
        <v>2.82</v>
      </c>
      <c r="R1133" s="29">
        <v>496</v>
      </c>
      <c r="S1133" s="29">
        <v>319</v>
      </c>
      <c r="T1133" s="14">
        <v>7.85</v>
      </c>
      <c r="U1133" s="14">
        <v>7.44</v>
      </c>
      <c r="V1133" s="30">
        <v>2.57</v>
      </c>
      <c r="W1133" s="30">
        <v>1.86</v>
      </c>
      <c r="X1133" s="17">
        <v>87.05</v>
      </c>
      <c r="Y1133" s="17">
        <v>93.03</v>
      </c>
      <c r="Z1133" s="17">
        <v>93.52</v>
      </c>
      <c r="AA1133" s="17">
        <v>73.22</v>
      </c>
      <c r="AB1133" s="17">
        <v>73.64</v>
      </c>
      <c r="AC1133" s="41">
        <f xml:space="preserve"> (H1133-I1133)/H1133*100</f>
        <v>87.096774193548384</v>
      </c>
      <c r="AD1133" s="41">
        <f>(J1133-K1133)/J1133*100</f>
        <v>93.027210884353735</v>
      </c>
      <c r="AE1133" s="41">
        <f>(L1133-M1133)/L1133*100</f>
        <v>93.520518358531319</v>
      </c>
      <c r="AF1133" s="41">
        <f>(N1133-O1133)/N1133*100</f>
        <v>73.221216041397156</v>
      </c>
      <c r="AG1133" s="41">
        <f>(P1133-Q1133)/P1133*100</f>
        <v>73.644859813084111</v>
      </c>
    </row>
    <row r="1134" spans="1:33" x14ac:dyDescent="0.35">
      <c r="A1134" s="6" t="s">
        <v>56</v>
      </c>
      <c r="B1134" s="7" t="s">
        <v>52</v>
      </c>
      <c r="C1134" s="7">
        <v>2025</v>
      </c>
      <c r="D1134" s="7">
        <v>6</v>
      </c>
      <c r="E1134" s="7">
        <v>24</v>
      </c>
      <c r="F1134" s="15"/>
      <c r="G1134" s="15"/>
      <c r="H1134" s="35">
        <v>260</v>
      </c>
      <c r="I1134" s="35">
        <v>20</v>
      </c>
      <c r="J1134" s="35">
        <v>347</v>
      </c>
      <c r="K1134" s="35">
        <v>58.3</v>
      </c>
      <c r="L1134" s="35">
        <v>651</v>
      </c>
      <c r="M1134" s="42">
        <v>59</v>
      </c>
      <c r="N1134" s="15"/>
      <c r="O1134" s="15"/>
      <c r="R1134" s="29"/>
      <c r="S1134" s="29"/>
      <c r="T1134" s="14">
        <v>7.97</v>
      </c>
      <c r="U1134" s="14">
        <v>7.42</v>
      </c>
      <c r="V1134" s="30">
        <v>3.13</v>
      </c>
      <c r="W1134" s="30">
        <v>2.09</v>
      </c>
      <c r="X1134" s="17">
        <v>92.31</v>
      </c>
      <c r="Y1134" s="17">
        <v>83.2</v>
      </c>
      <c r="Z1134" s="17">
        <v>90.94</v>
      </c>
      <c r="AA1134" s="17"/>
      <c r="AB1134" s="17"/>
      <c r="AC1134" s="41">
        <f xml:space="preserve"> (H1134-I1134)/H1134*100</f>
        <v>92.307692307692307</v>
      </c>
      <c r="AD1134" s="41">
        <f>(J1134-K1134)/J1134*100</f>
        <v>83.198847262247838</v>
      </c>
      <c r="AE1134" s="41">
        <f>(L1134-M1134)/L1134*100</f>
        <v>90.937019969278026</v>
      </c>
      <c r="AF1134" s="41"/>
      <c r="AG1134" s="41"/>
    </row>
    <row r="1135" spans="1:33" x14ac:dyDescent="0.35">
      <c r="A1135" s="6" t="s">
        <v>56</v>
      </c>
      <c r="B1135" s="7" t="s">
        <v>52</v>
      </c>
      <c r="C1135" s="7">
        <v>2025</v>
      </c>
      <c r="D1135" s="7">
        <v>7</v>
      </c>
      <c r="E1135" s="7">
        <v>1</v>
      </c>
      <c r="F1135" s="15">
        <v>194545</v>
      </c>
      <c r="G1135" s="15">
        <v>6080</v>
      </c>
      <c r="H1135" s="35">
        <v>370</v>
      </c>
      <c r="I1135" s="35">
        <v>36.299999999999997</v>
      </c>
      <c r="J1135" s="35">
        <v>509</v>
      </c>
      <c r="K1135" s="35">
        <v>49.2</v>
      </c>
      <c r="L1135" s="35">
        <v>242</v>
      </c>
      <c r="M1135" s="42">
        <v>27</v>
      </c>
      <c r="N1135" s="15">
        <v>78.7</v>
      </c>
      <c r="O1135" s="15">
        <v>19.600000000000001</v>
      </c>
      <c r="P1135" s="43">
        <v>7.2</v>
      </c>
      <c r="Q1135" s="43">
        <v>3.35</v>
      </c>
      <c r="R1135" s="29">
        <v>496.3</v>
      </c>
      <c r="S1135" s="29">
        <v>354.5</v>
      </c>
      <c r="T1135" s="14">
        <v>8.06</v>
      </c>
      <c r="U1135" s="14">
        <v>7.51</v>
      </c>
      <c r="V1135" s="30">
        <v>2.86</v>
      </c>
      <c r="W1135" s="30">
        <v>2.12</v>
      </c>
      <c r="X1135" s="14">
        <v>90.19</v>
      </c>
      <c r="Y1135" s="14">
        <v>90.33</v>
      </c>
      <c r="Z1135" s="14">
        <v>88.84</v>
      </c>
      <c r="AA1135" s="14">
        <v>75.099999999999994</v>
      </c>
      <c r="AB1135" s="14">
        <v>53.47</v>
      </c>
      <c r="AC1135" s="41">
        <f xml:space="preserve"> (H1135-I1135)/H1135*100</f>
        <v>90.189189189189193</v>
      </c>
      <c r="AD1135" s="41">
        <f>(J1135-K1135)/J1135*100</f>
        <v>90.333988212180742</v>
      </c>
      <c r="AE1135" s="41">
        <f>(L1135-M1135)/L1135*100</f>
        <v>88.84297520661157</v>
      </c>
      <c r="AF1135" s="41">
        <f>(N1135-O1135)/N1135*100</f>
        <v>75.095298602287158</v>
      </c>
      <c r="AG1135" s="41">
        <f>(P1135-Q1135)/P1135*100</f>
        <v>53.472222222222221</v>
      </c>
    </row>
    <row r="1136" spans="1:33" x14ac:dyDescent="0.35">
      <c r="A1136" s="6" t="s">
        <v>56</v>
      </c>
      <c r="B1136" s="7" t="s">
        <v>52</v>
      </c>
      <c r="C1136" s="7">
        <v>2025</v>
      </c>
      <c r="D1136" s="7">
        <v>7</v>
      </c>
      <c r="E1136" s="7">
        <v>8</v>
      </c>
      <c r="F1136" s="15"/>
      <c r="G1136" s="15"/>
      <c r="H1136" s="35">
        <v>110</v>
      </c>
      <c r="I1136" s="35">
        <v>35</v>
      </c>
      <c r="J1136" s="35">
        <v>346</v>
      </c>
      <c r="K1136" s="35">
        <v>81.7</v>
      </c>
      <c r="L1136" s="35">
        <v>602</v>
      </c>
      <c r="M1136" s="42">
        <v>53</v>
      </c>
      <c r="N1136" s="15"/>
      <c r="O1136" s="15"/>
      <c r="R1136" s="29"/>
      <c r="S1136" s="29"/>
      <c r="T1136" s="14">
        <v>7.81</v>
      </c>
      <c r="U1136" s="14">
        <v>7.3</v>
      </c>
      <c r="V1136" s="30">
        <v>4.43</v>
      </c>
      <c r="W1136" s="30">
        <v>2.39</v>
      </c>
      <c r="X1136" s="14">
        <v>68.180000000000007</v>
      </c>
      <c r="Y1136" s="14">
        <v>76.39</v>
      </c>
      <c r="Z1136" s="14">
        <v>91.2</v>
      </c>
      <c r="AA1136" s="14"/>
      <c r="AB1136" s="14"/>
      <c r="AC1136" s="41">
        <f xml:space="preserve"> (H1136-I1136)/H1136*100</f>
        <v>68.181818181818173</v>
      </c>
      <c r="AD1136" s="41">
        <f>(J1136-K1136)/J1136*100</f>
        <v>76.387283236994222</v>
      </c>
      <c r="AE1136" s="41">
        <f>(L1136-M1136)/L1136*100</f>
        <v>91.196013289036543</v>
      </c>
      <c r="AF1136" s="41"/>
      <c r="AG1136" s="41"/>
    </row>
    <row r="1137" spans="1:33" x14ac:dyDescent="0.35">
      <c r="A1137" s="6" t="s">
        <v>56</v>
      </c>
      <c r="B1137" s="7" t="s">
        <v>52</v>
      </c>
      <c r="C1137" s="7">
        <v>2025</v>
      </c>
      <c r="D1137" s="7">
        <v>7</v>
      </c>
      <c r="E1137" s="7">
        <v>15</v>
      </c>
      <c r="F1137" s="15"/>
      <c r="G1137" s="15"/>
      <c r="H1137" s="35">
        <v>245</v>
      </c>
      <c r="I1137" s="35">
        <v>24.1</v>
      </c>
      <c r="J1137" s="35">
        <v>488</v>
      </c>
      <c r="K1137" s="35">
        <v>40.4</v>
      </c>
      <c r="L1137" s="35">
        <v>146</v>
      </c>
      <c r="M1137" s="42">
        <v>14</v>
      </c>
      <c r="N1137" s="15">
        <v>75.099999999999994</v>
      </c>
      <c r="O1137" s="15">
        <v>17.8</v>
      </c>
      <c r="P1137" s="43">
        <v>8.3800000000000008</v>
      </c>
      <c r="Q1137" s="43">
        <v>2.46</v>
      </c>
      <c r="R1137" s="29">
        <v>390</v>
      </c>
      <c r="S1137" s="29">
        <v>372.2</v>
      </c>
      <c r="T1137" s="14">
        <v>7.98</v>
      </c>
      <c r="U1137" s="14">
        <v>7.42</v>
      </c>
      <c r="V1137" s="30">
        <v>2.65</v>
      </c>
      <c r="W1137" s="30">
        <v>2.02</v>
      </c>
      <c r="X1137" s="14">
        <v>90.16</v>
      </c>
      <c r="Y1137" s="14">
        <v>91.72</v>
      </c>
      <c r="Z1137" s="14">
        <v>90.41</v>
      </c>
      <c r="AA1137" s="14">
        <v>76.3</v>
      </c>
      <c r="AB1137" s="14">
        <v>70.64</v>
      </c>
      <c r="AC1137" s="41">
        <f xml:space="preserve"> (H1137-I1137)/H1137*100</f>
        <v>90.163265306122454</v>
      </c>
      <c r="AD1137" s="41">
        <f>(J1137-K1137)/J1137*100</f>
        <v>91.721311475409834</v>
      </c>
      <c r="AE1137" s="41">
        <f>(L1137-M1137)/L1137*100</f>
        <v>90.410958904109577</v>
      </c>
      <c r="AF1137" s="41">
        <f>(N1137-O1137)/N1137*100</f>
        <v>76.298268974700406</v>
      </c>
      <c r="AG1137" s="41">
        <f>(P1137-Q1137)/P1137*100</f>
        <v>70.644391408114558</v>
      </c>
    </row>
    <row r="1138" spans="1:33" x14ac:dyDescent="0.35">
      <c r="A1138" s="6" t="s">
        <v>56</v>
      </c>
      <c r="B1138" s="7" t="s">
        <v>52</v>
      </c>
      <c r="C1138" s="7">
        <v>2025</v>
      </c>
      <c r="D1138" s="7">
        <v>7</v>
      </c>
      <c r="E1138" s="7">
        <v>22</v>
      </c>
      <c r="F1138" s="15"/>
      <c r="G1138" s="15"/>
      <c r="H1138" s="35">
        <v>160</v>
      </c>
      <c r="I1138" s="35">
        <v>20</v>
      </c>
      <c r="J1138" s="35">
        <v>394</v>
      </c>
      <c r="K1138" s="35">
        <v>37.5</v>
      </c>
      <c r="L1138" s="35">
        <v>614</v>
      </c>
      <c r="M1138" s="42">
        <v>40</v>
      </c>
      <c r="N1138" s="15"/>
      <c r="O1138" s="15"/>
      <c r="R1138" s="29"/>
      <c r="S1138" s="29"/>
      <c r="T1138" s="14">
        <v>7.88</v>
      </c>
      <c r="U1138" s="14">
        <v>7.38</v>
      </c>
      <c r="V1138" s="30">
        <v>2.82</v>
      </c>
      <c r="W1138" s="30">
        <v>2.38</v>
      </c>
      <c r="X1138" s="14">
        <v>87.5</v>
      </c>
      <c r="Y1138" s="14">
        <v>90.48</v>
      </c>
      <c r="Z1138" s="14">
        <v>93.49</v>
      </c>
      <c r="AA1138" s="14"/>
      <c r="AB1138" s="14"/>
      <c r="AC1138" s="41">
        <f xml:space="preserve"> (H1138-I1138)/H1138*100</f>
        <v>87.5</v>
      </c>
      <c r="AD1138" s="41">
        <f>(J1138-K1138)/J1138*100</f>
        <v>90.482233502538065</v>
      </c>
      <c r="AE1138" s="41">
        <f>(L1138-M1138)/L1138*100</f>
        <v>93.485342019543964</v>
      </c>
      <c r="AF1138" s="41"/>
      <c r="AG1138" s="41"/>
    </row>
    <row r="1139" spans="1:33" x14ac:dyDescent="0.35">
      <c r="A1139" s="6" t="s">
        <v>56</v>
      </c>
      <c r="B1139" s="7" t="s">
        <v>52</v>
      </c>
      <c r="C1139" s="7">
        <v>2025</v>
      </c>
      <c r="D1139" s="7">
        <v>9</v>
      </c>
      <c r="E1139" s="7">
        <v>2</v>
      </c>
      <c r="F1139" s="15">
        <v>189306</v>
      </c>
      <c r="G1139" s="15">
        <v>6310</v>
      </c>
      <c r="H1139" s="35">
        <v>138</v>
      </c>
      <c r="I1139" s="35">
        <v>15.3</v>
      </c>
      <c r="J1139" s="35">
        <v>515</v>
      </c>
      <c r="K1139" s="35">
        <v>32.799999999999997</v>
      </c>
      <c r="L1139" s="35">
        <v>410</v>
      </c>
      <c r="M1139" s="42">
        <v>16</v>
      </c>
      <c r="N1139" s="15">
        <v>77.900000000000006</v>
      </c>
      <c r="O1139" s="15">
        <v>10.7</v>
      </c>
      <c r="P1139" s="43">
        <v>14.9</v>
      </c>
      <c r="Q1139" s="43">
        <v>0.5</v>
      </c>
      <c r="R1139" s="29">
        <v>531.79999999999995</v>
      </c>
      <c r="S1139" s="29">
        <v>425.4</v>
      </c>
      <c r="T1139" s="14">
        <v>7.84</v>
      </c>
      <c r="U1139" s="14">
        <v>7.54</v>
      </c>
      <c r="V1139" s="30">
        <v>2.4500000000000002</v>
      </c>
      <c r="W1139" s="30">
        <v>2</v>
      </c>
      <c r="X1139" s="7">
        <v>88.91</v>
      </c>
      <c r="Y1139" s="7">
        <v>93.63</v>
      </c>
      <c r="Z1139" s="7">
        <v>96.1</v>
      </c>
      <c r="AA1139" s="7">
        <v>86.26</v>
      </c>
      <c r="AB1139" s="7">
        <v>96.64</v>
      </c>
      <c r="AC1139" s="41">
        <f xml:space="preserve"> (H1139-I1139)/H1139*100</f>
        <v>88.91304347826086</v>
      </c>
      <c r="AD1139" s="41">
        <f>(J1139-K1139)/J1139*100</f>
        <v>93.631067961165044</v>
      </c>
      <c r="AE1139" s="41">
        <f>(L1139-M1139)/L1139*100</f>
        <v>96.097560975609753</v>
      </c>
      <c r="AF1139" s="41">
        <f>(N1139-O1139)/N1139*100</f>
        <v>86.264441591784333</v>
      </c>
      <c r="AG1139" s="41">
        <f>(P1139-Q1139)/P1139*100</f>
        <v>96.644295302013433</v>
      </c>
    </row>
    <row r="1140" spans="1:33" x14ac:dyDescent="0.35">
      <c r="A1140" s="6" t="s">
        <v>56</v>
      </c>
      <c r="B1140" s="7" t="s">
        <v>52</v>
      </c>
      <c r="C1140" s="7">
        <v>2025</v>
      </c>
      <c r="D1140" s="7">
        <v>9</v>
      </c>
      <c r="E1140" s="7">
        <v>9</v>
      </c>
      <c r="F1140" s="15"/>
      <c r="G1140" s="15"/>
      <c r="H1140" s="35">
        <v>170</v>
      </c>
      <c r="I1140" s="35">
        <v>15</v>
      </c>
      <c r="J1140" s="35">
        <v>402</v>
      </c>
      <c r="K1140" s="35">
        <v>21.4</v>
      </c>
      <c r="L1140" s="35">
        <v>589</v>
      </c>
      <c r="M1140" s="42">
        <v>56</v>
      </c>
      <c r="N1140" s="15"/>
      <c r="O1140" s="15"/>
      <c r="R1140" s="29"/>
      <c r="S1140" s="29"/>
      <c r="T1140" s="14">
        <v>7.85</v>
      </c>
      <c r="U1140" s="14">
        <v>7.42</v>
      </c>
      <c r="V1140" s="30">
        <v>2.17</v>
      </c>
      <c r="W1140" s="30">
        <v>1.43</v>
      </c>
      <c r="X1140" s="7">
        <v>91.18</v>
      </c>
      <c r="Y1140" s="7">
        <v>94.68</v>
      </c>
      <c r="Z1140" s="7">
        <v>90.49</v>
      </c>
      <c r="AA1140" s="7"/>
      <c r="AB1140" s="7"/>
      <c r="AC1140" s="41">
        <f xml:space="preserve"> (H1140-I1140)/H1140*100</f>
        <v>91.17647058823529</v>
      </c>
      <c r="AD1140" s="41">
        <f>(J1140-K1140)/J1140*100</f>
        <v>94.676616915422898</v>
      </c>
      <c r="AE1140" s="41">
        <f>(L1140-M1140)/L1140*100</f>
        <v>90.492359932088277</v>
      </c>
      <c r="AF1140" s="41"/>
      <c r="AG1140" s="41"/>
    </row>
    <row r="1141" spans="1:33" x14ac:dyDescent="0.35">
      <c r="A1141" s="6" t="s">
        <v>56</v>
      </c>
      <c r="B1141" s="7" t="s">
        <v>52</v>
      </c>
      <c r="C1141" s="7">
        <v>2025</v>
      </c>
      <c r="D1141" s="7">
        <v>9</v>
      </c>
      <c r="E1141" s="7">
        <v>16</v>
      </c>
      <c r="F1141" s="15"/>
      <c r="G1141" s="15"/>
      <c r="H1141" s="35">
        <v>106</v>
      </c>
      <c r="I1141" s="35">
        <v>20.8</v>
      </c>
      <c r="J1141" s="35">
        <v>226</v>
      </c>
      <c r="K1141" s="35">
        <v>27.2</v>
      </c>
      <c r="L1141" s="35">
        <v>86</v>
      </c>
      <c r="M1141" s="42">
        <v>6</v>
      </c>
      <c r="N1141" s="15">
        <v>66</v>
      </c>
      <c r="O1141" s="15">
        <v>11.3</v>
      </c>
      <c r="P1141" s="43">
        <v>7.74</v>
      </c>
      <c r="Q1141" s="43">
        <v>0.86699999999999999</v>
      </c>
      <c r="R1141" s="29">
        <v>602.70000000000005</v>
      </c>
      <c r="S1141" s="29">
        <v>390</v>
      </c>
      <c r="T1141" s="14">
        <v>7.79</v>
      </c>
      <c r="U1141" s="14">
        <v>7.22</v>
      </c>
      <c r="V1141" s="30">
        <v>2.67</v>
      </c>
      <c r="W1141" s="30">
        <v>2.02</v>
      </c>
      <c r="X1141" s="7">
        <v>80.38</v>
      </c>
      <c r="Y1141" s="7">
        <v>87.96</v>
      </c>
      <c r="Z1141" s="7">
        <v>93.02</v>
      </c>
      <c r="AA1141" s="7">
        <v>82.88</v>
      </c>
      <c r="AB1141" s="7">
        <v>88.8</v>
      </c>
      <c r="AC1141" s="41">
        <f xml:space="preserve"> (H1141-I1141)/H1141*100</f>
        <v>80.377358490566039</v>
      </c>
      <c r="AD1141" s="41">
        <f>(J1141-K1141)/J1141*100</f>
        <v>87.964601769911511</v>
      </c>
      <c r="AE1141" s="41">
        <f>(L1141-M1141)/L1141*100</f>
        <v>93.023255813953483</v>
      </c>
      <c r="AF1141" s="41">
        <f>(N1141-O1141)/N1141*100</f>
        <v>82.87878787878789</v>
      </c>
      <c r="AG1141" s="41">
        <f>(P1141-Q1141)/P1141*100</f>
        <v>88.79844961240309</v>
      </c>
    </row>
    <row r="1142" spans="1:33" x14ac:dyDescent="0.35">
      <c r="A1142" s="6" t="s">
        <v>56</v>
      </c>
      <c r="B1142" s="7" t="s">
        <v>52</v>
      </c>
      <c r="C1142" s="7">
        <v>2025</v>
      </c>
      <c r="D1142" s="7">
        <v>9</v>
      </c>
      <c r="E1142" s="7">
        <v>23</v>
      </c>
      <c r="F1142" s="15"/>
      <c r="G1142" s="15"/>
      <c r="H1142" s="35">
        <v>50</v>
      </c>
      <c r="I1142" s="35">
        <v>15</v>
      </c>
      <c r="J1142" s="35">
        <v>265</v>
      </c>
      <c r="K1142" s="35">
        <v>30.1</v>
      </c>
      <c r="L1142" s="35">
        <v>218</v>
      </c>
      <c r="M1142" s="42">
        <v>31</v>
      </c>
      <c r="N1142" s="15"/>
      <c r="O1142" s="15"/>
      <c r="R1142" s="29"/>
      <c r="S1142" s="29"/>
      <c r="T1142" s="14">
        <v>8.07</v>
      </c>
      <c r="U1142" s="14">
        <v>7.42</v>
      </c>
      <c r="V1142" s="30">
        <v>5.14</v>
      </c>
      <c r="W1142" s="30">
        <v>3.4</v>
      </c>
      <c r="X1142" s="7">
        <v>70</v>
      </c>
      <c r="Y1142" s="7">
        <v>88.64</v>
      </c>
      <c r="Z1142" s="7">
        <v>85.78</v>
      </c>
      <c r="AA1142" s="7"/>
      <c r="AB1142" s="7"/>
      <c r="AC1142" s="41">
        <f xml:space="preserve"> (H1142-I1142)/H1142*100</f>
        <v>70</v>
      </c>
      <c r="AD1142" s="41">
        <f>(J1142-K1142)/J1142*100</f>
        <v>88.641509433962256</v>
      </c>
      <c r="AE1142" s="41">
        <f>(L1142-M1142)/L1142*100</f>
        <v>85.77981651376146</v>
      </c>
      <c r="AF1142" s="41"/>
      <c r="AG1142" s="41"/>
    </row>
    <row r="1143" spans="1:33" x14ac:dyDescent="0.35">
      <c r="A1143" s="6" t="s">
        <v>56</v>
      </c>
      <c r="B1143" s="7" t="s">
        <v>52</v>
      </c>
      <c r="C1143" s="7">
        <v>2025</v>
      </c>
      <c r="D1143" s="44">
        <v>10</v>
      </c>
      <c r="E1143" s="40">
        <v>7</v>
      </c>
      <c r="F1143" s="41">
        <v>199203</v>
      </c>
      <c r="G1143" s="41">
        <v>6640.1</v>
      </c>
      <c r="H1143" s="42">
        <v>190</v>
      </c>
      <c r="I1143" s="42">
        <v>2.7</v>
      </c>
      <c r="J1143" s="42">
        <v>509</v>
      </c>
      <c r="K1143" s="42">
        <v>15.8</v>
      </c>
      <c r="L1143" s="42">
        <v>283</v>
      </c>
      <c r="M1143" s="42">
        <v>5</v>
      </c>
      <c r="N1143" s="41">
        <v>59.6</v>
      </c>
      <c r="O1143" s="41">
        <v>16.5</v>
      </c>
      <c r="P1143" s="43">
        <v>4.57</v>
      </c>
      <c r="Q1143" s="43">
        <v>0.93500000000000005</v>
      </c>
      <c r="R1143" s="29">
        <v>531.79999999999995</v>
      </c>
      <c r="S1143" s="29">
        <v>472.7</v>
      </c>
      <c r="T1143" s="43">
        <v>8.25</v>
      </c>
      <c r="U1143" s="43">
        <v>7.49</v>
      </c>
      <c r="V1143" s="30">
        <v>2.33</v>
      </c>
      <c r="W1143" s="30">
        <v>1.95</v>
      </c>
      <c r="AC1143" s="41">
        <f xml:space="preserve"> (H1143-I1143)/H1143*100</f>
        <v>98.578947368421055</v>
      </c>
      <c r="AD1143" s="41">
        <f>(J1143-K1143)/J1143*100</f>
        <v>96.895874263261291</v>
      </c>
      <c r="AE1143" s="41">
        <f>(L1143-M1143)/L1143*100</f>
        <v>98.233215547703182</v>
      </c>
      <c r="AF1143" s="41">
        <f>(N1143-O1143)/N1143*100</f>
        <v>72.31543624161074</v>
      </c>
      <c r="AG1143" s="41">
        <f>(P1143-Q1143)/P1143*100</f>
        <v>79.540481400437642</v>
      </c>
    </row>
    <row r="1144" spans="1:33" x14ac:dyDescent="0.35">
      <c r="A1144" s="6" t="s">
        <v>56</v>
      </c>
      <c r="B1144" s="7" t="s">
        <v>52</v>
      </c>
      <c r="C1144" s="7">
        <v>2025</v>
      </c>
      <c r="D1144" s="44">
        <v>10</v>
      </c>
      <c r="E1144" s="40">
        <v>14</v>
      </c>
      <c r="F1144" s="41"/>
      <c r="G1144" s="41"/>
      <c r="H1144" s="42">
        <v>150</v>
      </c>
      <c r="I1144" s="42">
        <v>10</v>
      </c>
      <c r="J1144" s="42">
        <v>366</v>
      </c>
      <c r="K1144" s="42">
        <v>26</v>
      </c>
      <c r="L1144" s="42">
        <v>169</v>
      </c>
      <c r="M1144" s="42">
        <v>31</v>
      </c>
      <c r="R1144" s="29"/>
      <c r="S1144" s="29"/>
      <c r="T1144" s="43">
        <v>8.33</v>
      </c>
      <c r="U1144" s="43">
        <v>7.22</v>
      </c>
      <c r="V1144" s="30">
        <v>4.4400000000000004</v>
      </c>
      <c r="W1144" s="30">
        <v>3.16</v>
      </c>
      <c r="AC1144" s="41">
        <f xml:space="preserve"> (H1144-I1144)/H1144*100</f>
        <v>93.333333333333329</v>
      </c>
      <c r="AD1144" s="41">
        <f>(J1144-K1144)/J1144*100</f>
        <v>92.896174863387984</v>
      </c>
      <c r="AE1144" s="41">
        <f>(L1144-M1144)/L1144*100</f>
        <v>81.65680473372781</v>
      </c>
      <c r="AF1144" s="41"/>
      <c r="AG1144" s="41"/>
    </row>
    <row r="1145" spans="1:33" x14ac:dyDescent="0.35">
      <c r="A1145" s="6" t="s">
        <v>56</v>
      </c>
      <c r="B1145" s="7" t="s">
        <v>52</v>
      </c>
      <c r="C1145" s="7">
        <v>2025</v>
      </c>
      <c r="D1145" s="44">
        <v>10</v>
      </c>
      <c r="E1145" s="40">
        <v>21</v>
      </c>
      <c r="F1145" s="41"/>
      <c r="G1145" s="41"/>
      <c r="H1145" s="42">
        <v>438</v>
      </c>
      <c r="I1145" s="42">
        <v>15.3</v>
      </c>
      <c r="J1145" s="42">
        <v>1016</v>
      </c>
      <c r="K1145" s="42">
        <v>72.2</v>
      </c>
      <c r="L1145" s="42">
        <v>459</v>
      </c>
      <c r="M1145" s="42">
        <v>10</v>
      </c>
      <c r="N1145" s="41">
        <v>94.7</v>
      </c>
      <c r="O1145" s="41">
        <v>19.600000000000001</v>
      </c>
      <c r="P1145" s="43">
        <v>7.37</v>
      </c>
      <c r="Q1145" s="43">
        <v>0.51</v>
      </c>
      <c r="R1145" s="29">
        <v>390</v>
      </c>
      <c r="S1145" s="29">
        <v>283.60000000000002</v>
      </c>
      <c r="T1145" s="43">
        <v>8.16</v>
      </c>
      <c r="U1145" s="43">
        <v>7.62</v>
      </c>
      <c r="V1145" s="30">
        <v>2.89</v>
      </c>
      <c r="W1145" s="30">
        <v>2.02</v>
      </c>
      <c r="AC1145" s="41">
        <f xml:space="preserve"> (H1145-I1145)/H1145*100</f>
        <v>96.506849315068493</v>
      </c>
      <c r="AD1145" s="41">
        <f>(J1145-K1145)/J1145*100</f>
        <v>92.893700787401571</v>
      </c>
      <c r="AE1145" s="41">
        <f>(L1145-M1145)/L1145*100</f>
        <v>97.821350762527231</v>
      </c>
      <c r="AF1145" s="41">
        <f>(N1145-O1145)/N1145*100</f>
        <v>79.303062302006325</v>
      </c>
      <c r="AG1145" s="41">
        <f>(P1145-Q1145)/P1145*100</f>
        <v>93.080054274084119</v>
      </c>
    </row>
    <row r="1146" spans="1:33" x14ac:dyDescent="0.35">
      <c r="A1146" s="6" t="s">
        <v>56</v>
      </c>
      <c r="B1146" s="7" t="s">
        <v>52</v>
      </c>
      <c r="C1146" s="7">
        <v>2025</v>
      </c>
      <c r="D1146" s="44">
        <v>10</v>
      </c>
      <c r="E1146" s="40">
        <v>28</v>
      </c>
      <c r="F1146" s="41"/>
      <c r="G1146" s="41"/>
      <c r="H1146" s="42">
        <v>30</v>
      </c>
      <c r="I1146" s="42">
        <v>10</v>
      </c>
      <c r="J1146" s="42">
        <v>424</v>
      </c>
      <c r="K1146" s="42">
        <v>35.1</v>
      </c>
      <c r="L1146" s="42">
        <v>756</v>
      </c>
      <c r="M1146" s="42">
        <v>67</v>
      </c>
      <c r="R1146" s="29"/>
      <c r="S1146" s="29"/>
      <c r="T1146" s="43">
        <v>8.31</v>
      </c>
      <c r="U1146" s="43">
        <v>7.46</v>
      </c>
      <c r="V1146" s="30">
        <v>6.72</v>
      </c>
      <c r="W1146" s="30">
        <v>4.38</v>
      </c>
      <c r="AC1146" s="41">
        <f xml:space="preserve"> (H1146-I1146)/H1146*100</f>
        <v>66.666666666666657</v>
      </c>
      <c r="AD1146" s="41">
        <f>(J1146-K1146)/J1146*100</f>
        <v>91.721698113207538</v>
      </c>
      <c r="AE1146" s="41">
        <f>(L1146-M1146)/L1146*100</f>
        <v>91.137566137566139</v>
      </c>
      <c r="AF1146" s="41"/>
      <c r="AG1146" s="41"/>
    </row>
    <row r="1147" spans="1:33" x14ac:dyDescent="0.35">
      <c r="A1147" t="s">
        <v>56</v>
      </c>
      <c r="B1147" s="40" t="s">
        <v>52</v>
      </c>
      <c r="C1147" s="40">
        <v>2025</v>
      </c>
      <c r="D1147" s="40">
        <v>11</v>
      </c>
      <c r="E1147" s="40">
        <v>4</v>
      </c>
      <c r="F1147" s="41">
        <v>202884</v>
      </c>
      <c r="G1147" s="41">
        <v>6545</v>
      </c>
      <c r="H1147" s="42">
        <v>279</v>
      </c>
      <c r="I1147" s="42">
        <v>10.9</v>
      </c>
      <c r="J1147" s="42">
        <v>661</v>
      </c>
      <c r="K1147" s="42">
        <v>33.799999999999997</v>
      </c>
      <c r="L1147" s="42">
        <v>383</v>
      </c>
      <c r="M1147" s="42">
        <v>7</v>
      </c>
      <c r="N1147" s="41">
        <v>83.5</v>
      </c>
      <c r="O1147" s="41">
        <v>23.2</v>
      </c>
      <c r="P1147" s="43">
        <v>9.85</v>
      </c>
      <c r="Q1147" s="43">
        <v>0.5</v>
      </c>
      <c r="R1147" s="29">
        <v>319.10000000000002</v>
      </c>
      <c r="S1147" s="29">
        <v>354.5</v>
      </c>
      <c r="T1147" s="19">
        <v>8.0399999999999991</v>
      </c>
      <c r="U1147" s="19">
        <v>7.76</v>
      </c>
      <c r="V1147" s="30">
        <v>2.35</v>
      </c>
      <c r="W1147" s="30">
        <v>2.04</v>
      </c>
      <c r="AC1147" s="41">
        <f xml:space="preserve"> (H1147-I1147)/H1147*100</f>
        <v>96.093189964157716</v>
      </c>
      <c r="AD1147" s="41">
        <f>(J1147-K1147)/J1147*100</f>
        <v>94.886535552193649</v>
      </c>
      <c r="AE1147" s="41">
        <f>(L1147-M1147)/L1147*100</f>
        <v>98.172323759791126</v>
      </c>
      <c r="AF1147" s="41">
        <f>(N1147-O1147)/N1147*100</f>
        <v>72.215568862275447</v>
      </c>
      <c r="AG1147" s="41">
        <f>(P1147-Q1147)/P1147*100</f>
        <v>94.923857868020306</v>
      </c>
    </row>
    <row r="1148" spans="1:33" x14ac:dyDescent="0.35">
      <c r="A1148" t="s">
        <v>56</v>
      </c>
      <c r="B1148" s="40" t="s">
        <v>52</v>
      </c>
      <c r="C1148" s="40">
        <v>2025</v>
      </c>
      <c r="D1148" s="40">
        <v>11</v>
      </c>
      <c r="E1148" s="40">
        <v>11</v>
      </c>
      <c r="F1148" s="41"/>
      <c r="G1148" s="41"/>
      <c r="H1148" s="42">
        <v>240</v>
      </c>
      <c r="I1148" s="42">
        <v>15</v>
      </c>
      <c r="J1148" s="42">
        <v>391</v>
      </c>
      <c r="K1148" s="42">
        <v>30.3</v>
      </c>
      <c r="L1148" s="42">
        <v>507</v>
      </c>
      <c r="M1148" s="42">
        <v>42</v>
      </c>
      <c r="R1148" s="29"/>
      <c r="S1148" s="29"/>
      <c r="T1148" s="19">
        <v>8.2899999999999991</v>
      </c>
      <c r="U1148" s="19">
        <v>7.32</v>
      </c>
      <c r="V1148" s="30">
        <v>2.72</v>
      </c>
      <c r="W1148" s="30">
        <v>2</v>
      </c>
      <c r="AC1148" s="41">
        <f xml:space="preserve"> (H1148-I1148)/H1148*100</f>
        <v>93.75</v>
      </c>
      <c r="AD1148" s="41">
        <f>(J1148-K1148)/J1148*100</f>
        <v>92.250639386189263</v>
      </c>
      <c r="AE1148" s="41">
        <f>(L1148-M1148)/L1148*100</f>
        <v>91.715976331360949</v>
      </c>
      <c r="AF1148" s="41"/>
      <c r="AG1148" s="41"/>
    </row>
    <row r="1149" spans="1:33" x14ac:dyDescent="0.35">
      <c r="A1149" t="s">
        <v>56</v>
      </c>
      <c r="B1149" s="40" t="s">
        <v>52</v>
      </c>
      <c r="C1149" s="40">
        <v>2025</v>
      </c>
      <c r="D1149" s="40">
        <v>11</v>
      </c>
      <c r="E1149" s="40">
        <v>18</v>
      </c>
      <c r="F1149" s="41"/>
      <c r="G1149" s="41"/>
      <c r="H1149" s="42">
        <v>104</v>
      </c>
      <c r="I1149" s="42">
        <v>5.7</v>
      </c>
      <c r="J1149" s="42">
        <v>310</v>
      </c>
      <c r="K1149" s="42">
        <v>54.5</v>
      </c>
      <c r="L1149" s="42">
        <v>170</v>
      </c>
      <c r="M1149" s="42">
        <v>24</v>
      </c>
      <c r="N1149" s="41">
        <v>76.099999999999994</v>
      </c>
      <c r="O1149" s="41">
        <v>20.100000000000001</v>
      </c>
      <c r="P1149" s="43">
        <v>6.91</v>
      </c>
      <c r="Q1149" s="43">
        <v>1.04</v>
      </c>
      <c r="R1149" s="29">
        <v>460.9</v>
      </c>
      <c r="S1149" s="29">
        <v>319.10000000000002</v>
      </c>
      <c r="T1149" s="19">
        <v>8.26</v>
      </c>
      <c r="U1149" s="19">
        <v>7.63</v>
      </c>
      <c r="V1149" s="30">
        <v>2.5499999999999998</v>
      </c>
      <c r="W1149" s="30">
        <v>1.732</v>
      </c>
      <c r="AC1149" s="41">
        <f xml:space="preserve"> (H1149-I1149)/H1149*100</f>
        <v>94.519230769230774</v>
      </c>
      <c r="AD1149" s="41">
        <f>(J1149-K1149)/J1149*100</f>
        <v>82.41935483870968</v>
      </c>
      <c r="AE1149" s="41">
        <f>(L1149-M1149)/L1149*100</f>
        <v>85.882352941176464</v>
      </c>
      <c r="AF1149" s="41">
        <f>(N1149-O1149)/N1149*100</f>
        <v>73.587385019710908</v>
      </c>
      <c r="AG1149" s="41">
        <f>(P1149-Q1149)/P1149*100</f>
        <v>84.949348769898705</v>
      </c>
    </row>
    <row r="1150" spans="1:33" x14ac:dyDescent="0.35">
      <c r="A1150" t="s">
        <v>56</v>
      </c>
      <c r="B1150" s="40" t="s">
        <v>52</v>
      </c>
      <c r="C1150" s="40">
        <v>2025</v>
      </c>
      <c r="D1150" s="40">
        <v>11</v>
      </c>
      <c r="E1150" s="40">
        <v>25</v>
      </c>
      <c r="F1150" s="41"/>
      <c r="G1150" s="41"/>
      <c r="H1150" s="42">
        <v>364</v>
      </c>
      <c r="I1150" s="42">
        <v>15</v>
      </c>
      <c r="J1150" s="42">
        <v>500</v>
      </c>
      <c r="K1150" s="42">
        <v>27.8</v>
      </c>
      <c r="L1150" s="42">
        <v>1249</v>
      </c>
      <c r="M1150" s="42">
        <v>45</v>
      </c>
      <c r="R1150" s="29"/>
      <c r="S1150" s="29"/>
      <c r="T1150" s="19">
        <v>8.26</v>
      </c>
      <c r="U1150" s="19">
        <v>7.35</v>
      </c>
      <c r="V1150" s="30">
        <v>2.34</v>
      </c>
      <c r="W1150" s="30">
        <v>2.15</v>
      </c>
      <c r="AC1150" s="41">
        <f xml:space="preserve"> (H1150-I1150)/H1150*100</f>
        <v>95.879120879120876</v>
      </c>
      <c r="AD1150" s="41">
        <f>(J1150-K1150)/J1150*100</f>
        <v>94.44</v>
      </c>
      <c r="AE1150" s="41">
        <f>(L1150-M1150)/L1150*100</f>
        <v>96.397117694155327</v>
      </c>
      <c r="AF1150" s="41"/>
      <c r="AG1150" s="41"/>
    </row>
    <row r="1151" spans="1:33" x14ac:dyDescent="0.35">
      <c r="A1151" t="s">
        <v>56</v>
      </c>
      <c r="B1151" s="40" t="s">
        <v>52</v>
      </c>
      <c r="C1151" s="40">
        <v>2025</v>
      </c>
      <c r="D1151" s="44">
        <v>12</v>
      </c>
      <c r="E1151" s="40">
        <v>2</v>
      </c>
      <c r="F1151" s="41">
        <v>198389</v>
      </c>
      <c r="G1151" s="41">
        <v>6612.97</v>
      </c>
      <c r="H1151" s="42">
        <v>129</v>
      </c>
      <c r="I1151" s="42">
        <v>4.5999999999999996</v>
      </c>
      <c r="J1151" s="42">
        <v>430</v>
      </c>
      <c r="K1151" s="42">
        <v>47.5</v>
      </c>
      <c r="L1151" s="42">
        <v>118</v>
      </c>
      <c r="M1151" s="42">
        <v>9</v>
      </c>
      <c r="N1151" s="41">
        <v>88.8</v>
      </c>
      <c r="O1151" s="41">
        <v>19</v>
      </c>
      <c r="P1151" s="43">
        <v>7.43</v>
      </c>
      <c r="Q1151" s="43">
        <v>1.1000000000000001</v>
      </c>
      <c r="R1151" s="29">
        <v>354.5</v>
      </c>
      <c r="S1151" s="29">
        <v>319.10000000000002</v>
      </c>
      <c r="T1151" s="19">
        <v>8.5399999999999991</v>
      </c>
      <c r="U1151" s="19">
        <v>7.39</v>
      </c>
      <c r="V1151" s="30">
        <v>2.27</v>
      </c>
      <c r="W1151" s="30">
        <v>1.84</v>
      </c>
      <c r="AC1151" s="41">
        <f xml:space="preserve"> (H1151-I1151)/H1151*100</f>
        <v>96.434108527131784</v>
      </c>
      <c r="AD1151" s="41">
        <f>(J1151-K1151)/J1151*100</f>
        <v>88.95348837209302</v>
      </c>
      <c r="AE1151" s="41">
        <f>(L1151-M1151)/L1151*100</f>
        <v>92.372881355932208</v>
      </c>
      <c r="AF1151" s="41">
        <f>(N1151-O1151)/N1151*100</f>
        <v>78.603603603603602</v>
      </c>
      <c r="AG1151" s="41">
        <f>(P1151-Q1151)/P1151*100</f>
        <v>85.195154777927328</v>
      </c>
    </row>
    <row r="1152" spans="1:33" x14ac:dyDescent="0.35">
      <c r="A1152" t="s">
        <v>56</v>
      </c>
      <c r="B1152" s="40" t="s">
        <v>52</v>
      </c>
      <c r="C1152" s="40">
        <v>2025</v>
      </c>
      <c r="D1152" s="44">
        <v>12</v>
      </c>
      <c r="E1152" s="40">
        <v>16</v>
      </c>
      <c r="F1152" s="41"/>
      <c r="G1152" s="41"/>
      <c r="H1152" s="42">
        <v>76</v>
      </c>
      <c r="I1152" s="42">
        <v>2.4</v>
      </c>
      <c r="J1152" s="42">
        <v>273</v>
      </c>
      <c r="K1152" s="42">
        <v>63</v>
      </c>
      <c r="L1152" s="42">
        <v>142</v>
      </c>
      <c r="M1152" s="42">
        <v>37</v>
      </c>
      <c r="N1152" s="41">
        <v>56</v>
      </c>
      <c r="O1152" s="41">
        <v>28</v>
      </c>
      <c r="P1152" s="43">
        <v>6.3</v>
      </c>
      <c r="Q1152" s="43">
        <v>2.6</v>
      </c>
      <c r="R1152" s="29">
        <v>425</v>
      </c>
      <c r="S1152" s="29">
        <v>390</v>
      </c>
      <c r="T1152" s="19">
        <v>8.25</v>
      </c>
      <c r="U1152" s="19">
        <v>8.0299999999999994</v>
      </c>
      <c r="V1152" s="30">
        <v>2.2999999999999998</v>
      </c>
      <c r="W1152" s="30">
        <v>2.08</v>
      </c>
      <c r="AC1152" s="41">
        <f xml:space="preserve"> (H1152-I1152)/H1152*100</f>
        <v>96.84210526315789</v>
      </c>
      <c r="AD1152" s="41">
        <f>(J1152-K1152)/J1152*100</f>
        <v>76.923076923076934</v>
      </c>
      <c r="AE1152" s="41">
        <f>(L1152-M1152)/L1152*100</f>
        <v>73.943661971830991</v>
      </c>
      <c r="AF1152" s="41">
        <f>(N1152-O1152)/N1152*100</f>
        <v>50</v>
      </c>
      <c r="AG1152" s="41">
        <f>(P1152-Q1152)/P1152*100</f>
        <v>58.730158730158735</v>
      </c>
    </row>
    <row r="1153" spans="1:33" x14ac:dyDescent="0.35">
      <c r="A1153" t="s">
        <v>56</v>
      </c>
      <c r="B1153" s="40" t="s">
        <v>52</v>
      </c>
      <c r="C1153" s="40">
        <v>2025</v>
      </c>
      <c r="D1153" s="44">
        <v>12</v>
      </c>
      <c r="E1153" s="40">
        <v>22</v>
      </c>
      <c r="F1153" s="41"/>
      <c r="G1153" s="41"/>
      <c r="H1153" s="42">
        <v>120</v>
      </c>
      <c r="I1153" s="42">
        <v>35</v>
      </c>
      <c r="J1153" s="42">
        <v>242</v>
      </c>
      <c r="K1153" s="42">
        <v>60</v>
      </c>
      <c r="L1153" s="42">
        <v>227</v>
      </c>
      <c r="M1153" s="42">
        <v>25</v>
      </c>
      <c r="R1153" s="29"/>
      <c r="S1153" s="29"/>
      <c r="T1153" s="19">
        <v>7.76</v>
      </c>
      <c r="U1153" s="19">
        <v>7.32</v>
      </c>
      <c r="V1153" s="30">
        <v>1.04</v>
      </c>
      <c r="W1153" s="30">
        <v>2.34</v>
      </c>
      <c r="AC1153" s="41">
        <f xml:space="preserve"> (H1153-I1153)/H1153*100</f>
        <v>70.833333333333343</v>
      </c>
      <c r="AD1153" s="41">
        <f>(J1153-K1153)/J1153*100</f>
        <v>75.206611570247944</v>
      </c>
      <c r="AE1153" s="41">
        <f>(L1153-M1153)/L1153*100</f>
        <v>88.986784140969164</v>
      </c>
      <c r="AF1153" s="41"/>
      <c r="AG1153" s="41"/>
    </row>
    <row r="1154" spans="1:33" x14ac:dyDescent="0.35">
      <c r="A1154" s="3" t="s">
        <v>44</v>
      </c>
      <c r="B1154" s="5" t="s">
        <v>42</v>
      </c>
      <c r="C1154" s="5">
        <v>2025</v>
      </c>
      <c r="D1154" s="4">
        <v>1</v>
      </c>
      <c r="E1154" s="5">
        <v>13</v>
      </c>
      <c r="F1154" s="17">
        <v>3470</v>
      </c>
      <c r="G1154" s="17">
        <v>111.93548387096774</v>
      </c>
      <c r="H1154" s="33">
        <v>390</v>
      </c>
      <c r="I1154" s="33">
        <v>14</v>
      </c>
      <c r="J1154" s="33">
        <v>855</v>
      </c>
      <c r="K1154" s="33">
        <v>118</v>
      </c>
      <c r="L1154" s="33">
        <v>764</v>
      </c>
      <c r="M1154" s="42">
        <v>61</v>
      </c>
      <c r="N1154" s="17"/>
      <c r="O1154" s="17"/>
      <c r="R1154" s="29">
        <v>0</v>
      </c>
      <c r="S1154" s="29">
        <v>0</v>
      </c>
      <c r="T1154" s="30">
        <v>7.47</v>
      </c>
      <c r="U1154" s="30">
        <v>7.61</v>
      </c>
      <c r="V1154" s="30">
        <v>6.19</v>
      </c>
      <c r="W1154" s="30">
        <v>2.6</v>
      </c>
      <c r="X1154" s="17">
        <f>(H1154-I1154)/H1154*100</f>
        <v>96.410256410256409</v>
      </c>
      <c r="Y1154" s="17">
        <f>(J1154-K1154)/J1154*100</f>
        <v>86.198830409356731</v>
      </c>
      <c r="Z1154" s="17">
        <f>(L1154-M1154)/L1154*100</f>
        <v>92.015706806282722</v>
      </c>
      <c r="AA1154" s="17" t="e">
        <f>(N1154-O1154)/N1154*100</f>
        <v>#DIV/0!</v>
      </c>
      <c r="AB1154" s="17" t="e">
        <f>(P1154-Q1154)/P1154*100</f>
        <v>#DIV/0!</v>
      </c>
      <c r="AC1154" s="41">
        <f xml:space="preserve"> (H1154-I1154)/H1154*100</f>
        <v>96.410256410256409</v>
      </c>
      <c r="AD1154" s="41">
        <f>(J1154-K1154)/J1154*100</f>
        <v>86.198830409356731</v>
      </c>
      <c r="AE1154" s="41">
        <f>(L1154-M1154)/L1154*100</f>
        <v>92.015706806282722</v>
      </c>
      <c r="AF1154" s="41"/>
      <c r="AG1154" s="41"/>
    </row>
    <row r="1155" spans="1:33" x14ac:dyDescent="0.35">
      <c r="A1155" s="3" t="s">
        <v>44</v>
      </c>
      <c r="B1155" s="5" t="s">
        <v>42</v>
      </c>
      <c r="C1155" s="5">
        <v>2025</v>
      </c>
      <c r="D1155" s="5">
        <v>2</v>
      </c>
      <c r="E1155" s="5">
        <v>11</v>
      </c>
      <c r="F1155" s="17">
        <v>3260</v>
      </c>
      <c r="G1155" s="17">
        <v>116.43</v>
      </c>
      <c r="H1155" s="33">
        <v>370</v>
      </c>
      <c r="I1155" s="33">
        <v>6</v>
      </c>
      <c r="J1155" s="33">
        <v>831</v>
      </c>
      <c r="K1155" s="33">
        <v>38.5</v>
      </c>
      <c r="L1155" s="33">
        <v>252</v>
      </c>
      <c r="M1155" s="42">
        <v>9.1999999999999993</v>
      </c>
      <c r="N1155" s="17"/>
      <c r="O1155" s="17"/>
      <c r="R1155" s="29"/>
      <c r="S1155" s="29"/>
      <c r="T1155" s="30">
        <v>8.02</v>
      </c>
      <c r="U1155" s="30">
        <v>7.93</v>
      </c>
      <c r="V1155" s="30">
        <v>3.22</v>
      </c>
      <c r="W1155" s="30">
        <v>2.0499999999999998</v>
      </c>
      <c r="X1155" s="17">
        <f>(H1155-I1155)/H1155*100</f>
        <v>98.378378378378386</v>
      </c>
      <c r="Y1155" s="17">
        <f>(J1155-K1155)/J1155*100</f>
        <v>95.367027677496992</v>
      </c>
      <c r="Z1155" s="17">
        <f>(L1155-M1155)/L1155*100</f>
        <v>96.349206349206355</v>
      </c>
      <c r="AA1155" s="17" t="e">
        <f>(N1155-O1155)/N1155*100</f>
        <v>#DIV/0!</v>
      </c>
      <c r="AB1155" s="17" t="e">
        <f>(P1155-Q1155)/P1155*100</f>
        <v>#DIV/0!</v>
      </c>
      <c r="AC1155" s="41">
        <f xml:space="preserve"> (H1155-I1155)/H1155*100</f>
        <v>98.378378378378386</v>
      </c>
      <c r="AD1155" s="41">
        <f>(J1155-K1155)/J1155*100</f>
        <v>95.367027677496992</v>
      </c>
      <c r="AE1155" s="41">
        <f>(L1155-M1155)/L1155*100</f>
        <v>96.349206349206355</v>
      </c>
      <c r="AF1155" s="41"/>
      <c r="AG1155" s="41"/>
    </row>
    <row r="1156" spans="1:33" x14ac:dyDescent="0.35">
      <c r="A1156" t="s">
        <v>44</v>
      </c>
      <c r="B1156" s="40" t="s">
        <v>42</v>
      </c>
      <c r="C1156" s="40">
        <v>2025</v>
      </c>
      <c r="D1156" s="40">
        <v>3</v>
      </c>
      <c r="E1156" s="40">
        <v>25</v>
      </c>
      <c r="F1156" s="41">
        <v>3682</v>
      </c>
      <c r="G1156" s="41">
        <v>118.7741935483871</v>
      </c>
      <c r="H1156" s="42">
        <v>694</v>
      </c>
      <c r="I1156" s="42">
        <v>31</v>
      </c>
      <c r="J1156" s="42">
        <v>1277</v>
      </c>
      <c r="K1156" s="42">
        <v>58</v>
      </c>
      <c r="L1156" s="42">
        <v>716</v>
      </c>
      <c r="M1156" s="42">
        <v>22</v>
      </c>
      <c r="R1156" s="29">
        <v>440</v>
      </c>
      <c r="S1156" s="29">
        <v>293</v>
      </c>
      <c r="T1156" s="19">
        <v>7.88</v>
      </c>
      <c r="U1156" s="19">
        <v>7.79</v>
      </c>
      <c r="V1156" s="30">
        <v>2.81</v>
      </c>
      <c r="W1156" s="30">
        <v>1.86</v>
      </c>
      <c r="X1156" s="17">
        <f>(H1156-I1156)/H1156*100</f>
        <v>95.533141210374637</v>
      </c>
      <c r="Y1156" s="17">
        <f>(J1156-K1156)/J1156*100</f>
        <v>95.458104933437752</v>
      </c>
      <c r="Z1156" s="17">
        <f>(L1156-M1156)/L1156*100</f>
        <v>96.927374301675968</v>
      </c>
      <c r="AA1156" s="17" t="e">
        <f>(N1156-O1156)/N1156*100</f>
        <v>#DIV/0!</v>
      </c>
      <c r="AB1156" s="17" t="e">
        <f>(P1156-Q1156)/P1156*100</f>
        <v>#DIV/0!</v>
      </c>
      <c r="AC1156" s="41">
        <f xml:space="preserve"> (H1156-I1156)/H1156*100</f>
        <v>95.533141210374637</v>
      </c>
      <c r="AD1156" s="41">
        <f>(J1156-K1156)/J1156*100</f>
        <v>95.458104933437752</v>
      </c>
      <c r="AE1156" s="41">
        <f>(L1156-M1156)/L1156*100</f>
        <v>96.927374301675968</v>
      </c>
      <c r="AF1156" s="41"/>
      <c r="AG1156" s="41"/>
    </row>
    <row r="1157" spans="1:33" x14ac:dyDescent="0.35">
      <c r="A1157" s="6" t="s">
        <v>44</v>
      </c>
      <c r="B1157" s="7" t="s">
        <v>42</v>
      </c>
      <c r="C1157" s="7">
        <v>2025</v>
      </c>
      <c r="D1157" s="7">
        <v>4</v>
      </c>
      <c r="E1157" s="7">
        <v>22</v>
      </c>
      <c r="F1157" s="15">
        <v>3228</v>
      </c>
      <c r="G1157" s="15">
        <v>107.6</v>
      </c>
      <c r="H1157" s="35">
        <v>214</v>
      </c>
      <c r="I1157" s="35">
        <v>4</v>
      </c>
      <c r="J1157" s="35">
        <v>765</v>
      </c>
      <c r="K1157" s="35">
        <v>24</v>
      </c>
      <c r="L1157" s="35">
        <v>243</v>
      </c>
      <c r="M1157" s="42">
        <v>2</v>
      </c>
      <c r="N1157" s="15"/>
      <c r="O1157" s="15"/>
      <c r="R1157" s="29">
        <v>625</v>
      </c>
      <c r="S1157" s="29">
        <v>306</v>
      </c>
      <c r="T1157" s="37">
        <v>7.51</v>
      </c>
      <c r="U1157" s="37">
        <v>7.64</v>
      </c>
      <c r="V1157" s="30">
        <v>3.38</v>
      </c>
      <c r="W1157" s="30">
        <v>1.92</v>
      </c>
      <c r="X1157" s="17">
        <v>98.13</v>
      </c>
      <c r="Y1157" s="17">
        <v>96.86</v>
      </c>
      <c r="Z1157" s="17">
        <v>99.18</v>
      </c>
      <c r="AA1157" s="17">
        <v>58.29</v>
      </c>
      <c r="AB1157" s="17">
        <v>41.86</v>
      </c>
      <c r="AC1157" s="41">
        <f xml:space="preserve"> (H1157-I1157)/H1157*100</f>
        <v>98.130841121495322</v>
      </c>
      <c r="AD1157" s="41">
        <f>(J1157-K1157)/J1157*100</f>
        <v>96.862745098039213</v>
      </c>
      <c r="AE1157" s="41">
        <f>(L1157-M1157)/L1157*100</f>
        <v>99.176954732510296</v>
      </c>
      <c r="AF1157" s="41"/>
      <c r="AG1157" s="41"/>
    </row>
    <row r="1158" spans="1:33" x14ac:dyDescent="0.35">
      <c r="A1158" s="6" t="s">
        <v>44</v>
      </c>
      <c r="B1158" s="7" t="s">
        <v>42</v>
      </c>
      <c r="C1158" s="7">
        <v>2025</v>
      </c>
      <c r="D1158" s="7">
        <v>5</v>
      </c>
      <c r="E1158" s="7">
        <v>20</v>
      </c>
      <c r="F1158" s="15">
        <v>3608</v>
      </c>
      <c r="G1158" s="15">
        <v>116.39</v>
      </c>
      <c r="H1158" s="35">
        <v>310</v>
      </c>
      <c r="I1158" s="35">
        <v>2</v>
      </c>
      <c r="J1158" s="35">
        <v>762</v>
      </c>
      <c r="K1158" s="35">
        <v>39</v>
      </c>
      <c r="L1158" s="35">
        <v>292</v>
      </c>
      <c r="M1158" s="42">
        <v>9</v>
      </c>
      <c r="N1158" s="15"/>
      <c r="O1158" s="15"/>
      <c r="R1158" s="29">
        <v>455</v>
      </c>
      <c r="S1158" s="29">
        <v>283</v>
      </c>
      <c r="T1158" s="37">
        <v>7.75</v>
      </c>
      <c r="U1158" s="37">
        <v>7.58</v>
      </c>
      <c r="V1158" s="30">
        <v>3.04</v>
      </c>
      <c r="W1158" s="30">
        <v>1.81</v>
      </c>
      <c r="X1158" s="17">
        <v>99.35</v>
      </c>
      <c r="Y1158" s="17">
        <v>94.88</v>
      </c>
      <c r="Z1158" s="17">
        <v>96.92</v>
      </c>
      <c r="AA1158" s="17">
        <v>58.28</v>
      </c>
      <c r="AB1158" s="17">
        <v>32.31</v>
      </c>
      <c r="AC1158" s="41">
        <f xml:space="preserve"> (H1158-I1158)/H1158*100</f>
        <v>99.354838709677423</v>
      </c>
      <c r="AD1158" s="41">
        <f>(J1158-K1158)/J1158*100</f>
        <v>94.881889763779526</v>
      </c>
      <c r="AE1158" s="41">
        <f>(L1158-M1158)/L1158*100</f>
        <v>96.917808219178085</v>
      </c>
      <c r="AF1158" s="41"/>
      <c r="AG1158" s="41"/>
    </row>
    <row r="1159" spans="1:33" x14ac:dyDescent="0.35">
      <c r="A1159" s="6" t="s">
        <v>44</v>
      </c>
      <c r="B1159" s="7" t="s">
        <v>42</v>
      </c>
      <c r="C1159" s="7">
        <v>2025</v>
      </c>
      <c r="D1159" s="7">
        <v>6</v>
      </c>
      <c r="E1159" s="7">
        <v>17</v>
      </c>
      <c r="F1159" s="15">
        <v>3550</v>
      </c>
      <c r="G1159" s="15">
        <v>118.33</v>
      </c>
      <c r="H1159" s="35">
        <v>375</v>
      </c>
      <c r="I1159" s="35">
        <v>3</v>
      </c>
      <c r="J1159" s="35">
        <v>1095</v>
      </c>
      <c r="K1159" s="35">
        <v>35</v>
      </c>
      <c r="L1159" s="35">
        <v>318</v>
      </c>
      <c r="M1159" s="42">
        <v>17</v>
      </c>
      <c r="N1159" s="15"/>
      <c r="O1159" s="15"/>
      <c r="R1159" s="29">
        <v>660</v>
      </c>
      <c r="S1159" s="29">
        <v>315</v>
      </c>
      <c r="T1159" s="37">
        <v>7.42</v>
      </c>
      <c r="U1159" s="37">
        <v>7.7</v>
      </c>
      <c r="V1159" s="30">
        <v>3.56</v>
      </c>
      <c r="W1159" s="30">
        <v>1.97</v>
      </c>
      <c r="X1159" s="17">
        <v>99.2</v>
      </c>
      <c r="Y1159" s="17">
        <v>96.8</v>
      </c>
      <c r="Z1159" s="17">
        <v>94.65</v>
      </c>
      <c r="AA1159" s="17">
        <v>78.03</v>
      </c>
      <c r="AB1159" s="17">
        <v>59.72</v>
      </c>
      <c r="AC1159" s="41">
        <f xml:space="preserve"> (H1159-I1159)/H1159*100</f>
        <v>99.2</v>
      </c>
      <c r="AD1159" s="41">
        <f>(J1159-K1159)/J1159*100</f>
        <v>96.803652968036531</v>
      </c>
      <c r="AE1159" s="41">
        <f>(L1159-M1159)/L1159*100</f>
        <v>94.654088050314471</v>
      </c>
      <c r="AF1159" s="41"/>
      <c r="AG1159" s="41"/>
    </row>
    <row r="1160" spans="1:33" x14ac:dyDescent="0.35">
      <c r="A1160" s="6" t="s">
        <v>44</v>
      </c>
      <c r="B1160" s="7" t="s">
        <v>42</v>
      </c>
      <c r="C1160" s="7">
        <v>2025</v>
      </c>
      <c r="D1160" s="7">
        <v>7</v>
      </c>
      <c r="E1160" s="7">
        <v>16</v>
      </c>
      <c r="F1160" s="15">
        <v>3708</v>
      </c>
      <c r="G1160" s="15">
        <v>119.61</v>
      </c>
      <c r="H1160" s="35">
        <v>130</v>
      </c>
      <c r="I1160" s="35">
        <v>2</v>
      </c>
      <c r="J1160" s="35">
        <v>596</v>
      </c>
      <c r="K1160" s="35">
        <v>10</v>
      </c>
      <c r="L1160" s="35">
        <v>204</v>
      </c>
      <c r="M1160" s="42">
        <v>3</v>
      </c>
      <c r="N1160" s="15"/>
      <c r="O1160" s="15"/>
      <c r="R1160" s="29">
        <v>285</v>
      </c>
      <c r="S1160" s="29">
        <v>295</v>
      </c>
      <c r="T1160" s="37">
        <v>7.74</v>
      </c>
      <c r="U1160" s="37">
        <v>7.49</v>
      </c>
      <c r="V1160" s="30">
        <v>2.5</v>
      </c>
      <c r="W1160" s="30">
        <v>1.85</v>
      </c>
      <c r="X1160" s="17">
        <v>98.46</v>
      </c>
      <c r="Y1160" s="17">
        <v>98.32</v>
      </c>
      <c r="Z1160" s="17">
        <v>98.53</v>
      </c>
      <c r="AA1160" s="17">
        <v>56.45</v>
      </c>
      <c r="AB1160" s="17">
        <v>19.36</v>
      </c>
      <c r="AC1160" s="41">
        <f xml:space="preserve"> (H1160-I1160)/H1160*100</f>
        <v>98.461538461538467</v>
      </c>
      <c r="AD1160" s="41">
        <f>(J1160-K1160)/J1160*100</f>
        <v>98.322147651006702</v>
      </c>
      <c r="AE1160" s="41">
        <f>(L1160-M1160)/L1160*100</f>
        <v>98.529411764705884</v>
      </c>
      <c r="AF1160" s="41"/>
      <c r="AG1160" s="41"/>
    </row>
    <row r="1161" spans="1:33" x14ac:dyDescent="0.35">
      <c r="A1161" s="6" t="s">
        <v>44</v>
      </c>
      <c r="B1161" s="7" t="s">
        <v>42</v>
      </c>
      <c r="C1161" s="7">
        <v>2025</v>
      </c>
      <c r="D1161" s="7">
        <v>8</v>
      </c>
      <c r="E1161" s="7">
        <v>12</v>
      </c>
      <c r="F1161" s="15">
        <v>3273</v>
      </c>
      <c r="G1161" s="15">
        <v>105.58</v>
      </c>
      <c r="H1161" s="35">
        <v>156</v>
      </c>
      <c r="I1161" s="35">
        <v>2</v>
      </c>
      <c r="J1161" s="35">
        <v>384</v>
      </c>
      <c r="K1161" s="35">
        <v>25</v>
      </c>
      <c r="L1161" s="35">
        <v>160</v>
      </c>
      <c r="M1161" s="42">
        <v>11</v>
      </c>
      <c r="N1161" s="15"/>
      <c r="O1161" s="15"/>
      <c r="R1161" s="29">
        <v>492</v>
      </c>
      <c r="S1161" s="29">
        <v>316</v>
      </c>
      <c r="T1161" s="37">
        <v>7.28</v>
      </c>
      <c r="U1161" s="37">
        <v>7.2</v>
      </c>
      <c r="V1161" s="30">
        <v>2.98</v>
      </c>
      <c r="W1161" s="30">
        <v>2.0699999999999998</v>
      </c>
      <c r="X1161" s="17">
        <v>98.72</v>
      </c>
      <c r="Y1161" s="17">
        <v>93.49</v>
      </c>
      <c r="Z1161" s="17">
        <v>93.13</v>
      </c>
      <c r="AA1161" s="17">
        <v>42.47</v>
      </c>
      <c r="AB1161" s="17">
        <v>-8.31</v>
      </c>
      <c r="AC1161" s="41">
        <f xml:space="preserve"> (H1161-I1161)/H1161*100</f>
        <v>98.71794871794873</v>
      </c>
      <c r="AD1161" s="41">
        <f>(J1161-K1161)/J1161*100</f>
        <v>93.489583333333343</v>
      </c>
      <c r="AE1161" s="41">
        <f>(L1161-M1161)/L1161*100</f>
        <v>93.125</v>
      </c>
      <c r="AF1161" s="41"/>
      <c r="AG1161" s="41"/>
    </row>
    <row r="1162" spans="1:33" x14ac:dyDescent="0.35">
      <c r="A1162" s="6" t="s">
        <v>44</v>
      </c>
      <c r="B1162" s="7" t="s">
        <v>42</v>
      </c>
      <c r="C1162" s="40">
        <v>2025</v>
      </c>
      <c r="D1162" s="40">
        <v>9</v>
      </c>
      <c r="E1162" s="40">
        <v>16</v>
      </c>
      <c r="F1162" s="41">
        <v>3748</v>
      </c>
      <c r="G1162" s="41">
        <v>124.93333333333334</v>
      </c>
      <c r="H1162" s="42">
        <v>244</v>
      </c>
      <c r="I1162" s="42">
        <v>2</v>
      </c>
      <c r="J1162" s="42">
        <v>640</v>
      </c>
      <c r="K1162" s="42">
        <v>15</v>
      </c>
      <c r="L1162" s="42">
        <v>68</v>
      </c>
      <c r="M1162" s="42">
        <v>4</v>
      </c>
      <c r="R1162" s="29">
        <v>221</v>
      </c>
      <c r="S1162" s="29">
        <v>247</v>
      </c>
      <c r="T1162" s="19">
        <v>7.7</v>
      </c>
      <c r="U1162" s="19">
        <v>7.81</v>
      </c>
      <c r="V1162" s="30">
        <v>2.23</v>
      </c>
      <c r="W1162" s="30">
        <v>1.66</v>
      </c>
      <c r="AC1162" s="41">
        <f xml:space="preserve"> (H1162-I1162)/H1162*100</f>
        <v>99.180327868852459</v>
      </c>
      <c r="AD1162" s="41">
        <f>(J1162-K1162)/J1162*100</f>
        <v>97.65625</v>
      </c>
      <c r="AE1162" s="41">
        <f>(L1162-M1162)/L1162*100</f>
        <v>94.117647058823522</v>
      </c>
      <c r="AF1162" s="41"/>
      <c r="AG1162" s="41"/>
    </row>
    <row r="1163" spans="1:33" x14ac:dyDescent="0.35">
      <c r="A1163" s="6" t="s">
        <v>44</v>
      </c>
      <c r="B1163" s="7" t="s">
        <v>42</v>
      </c>
      <c r="C1163" s="40">
        <v>2025</v>
      </c>
      <c r="D1163" s="40">
        <v>10</v>
      </c>
      <c r="E1163" s="40">
        <v>14</v>
      </c>
      <c r="F1163" s="41">
        <v>3764</v>
      </c>
      <c r="G1163" s="41">
        <v>121.41935483870968</v>
      </c>
      <c r="H1163" s="42">
        <v>105</v>
      </c>
      <c r="I1163" s="42">
        <v>2</v>
      </c>
      <c r="J1163" s="42">
        <v>712</v>
      </c>
      <c r="K1163" s="42">
        <v>18</v>
      </c>
      <c r="L1163" s="42">
        <v>168</v>
      </c>
      <c r="M1163" s="42">
        <v>5</v>
      </c>
      <c r="R1163" s="29">
        <v>246</v>
      </c>
      <c r="S1163" s="29">
        <v>226</v>
      </c>
      <c r="T1163" s="19">
        <v>7.78</v>
      </c>
      <c r="U1163" s="19">
        <v>7.4</v>
      </c>
      <c r="V1163" s="30">
        <v>2.2799999999999998</v>
      </c>
      <c r="W1163" s="30">
        <v>1.49</v>
      </c>
      <c r="AC1163" s="41">
        <f xml:space="preserve"> (H1163-I1163)/H1163*100</f>
        <v>98.095238095238088</v>
      </c>
      <c r="AD1163" s="41">
        <f>(J1163-K1163)/J1163*100</f>
        <v>97.471910112359552</v>
      </c>
      <c r="AE1163" s="41">
        <f>(L1163-M1163)/L1163*100</f>
        <v>97.023809523809518</v>
      </c>
      <c r="AF1163" s="41"/>
      <c r="AG1163" s="41"/>
    </row>
    <row r="1164" spans="1:33" x14ac:dyDescent="0.35">
      <c r="A1164" s="6" t="s">
        <v>44</v>
      </c>
      <c r="B1164" s="7" t="s">
        <v>42</v>
      </c>
      <c r="C1164" s="40">
        <v>2025</v>
      </c>
      <c r="D1164" s="40">
        <v>11</v>
      </c>
      <c r="E1164" s="40">
        <v>11</v>
      </c>
      <c r="F1164" s="41">
        <v>3158</v>
      </c>
      <c r="G1164" s="41">
        <v>105.26666666666667</v>
      </c>
      <c r="H1164" s="42">
        <v>357</v>
      </c>
      <c r="I1164" s="42">
        <v>2</v>
      </c>
      <c r="J1164" s="42">
        <v>748</v>
      </c>
      <c r="K1164" s="42">
        <v>12</v>
      </c>
      <c r="L1164" s="42">
        <v>152</v>
      </c>
      <c r="M1164" s="42">
        <v>1</v>
      </c>
      <c r="R1164" s="29">
        <v>299</v>
      </c>
      <c r="S1164" s="29">
        <v>252</v>
      </c>
      <c r="T1164" s="19">
        <v>7.86</v>
      </c>
      <c r="U1164" s="19">
        <v>7.74</v>
      </c>
      <c r="V1164" s="30">
        <v>2.81</v>
      </c>
      <c r="W1164" s="30">
        <v>1.72</v>
      </c>
      <c r="AC1164" s="41">
        <f xml:space="preserve"> (H1164-I1164)/H1164*100</f>
        <v>99.439775910364148</v>
      </c>
      <c r="AD1164" s="41">
        <f>(J1164-K1164)/J1164*100</f>
        <v>98.395721925133699</v>
      </c>
      <c r="AE1164" s="41">
        <f>(L1164-M1164)/L1164*100</f>
        <v>99.342105263157904</v>
      </c>
      <c r="AF1164" s="41"/>
      <c r="AG1164" s="41"/>
    </row>
    <row r="1165" spans="1:33" x14ac:dyDescent="0.35">
      <c r="A1165" t="s">
        <v>44</v>
      </c>
      <c r="B1165" s="7" t="s">
        <v>42</v>
      </c>
      <c r="C1165" s="40">
        <v>2025</v>
      </c>
      <c r="D1165" s="40">
        <v>12</v>
      </c>
      <c r="E1165" s="40">
        <v>9</v>
      </c>
      <c r="F1165" s="41">
        <v>3904</v>
      </c>
      <c r="G1165" s="41">
        <v>125.93548387096774</v>
      </c>
      <c r="H1165" s="42">
        <v>275</v>
      </c>
      <c r="I1165" s="42">
        <v>2</v>
      </c>
      <c r="J1165" s="42">
        <v>956</v>
      </c>
      <c r="K1165" s="42">
        <v>18</v>
      </c>
      <c r="L1165" s="42">
        <v>298</v>
      </c>
      <c r="M1165" s="42">
        <v>2</v>
      </c>
      <c r="R1165" s="29">
        <v>312</v>
      </c>
      <c r="S1165" s="29">
        <v>291</v>
      </c>
      <c r="T1165" s="19">
        <v>8.2799999999999994</v>
      </c>
      <c r="U1165" s="19">
        <v>7.7</v>
      </c>
      <c r="V1165" s="30">
        <v>2.4700000000000002</v>
      </c>
      <c r="W1165" s="30">
        <v>1.72</v>
      </c>
      <c r="AC1165" s="41">
        <f xml:space="preserve"> (H1165-I1165)/H1165*100</f>
        <v>99.272727272727266</v>
      </c>
      <c r="AD1165" s="41">
        <f>(J1165-K1165)/J1165*100</f>
        <v>98.11715481171548</v>
      </c>
      <c r="AE1165" s="41">
        <f>(L1165-M1165)/L1165*100</f>
        <v>99.328859060402692</v>
      </c>
      <c r="AF1165" s="41"/>
      <c r="AG1165" s="41"/>
    </row>
    <row r="1166" spans="1:33" x14ac:dyDescent="0.35">
      <c r="A1166" s="3" t="s">
        <v>57</v>
      </c>
      <c r="B1166" s="5" t="s">
        <v>52</v>
      </c>
      <c r="C1166" s="5">
        <v>2025</v>
      </c>
      <c r="D1166" s="4">
        <v>1</v>
      </c>
      <c r="E1166" s="5">
        <v>7</v>
      </c>
      <c r="F1166" s="17">
        <v>5201</v>
      </c>
      <c r="G1166" s="17">
        <v>163</v>
      </c>
      <c r="H1166" s="33">
        <v>200</v>
      </c>
      <c r="I1166" s="33">
        <v>75</v>
      </c>
      <c r="J1166" s="33">
        <v>330</v>
      </c>
      <c r="K1166" s="33">
        <v>136</v>
      </c>
      <c r="L1166" s="33">
        <v>198</v>
      </c>
      <c r="M1166" s="42">
        <v>85</v>
      </c>
      <c r="N1166" s="17">
        <v>72.5</v>
      </c>
      <c r="O1166" s="17">
        <v>48.26</v>
      </c>
      <c r="R1166" s="29">
        <v>101</v>
      </c>
      <c r="S1166" s="29">
        <v>129</v>
      </c>
      <c r="T1166" s="30">
        <v>8.0399999999999991</v>
      </c>
      <c r="U1166" s="30">
        <v>7.76</v>
      </c>
      <c r="V1166" s="30">
        <v>2.13</v>
      </c>
      <c r="W1166" s="30">
        <v>2.2999999999999998</v>
      </c>
      <c r="X1166" s="17">
        <f>(H1166-I1166)/H1166*100</f>
        <v>62.5</v>
      </c>
      <c r="Y1166" s="17">
        <f>(J1166-K1166)/J1166*100</f>
        <v>58.787878787878789</v>
      </c>
      <c r="Z1166" s="17">
        <f>(L1166-M1166)/L1166*100</f>
        <v>57.070707070707073</v>
      </c>
      <c r="AA1166" s="17">
        <f>(N1166-O1166)/N1166*100</f>
        <v>33.434482758620696</v>
      </c>
      <c r="AB1166" s="17" t="e">
        <f>(P1166-Q1166)/P1166*100</f>
        <v>#DIV/0!</v>
      </c>
      <c r="AC1166" s="41">
        <f xml:space="preserve"> (H1166-I1166)/H1166*100</f>
        <v>62.5</v>
      </c>
      <c r="AD1166" s="41">
        <f>(J1166-K1166)/J1166*100</f>
        <v>58.787878787878789</v>
      </c>
      <c r="AE1166" s="41">
        <f>(L1166-M1166)/L1166*100</f>
        <v>57.070707070707073</v>
      </c>
      <c r="AF1166" s="41">
        <f>(N1166-O1166)/N1166*100</f>
        <v>33.434482758620696</v>
      </c>
      <c r="AG1166" s="41"/>
    </row>
    <row r="1167" spans="1:33" x14ac:dyDescent="0.35">
      <c r="A1167" s="3" t="s">
        <v>57</v>
      </c>
      <c r="B1167" s="5" t="s">
        <v>52</v>
      </c>
      <c r="C1167" s="5">
        <v>2025</v>
      </c>
      <c r="D1167" s="4">
        <v>1</v>
      </c>
      <c r="E1167" s="5">
        <v>14</v>
      </c>
      <c r="F1167" s="34"/>
      <c r="G1167" s="34"/>
      <c r="H1167" s="33">
        <v>430</v>
      </c>
      <c r="I1167" s="33">
        <v>30</v>
      </c>
      <c r="J1167" s="33">
        <v>627</v>
      </c>
      <c r="K1167" s="33">
        <v>59</v>
      </c>
      <c r="L1167" s="33">
        <v>475</v>
      </c>
      <c r="M1167" s="42">
        <v>45</v>
      </c>
      <c r="N1167" s="17">
        <v>131.37</v>
      </c>
      <c r="O1167" s="17">
        <v>22.03</v>
      </c>
      <c r="R1167" s="29"/>
      <c r="S1167" s="29"/>
      <c r="T1167" s="30">
        <v>8.4499999999999993</v>
      </c>
      <c r="U1167" s="30">
        <v>7.36</v>
      </c>
      <c r="V1167" s="30">
        <v>2.8</v>
      </c>
      <c r="W1167" s="30">
        <v>2.2200000000000002</v>
      </c>
      <c r="X1167" s="17">
        <f>(H1167-I1167)/H1167*100</f>
        <v>93.023255813953483</v>
      </c>
      <c r="Y1167" s="17">
        <f>(J1167-K1167)/J1167*100</f>
        <v>90.590111642743224</v>
      </c>
      <c r="Z1167" s="17">
        <f>(L1167-M1167)/L1167*100</f>
        <v>90.526315789473685</v>
      </c>
      <c r="AA1167" s="17">
        <f>(N1167-O1167)/N1167*100</f>
        <v>83.230570145390885</v>
      </c>
      <c r="AB1167" s="17"/>
      <c r="AC1167" s="41">
        <f xml:space="preserve"> (H1167-I1167)/H1167*100</f>
        <v>93.023255813953483</v>
      </c>
      <c r="AD1167" s="41">
        <f>(J1167-K1167)/J1167*100</f>
        <v>90.590111642743224</v>
      </c>
      <c r="AE1167" s="41">
        <f>(L1167-M1167)/L1167*100</f>
        <v>90.526315789473685</v>
      </c>
      <c r="AF1167" s="41">
        <f>(N1167-O1167)/N1167*100</f>
        <v>83.230570145390885</v>
      </c>
      <c r="AG1167" s="41"/>
    </row>
    <row r="1168" spans="1:33" x14ac:dyDescent="0.35">
      <c r="A1168" s="3" t="s">
        <v>57</v>
      </c>
      <c r="B1168" s="5" t="s">
        <v>52</v>
      </c>
      <c r="C1168" s="5">
        <v>2025</v>
      </c>
      <c r="D1168" s="4">
        <v>1</v>
      </c>
      <c r="E1168" s="5">
        <v>21</v>
      </c>
      <c r="F1168" s="34"/>
      <c r="G1168" s="34"/>
      <c r="H1168" s="33">
        <v>390</v>
      </c>
      <c r="I1168" s="33">
        <v>15</v>
      </c>
      <c r="J1168" s="33">
        <v>577</v>
      </c>
      <c r="K1168" s="33">
        <v>54</v>
      </c>
      <c r="L1168" s="33">
        <v>371</v>
      </c>
      <c r="M1168" s="42">
        <v>35</v>
      </c>
      <c r="N1168" s="17">
        <v>94.44</v>
      </c>
      <c r="O1168" s="17">
        <v>20.81</v>
      </c>
      <c r="R1168" s="29"/>
      <c r="S1168" s="29"/>
      <c r="T1168" s="30">
        <v>8.31</v>
      </c>
      <c r="U1168" s="30">
        <v>7.35</v>
      </c>
      <c r="V1168" s="30">
        <v>2.66</v>
      </c>
      <c r="W1168" s="30">
        <v>2.12</v>
      </c>
      <c r="X1168" s="17">
        <f>(H1168-I1168)/H1168*100</f>
        <v>96.15384615384616</v>
      </c>
      <c r="Y1168" s="17">
        <f>(J1168-K1168)/J1168*100</f>
        <v>90.641247833622188</v>
      </c>
      <c r="Z1168" s="17">
        <f>(L1168-M1168)/L1168*100</f>
        <v>90.566037735849065</v>
      </c>
      <c r="AA1168" s="17">
        <f>(N1168-O1168)/N1168*100</f>
        <v>77.964845404489623</v>
      </c>
      <c r="AB1168" s="17"/>
      <c r="AC1168" s="41">
        <f xml:space="preserve"> (H1168-I1168)/H1168*100</f>
        <v>96.15384615384616</v>
      </c>
      <c r="AD1168" s="41">
        <f>(J1168-K1168)/J1168*100</f>
        <v>90.641247833622188</v>
      </c>
      <c r="AE1168" s="41">
        <f>(L1168-M1168)/L1168*100</f>
        <v>90.566037735849065</v>
      </c>
      <c r="AF1168" s="41">
        <f>(N1168-O1168)/N1168*100</f>
        <v>77.964845404489623</v>
      </c>
      <c r="AG1168" s="41"/>
    </row>
    <row r="1169" spans="1:33" x14ac:dyDescent="0.35">
      <c r="A1169" s="3" t="s">
        <v>57</v>
      </c>
      <c r="B1169" s="5" t="s">
        <v>52</v>
      </c>
      <c r="C1169" s="5">
        <v>2025</v>
      </c>
      <c r="D1169" s="4">
        <v>1</v>
      </c>
      <c r="E1169" s="5">
        <v>28</v>
      </c>
      <c r="F1169" s="34"/>
      <c r="G1169" s="34"/>
      <c r="H1169" s="33">
        <v>380</v>
      </c>
      <c r="I1169" s="33">
        <v>10</v>
      </c>
      <c r="J1169" s="33">
        <v>566</v>
      </c>
      <c r="K1169" s="33">
        <v>67</v>
      </c>
      <c r="L1169" s="33">
        <v>359</v>
      </c>
      <c r="M1169" s="42">
        <v>49</v>
      </c>
      <c r="N1169" s="17">
        <v>97.4</v>
      </c>
      <c r="O1169" s="17">
        <v>28.88</v>
      </c>
      <c r="R1169" s="29"/>
      <c r="S1169" s="29"/>
      <c r="T1169" s="30">
        <v>8.5</v>
      </c>
      <c r="U1169" s="30">
        <v>7.54</v>
      </c>
      <c r="V1169" s="30">
        <v>2</v>
      </c>
      <c r="W1169" s="30">
        <v>1.66</v>
      </c>
      <c r="X1169" s="17">
        <f>(H1169-I1169)/H1169*100</f>
        <v>97.368421052631575</v>
      </c>
      <c r="Y1169" s="17">
        <f>(J1169-K1169)/J1169*100</f>
        <v>88.162544169611309</v>
      </c>
      <c r="Z1169" s="17">
        <f>(L1169-M1169)/L1169*100</f>
        <v>86.350974930362113</v>
      </c>
      <c r="AA1169" s="17">
        <f>(N1169-O1169)/N1169*100</f>
        <v>70.349075975359355</v>
      </c>
      <c r="AB1169" s="17"/>
      <c r="AC1169" s="41">
        <f xml:space="preserve"> (H1169-I1169)/H1169*100</f>
        <v>97.368421052631575</v>
      </c>
      <c r="AD1169" s="41">
        <f>(J1169-K1169)/J1169*100</f>
        <v>88.162544169611309</v>
      </c>
      <c r="AE1169" s="41">
        <f>(L1169-M1169)/L1169*100</f>
        <v>86.350974930362113</v>
      </c>
      <c r="AF1169" s="41">
        <f>(N1169-O1169)/N1169*100</f>
        <v>70.349075975359355</v>
      </c>
      <c r="AG1169" s="41"/>
    </row>
    <row r="1170" spans="1:33" x14ac:dyDescent="0.35">
      <c r="A1170" t="s">
        <v>57</v>
      </c>
      <c r="B1170" s="40" t="s">
        <v>52</v>
      </c>
      <c r="C1170" s="40">
        <v>2025</v>
      </c>
      <c r="D1170" s="40">
        <v>2</v>
      </c>
      <c r="E1170" s="44">
        <v>4</v>
      </c>
      <c r="F1170" s="45">
        <v>21420</v>
      </c>
      <c r="G1170" s="45">
        <v>765</v>
      </c>
      <c r="H1170" s="42">
        <v>470</v>
      </c>
      <c r="I1170" s="42">
        <v>20</v>
      </c>
      <c r="J1170" s="42">
        <v>605</v>
      </c>
      <c r="K1170" s="42">
        <v>59</v>
      </c>
      <c r="L1170" s="42">
        <v>422</v>
      </c>
      <c r="M1170" s="42">
        <v>53</v>
      </c>
      <c r="N1170" s="41">
        <v>133.9</v>
      </c>
      <c r="O1170" s="41">
        <v>24.52</v>
      </c>
      <c r="R1170" s="29">
        <v>297</v>
      </c>
      <c r="S1170" s="29">
        <v>234</v>
      </c>
      <c r="T1170" s="19">
        <v>8.49</v>
      </c>
      <c r="U1170" s="19">
        <v>7.4</v>
      </c>
      <c r="V1170" s="30">
        <v>2.0099999999999998</v>
      </c>
      <c r="W1170" s="30">
        <v>1.53</v>
      </c>
      <c r="X1170" s="17">
        <f>(H1170-I1170)/H1170*100</f>
        <v>95.744680851063833</v>
      </c>
      <c r="Y1170" s="17">
        <f>(J1170-K1170)/J1170*100</f>
        <v>90.24793388429751</v>
      </c>
      <c r="Z1170" s="17">
        <f>(L1170-M1170)/L1170*100</f>
        <v>87.440758293838854</v>
      </c>
      <c r="AA1170" s="17">
        <f>(N1170-O1170)/N1170*100</f>
        <v>81.687826736370425</v>
      </c>
      <c r="AB1170" s="17" t="e">
        <f>(P1170-Q1170)/P1170*100</f>
        <v>#DIV/0!</v>
      </c>
      <c r="AC1170" s="41">
        <f xml:space="preserve"> (H1170-I1170)/H1170*100</f>
        <v>95.744680851063833</v>
      </c>
      <c r="AD1170" s="41">
        <f>(J1170-K1170)/J1170*100</f>
        <v>90.24793388429751</v>
      </c>
      <c r="AE1170" s="41">
        <f>(L1170-M1170)/L1170*100</f>
        <v>87.440758293838854</v>
      </c>
      <c r="AF1170" s="41">
        <f>(N1170-O1170)/N1170*100</f>
        <v>81.687826736370425</v>
      </c>
      <c r="AG1170" s="41"/>
    </row>
    <row r="1171" spans="1:33" x14ac:dyDescent="0.35">
      <c r="A1171" t="s">
        <v>57</v>
      </c>
      <c r="B1171" s="40" t="s">
        <v>52</v>
      </c>
      <c r="C1171" s="40">
        <v>2025</v>
      </c>
      <c r="D1171" s="40">
        <v>2</v>
      </c>
      <c r="E1171" s="44">
        <v>11</v>
      </c>
      <c r="H1171" s="42">
        <v>370</v>
      </c>
      <c r="I1171" s="42">
        <v>15</v>
      </c>
      <c r="J1171" s="42">
        <v>541</v>
      </c>
      <c r="K1171" s="42">
        <v>47</v>
      </c>
      <c r="L1171" s="42">
        <v>387</v>
      </c>
      <c r="M1171" s="42">
        <v>38</v>
      </c>
      <c r="N1171" s="41">
        <v>105.32</v>
      </c>
      <c r="O1171" s="41">
        <v>18.2</v>
      </c>
      <c r="R1171" s="29"/>
      <c r="S1171" s="29"/>
      <c r="T1171" s="19">
        <v>8.5399999999999991</v>
      </c>
      <c r="U1171" s="19">
        <v>7.4</v>
      </c>
      <c r="V1171" s="30">
        <v>2.35</v>
      </c>
      <c r="W1171" s="30">
        <v>1.69</v>
      </c>
      <c r="X1171" s="17">
        <f>(H1171-I1171)/H1171*100</f>
        <v>95.945945945945937</v>
      </c>
      <c r="Y1171" s="17">
        <f>(J1171-K1171)/J1171*100</f>
        <v>91.312384473197781</v>
      </c>
      <c r="Z1171" s="17">
        <f>(L1171-M1171)/L1171*100</f>
        <v>90.180878552971578</v>
      </c>
      <c r="AA1171" s="17">
        <f>(N1171-O1171)/N1171*100</f>
        <v>82.719331560957073</v>
      </c>
      <c r="AC1171" s="41">
        <f xml:space="preserve"> (H1171-I1171)/H1171*100</f>
        <v>95.945945945945937</v>
      </c>
      <c r="AD1171" s="41">
        <f>(J1171-K1171)/J1171*100</f>
        <v>91.312384473197781</v>
      </c>
      <c r="AE1171" s="41">
        <f>(L1171-M1171)/L1171*100</f>
        <v>90.180878552971578</v>
      </c>
      <c r="AF1171" s="41">
        <f>(N1171-O1171)/N1171*100</f>
        <v>82.719331560957073</v>
      </c>
      <c r="AG1171" s="41"/>
    </row>
    <row r="1172" spans="1:33" x14ac:dyDescent="0.35">
      <c r="A1172" t="s">
        <v>57</v>
      </c>
      <c r="B1172" s="40" t="s">
        <v>52</v>
      </c>
      <c r="C1172" s="40">
        <v>2025</v>
      </c>
      <c r="D1172" s="40">
        <v>2</v>
      </c>
      <c r="E1172" s="44">
        <v>18</v>
      </c>
      <c r="H1172" s="42">
        <v>390</v>
      </c>
      <c r="I1172" s="42">
        <v>25</v>
      </c>
      <c r="J1172" s="42">
        <v>560</v>
      </c>
      <c r="K1172" s="42">
        <v>57</v>
      </c>
      <c r="L1172" s="42">
        <v>346</v>
      </c>
      <c r="M1172" s="42">
        <v>55</v>
      </c>
      <c r="N1172" s="41">
        <v>97.95</v>
      </c>
      <c r="O1172" s="41">
        <v>21.05</v>
      </c>
      <c r="R1172" s="29"/>
      <c r="S1172" s="29"/>
      <c r="T1172" s="19">
        <v>8.61</v>
      </c>
      <c r="U1172" s="19">
        <v>7.5</v>
      </c>
      <c r="V1172" s="30">
        <v>2.04</v>
      </c>
      <c r="W1172" s="30">
        <v>1.63</v>
      </c>
      <c r="X1172" s="17">
        <f>(H1172-I1172)/H1172*100</f>
        <v>93.589743589743591</v>
      </c>
      <c r="Y1172" s="17">
        <f>(J1172-K1172)/J1172*100</f>
        <v>89.821428571428569</v>
      </c>
      <c r="Z1172" s="17">
        <f>(L1172-M1172)/L1172*100</f>
        <v>84.104046242774572</v>
      </c>
      <c r="AA1172" s="17">
        <f>(N1172-O1172)/N1172*100</f>
        <v>78.509443593670241</v>
      </c>
      <c r="AC1172" s="41">
        <f xml:space="preserve"> (H1172-I1172)/H1172*100</f>
        <v>93.589743589743591</v>
      </c>
      <c r="AD1172" s="41">
        <f>(J1172-K1172)/J1172*100</f>
        <v>89.821428571428569</v>
      </c>
      <c r="AE1172" s="41">
        <f>(L1172-M1172)/L1172*100</f>
        <v>84.104046242774572</v>
      </c>
      <c r="AF1172" s="41">
        <f>(N1172-O1172)/N1172*100</f>
        <v>78.509443593670241</v>
      </c>
      <c r="AG1172" s="41"/>
    </row>
    <row r="1173" spans="1:33" x14ac:dyDescent="0.35">
      <c r="A1173" t="s">
        <v>57</v>
      </c>
      <c r="B1173" s="40" t="s">
        <v>52</v>
      </c>
      <c r="C1173" s="40">
        <v>2025</v>
      </c>
      <c r="D1173" s="40">
        <v>2</v>
      </c>
      <c r="E1173" s="44">
        <v>25</v>
      </c>
      <c r="H1173" s="42">
        <v>260</v>
      </c>
      <c r="I1173" s="42">
        <v>20</v>
      </c>
      <c r="J1173" s="42">
        <v>590</v>
      </c>
      <c r="K1173" s="42">
        <v>91</v>
      </c>
      <c r="L1173" s="42">
        <v>333</v>
      </c>
      <c r="M1173" s="42">
        <v>46</v>
      </c>
      <c r="N1173" s="41">
        <v>132.54</v>
      </c>
      <c r="O1173" s="41">
        <v>14.96</v>
      </c>
      <c r="R1173" s="29"/>
      <c r="S1173" s="29"/>
      <c r="T1173" s="19">
        <v>8.4499999999999993</v>
      </c>
      <c r="U1173" s="19">
        <v>7.22</v>
      </c>
      <c r="V1173" s="30">
        <v>2.34</v>
      </c>
      <c r="W1173" s="30">
        <v>1.73</v>
      </c>
      <c r="X1173" s="17">
        <f>(H1173-I1173)/H1173*100</f>
        <v>92.307692307692307</v>
      </c>
      <c r="Y1173" s="17">
        <f>(J1173-K1173)/J1173*100</f>
        <v>84.576271186440678</v>
      </c>
      <c r="Z1173" s="17">
        <f>(L1173-M1173)/L1173*100</f>
        <v>86.186186186186191</v>
      </c>
      <c r="AA1173" s="17">
        <f>(N1173-O1173)/N1173*100</f>
        <v>88.712841406367886</v>
      </c>
      <c r="AC1173" s="41">
        <f xml:space="preserve"> (H1173-I1173)/H1173*100</f>
        <v>92.307692307692307</v>
      </c>
      <c r="AD1173" s="41">
        <f>(J1173-K1173)/J1173*100</f>
        <v>84.576271186440678</v>
      </c>
      <c r="AE1173" s="41">
        <f>(L1173-M1173)/L1173*100</f>
        <v>86.186186186186191</v>
      </c>
      <c r="AF1173" s="41">
        <f>(N1173-O1173)/N1173*100</f>
        <v>88.712841406367886</v>
      </c>
      <c r="AG1173" s="41"/>
    </row>
    <row r="1174" spans="1:33" x14ac:dyDescent="0.35">
      <c r="A1174" t="s">
        <v>57</v>
      </c>
      <c r="B1174" s="40" t="s">
        <v>52</v>
      </c>
      <c r="C1174" s="40">
        <v>2025</v>
      </c>
      <c r="D1174" s="40">
        <v>3</v>
      </c>
      <c r="E1174" s="40">
        <v>4</v>
      </c>
      <c r="F1174" s="41">
        <v>26633</v>
      </c>
      <c r="G1174" s="41">
        <v>859</v>
      </c>
      <c r="H1174" s="42">
        <v>250</v>
      </c>
      <c r="I1174" s="42">
        <v>25</v>
      </c>
      <c r="J1174" s="42">
        <v>426</v>
      </c>
      <c r="K1174" s="42">
        <v>66</v>
      </c>
      <c r="L1174" s="42">
        <v>222</v>
      </c>
      <c r="M1174" s="42">
        <v>56</v>
      </c>
      <c r="N1174" s="41">
        <v>101.04</v>
      </c>
      <c r="O1174" s="41">
        <v>29.24</v>
      </c>
      <c r="R1174" s="29"/>
      <c r="S1174" s="29"/>
      <c r="T1174" s="19">
        <v>8.01</v>
      </c>
      <c r="U1174" s="19">
        <v>7.36</v>
      </c>
      <c r="V1174" s="30">
        <v>2.08</v>
      </c>
      <c r="W1174" s="30">
        <v>1.609</v>
      </c>
      <c r="X1174" s="17">
        <f>(H1174-I1174)/H1174*100</f>
        <v>90</v>
      </c>
      <c r="Y1174" s="17">
        <f>(J1174-K1174)/J1174*100</f>
        <v>84.507042253521121</v>
      </c>
      <c r="Z1174" s="17">
        <f>(L1174-M1174)/L1174*100</f>
        <v>74.774774774774784</v>
      </c>
      <c r="AA1174" s="17">
        <f>(N1174-O1174)/N1174*100</f>
        <v>71.060965954077602</v>
      </c>
      <c r="AB1174" s="17"/>
      <c r="AC1174" s="41">
        <f xml:space="preserve"> (H1174-I1174)/H1174*100</f>
        <v>90</v>
      </c>
      <c r="AD1174" s="41">
        <f>(J1174-K1174)/J1174*100</f>
        <v>84.507042253521121</v>
      </c>
      <c r="AE1174" s="41">
        <f>(L1174-M1174)/L1174*100</f>
        <v>74.774774774774784</v>
      </c>
      <c r="AF1174" s="41">
        <f>(N1174-O1174)/N1174*100</f>
        <v>71.060965954077602</v>
      </c>
      <c r="AG1174" s="41"/>
    </row>
    <row r="1175" spans="1:33" x14ac:dyDescent="0.35">
      <c r="A1175" t="s">
        <v>57</v>
      </c>
      <c r="B1175" s="40" t="s">
        <v>52</v>
      </c>
      <c r="C1175" s="40">
        <v>2025</v>
      </c>
      <c r="D1175" s="40">
        <v>3</v>
      </c>
      <c r="E1175" s="40">
        <v>12</v>
      </c>
      <c r="F1175" s="41"/>
      <c r="G1175" s="41"/>
      <c r="H1175" s="42">
        <v>305</v>
      </c>
      <c r="I1175" s="42">
        <v>15</v>
      </c>
      <c r="J1175" s="42">
        <v>307</v>
      </c>
      <c r="K1175" s="42">
        <v>56</v>
      </c>
      <c r="L1175" s="42">
        <v>147</v>
      </c>
      <c r="M1175" s="42">
        <v>8</v>
      </c>
      <c r="N1175" s="41">
        <v>134.75</v>
      </c>
      <c r="O1175" s="41">
        <v>28.3</v>
      </c>
      <c r="R1175" s="29">
        <v>17.3</v>
      </c>
      <c r="S1175" s="29">
        <v>159.5</v>
      </c>
      <c r="T1175" s="19">
        <v>8.3800000000000008</v>
      </c>
      <c r="U1175" s="19">
        <v>7.55</v>
      </c>
      <c r="V1175" s="30">
        <v>2.0299999999999998</v>
      </c>
      <c r="W1175" s="30">
        <v>1.44</v>
      </c>
      <c r="X1175" s="17">
        <f>(H1175-I1175)/H1175*100</f>
        <v>95.081967213114751</v>
      </c>
      <c r="Y1175" s="17">
        <f>(J1175-K1175)/J1175*100</f>
        <v>81.758957654723133</v>
      </c>
      <c r="Z1175" s="17">
        <f>(L1175-M1175)/L1175*100</f>
        <v>94.557823129251702</v>
      </c>
      <c r="AA1175" s="17">
        <f>(N1175-O1175)/N1175*100</f>
        <v>78.998144712430431</v>
      </c>
      <c r="AB1175" s="17" t="e">
        <f>(P1175-Q1175)/P1175*100</f>
        <v>#DIV/0!</v>
      </c>
      <c r="AC1175" s="41">
        <f xml:space="preserve"> (H1175-I1175)/H1175*100</f>
        <v>95.081967213114751</v>
      </c>
      <c r="AD1175" s="41">
        <f>(J1175-K1175)/J1175*100</f>
        <v>81.758957654723133</v>
      </c>
      <c r="AE1175" s="41">
        <f>(L1175-M1175)/L1175*100</f>
        <v>94.557823129251702</v>
      </c>
      <c r="AF1175" s="41">
        <f>(N1175-O1175)/N1175*100</f>
        <v>78.998144712430431</v>
      </c>
      <c r="AG1175" s="41"/>
    </row>
    <row r="1176" spans="1:33" x14ac:dyDescent="0.35">
      <c r="A1176" t="s">
        <v>57</v>
      </c>
      <c r="B1176" s="40" t="s">
        <v>52</v>
      </c>
      <c r="C1176" s="40">
        <v>2025</v>
      </c>
      <c r="D1176" s="40">
        <v>3</v>
      </c>
      <c r="E1176" s="40">
        <v>19</v>
      </c>
      <c r="F1176" s="41"/>
      <c r="G1176" s="41"/>
      <c r="H1176" s="42">
        <v>460</v>
      </c>
      <c r="I1176" s="42">
        <v>25</v>
      </c>
      <c r="J1176" s="42">
        <v>581</v>
      </c>
      <c r="K1176" s="42">
        <v>55</v>
      </c>
      <c r="L1176" s="42">
        <v>485</v>
      </c>
      <c r="M1176" s="42">
        <v>34</v>
      </c>
      <c r="N1176" s="41">
        <v>100.11</v>
      </c>
      <c r="O1176" s="41">
        <v>28</v>
      </c>
      <c r="R1176" s="29"/>
      <c r="S1176" s="29"/>
      <c r="T1176" s="19">
        <v>8.41</v>
      </c>
      <c r="U1176" s="19">
        <v>7.46</v>
      </c>
      <c r="V1176" s="30">
        <v>1.8460000000000001</v>
      </c>
      <c r="W1176" s="30">
        <v>1.5660000000000001</v>
      </c>
      <c r="X1176" s="17">
        <f>(H1176-I1176)/H1176*100</f>
        <v>94.565217391304344</v>
      </c>
      <c r="Y1176" s="17">
        <f>(J1176-K1176)/J1176*100</f>
        <v>90.533562822719446</v>
      </c>
      <c r="Z1176" s="17">
        <f>(L1176-M1176)/L1176*100</f>
        <v>92.989690721649481</v>
      </c>
      <c r="AA1176" s="17">
        <f>(N1176-O1176)/N1176*100</f>
        <v>72.030766157227049</v>
      </c>
      <c r="AB1176" s="17"/>
      <c r="AC1176" s="41">
        <f xml:space="preserve"> (H1176-I1176)/H1176*100</f>
        <v>94.565217391304344</v>
      </c>
      <c r="AD1176" s="41">
        <f>(J1176-K1176)/J1176*100</f>
        <v>90.533562822719446</v>
      </c>
      <c r="AE1176" s="41">
        <f>(L1176-M1176)/L1176*100</f>
        <v>92.989690721649481</v>
      </c>
      <c r="AF1176" s="41">
        <f>(N1176-O1176)/N1176*100</f>
        <v>72.030766157227049</v>
      </c>
      <c r="AG1176" s="41"/>
    </row>
    <row r="1177" spans="1:33" x14ac:dyDescent="0.35">
      <c r="A1177" t="s">
        <v>57</v>
      </c>
      <c r="B1177" s="40" t="s">
        <v>52</v>
      </c>
      <c r="C1177" s="40">
        <v>2025</v>
      </c>
      <c r="D1177" s="40">
        <v>3</v>
      </c>
      <c r="E1177" s="40">
        <v>26</v>
      </c>
      <c r="F1177" s="41"/>
      <c r="G1177" s="41"/>
      <c r="H1177" s="42">
        <v>370</v>
      </c>
      <c r="I1177" s="42">
        <v>25</v>
      </c>
      <c r="J1177" s="42">
        <v>459</v>
      </c>
      <c r="K1177" s="42">
        <v>52</v>
      </c>
      <c r="L1177" s="42">
        <v>348</v>
      </c>
      <c r="M1177" s="42">
        <v>32</v>
      </c>
      <c r="N1177" s="41">
        <v>77.39</v>
      </c>
      <c r="O1177" s="41">
        <v>27.42</v>
      </c>
      <c r="R1177" s="29"/>
      <c r="S1177" s="29"/>
      <c r="T1177" s="19">
        <v>8.16</v>
      </c>
      <c r="U1177" s="19">
        <v>7.53</v>
      </c>
      <c r="V1177" s="30">
        <v>2.0299999999999998</v>
      </c>
      <c r="W1177" s="30">
        <v>1.58</v>
      </c>
      <c r="X1177" s="17">
        <f>(H1177-I1177)/H1177*100</f>
        <v>93.243243243243242</v>
      </c>
      <c r="Y1177" s="17">
        <f>(J1177-K1177)/J1177*100</f>
        <v>88.671023965141615</v>
      </c>
      <c r="Z1177" s="17">
        <f>(L1177-M1177)/L1177*100</f>
        <v>90.804597701149419</v>
      </c>
      <c r="AA1177" s="17">
        <f>(N1177-O1177)/N1177*100</f>
        <v>64.569065770771417</v>
      </c>
      <c r="AB1177" s="17"/>
      <c r="AC1177" s="41">
        <f xml:space="preserve"> (H1177-I1177)/H1177*100</f>
        <v>93.243243243243242</v>
      </c>
      <c r="AD1177" s="41">
        <f>(J1177-K1177)/J1177*100</f>
        <v>88.671023965141615</v>
      </c>
      <c r="AE1177" s="41">
        <f>(L1177-M1177)/L1177*100</f>
        <v>90.804597701149419</v>
      </c>
      <c r="AF1177" s="41">
        <f>(N1177-O1177)/N1177*100</f>
        <v>64.569065770771417</v>
      </c>
      <c r="AG1177" s="41"/>
    </row>
    <row r="1178" spans="1:33" x14ac:dyDescent="0.35">
      <c r="A1178" s="6" t="s">
        <v>57</v>
      </c>
      <c r="B1178" s="7" t="s">
        <v>52</v>
      </c>
      <c r="C1178" s="7">
        <v>2025</v>
      </c>
      <c r="D1178" s="7">
        <v>4</v>
      </c>
      <c r="E1178" s="7">
        <v>1</v>
      </c>
      <c r="F1178" s="15">
        <v>22457</v>
      </c>
      <c r="G1178" s="15">
        <v>749</v>
      </c>
      <c r="H1178" s="35">
        <v>160</v>
      </c>
      <c r="I1178" s="35">
        <v>10</v>
      </c>
      <c r="J1178" s="35">
        <v>402</v>
      </c>
      <c r="K1178" s="35">
        <v>64</v>
      </c>
      <c r="L1178" s="35">
        <v>218</v>
      </c>
      <c r="M1178" s="42">
        <v>52</v>
      </c>
      <c r="N1178" s="15">
        <v>77.37</v>
      </c>
      <c r="O1178" s="15">
        <v>27.66</v>
      </c>
      <c r="R1178" s="29"/>
      <c r="S1178" s="29"/>
      <c r="T1178" s="37">
        <v>8.0299999999999994</v>
      </c>
      <c r="U1178" s="37">
        <v>7.42</v>
      </c>
      <c r="V1178" s="30">
        <v>3.35</v>
      </c>
      <c r="W1178" s="30">
        <v>1.6080000000000001</v>
      </c>
      <c r="X1178" s="17">
        <v>93.75</v>
      </c>
      <c r="Y1178" s="17">
        <v>84.08</v>
      </c>
      <c r="Z1178" s="17">
        <v>76.150000000000006</v>
      </c>
      <c r="AA1178" s="17">
        <v>64.25</v>
      </c>
      <c r="AB1178" s="17"/>
      <c r="AC1178" s="41">
        <f xml:space="preserve"> (H1178-I1178)/H1178*100</f>
        <v>93.75</v>
      </c>
      <c r="AD1178" s="41">
        <f>(J1178-K1178)/J1178*100</f>
        <v>84.079601990049753</v>
      </c>
      <c r="AE1178" s="41">
        <f>(L1178-M1178)/L1178*100</f>
        <v>76.146788990825684</v>
      </c>
      <c r="AF1178" s="41">
        <f>(N1178-O1178)/N1178*100</f>
        <v>64.249709189608382</v>
      </c>
      <c r="AG1178" s="41"/>
    </row>
    <row r="1179" spans="1:33" x14ac:dyDescent="0.35">
      <c r="A1179" s="6" t="s">
        <v>57</v>
      </c>
      <c r="B1179" s="7" t="s">
        <v>52</v>
      </c>
      <c r="C1179" s="7">
        <v>2025</v>
      </c>
      <c r="D1179" s="7">
        <v>4</v>
      </c>
      <c r="E1179" s="7">
        <v>8</v>
      </c>
      <c r="F1179" s="15"/>
      <c r="G1179" s="15"/>
      <c r="H1179" s="35">
        <v>250</v>
      </c>
      <c r="I1179" s="35">
        <v>20</v>
      </c>
      <c r="J1179" s="35">
        <v>411</v>
      </c>
      <c r="K1179" s="35">
        <v>64</v>
      </c>
      <c r="L1179" s="35">
        <v>147</v>
      </c>
      <c r="M1179" s="42">
        <v>8</v>
      </c>
      <c r="N1179" s="15">
        <v>96.28</v>
      </c>
      <c r="O1179" s="15">
        <v>30.37</v>
      </c>
      <c r="R1179" s="29"/>
      <c r="S1179" s="29"/>
      <c r="T1179" s="37">
        <v>8.31</v>
      </c>
      <c r="U1179" s="37">
        <v>7.53</v>
      </c>
      <c r="V1179" s="30">
        <v>2.17</v>
      </c>
      <c r="W1179" s="30">
        <v>1.68</v>
      </c>
      <c r="X1179" s="17">
        <v>92</v>
      </c>
      <c r="Y1179" s="17">
        <v>84.43</v>
      </c>
      <c r="Z1179" s="17">
        <v>94.56</v>
      </c>
      <c r="AA1179" s="17">
        <v>68.459999999999994</v>
      </c>
      <c r="AB1179" s="17"/>
      <c r="AC1179" s="41">
        <f xml:space="preserve"> (H1179-I1179)/H1179*100</f>
        <v>92</v>
      </c>
      <c r="AD1179" s="41">
        <f>(J1179-K1179)/J1179*100</f>
        <v>84.428223844282229</v>
      </c>
      <c r="AE1179" s="41">
        <f>(L1179-M1179)/L1179*100</f>
        <v>94.557823129251702</v>
      </c>
      <c r="AF1179" s="41">
        <f>(N1179-O1179)/N1179*100</f>
        <v>68.456584960531771</v>
      </c>
      <c r="AG1179" s="41"/>
    </row>
    <row r="1180" spans="1:33" x14ac:dyDescent="0.35">
      <c r="A1180" s="6" t="s">
        <v>57</v>
      </c>
      <c r="B1180" s="7" t="s">
        <v>52</v>
      </c>
      <c r="C1180" s="7">
        <v>2025</v>
      </c>
      <c r="D1180" s="7">
        <v>4</v>
      </c>
      <c r="E1180" s="7">
        <v>24</v>
      </c>
      <c r="F1180" s="15"/>
      <c r="G1180" s="15"/>
      <c r="H1180" s="35">
        <v>130</v>
      </c>
      <c r="I1180" s="35">
        <v>30</v>
      </c>
      <c r="J1180" s="35">
        <v>400</v>
      </c>
      <c r="K1180" s="35">
        <v>51</v>
      </c>
      <c r="L1180" s="35">
        <v>254</v>
      </c>
      <c r="M1180" s="42">
        <v>82</v>
      </c>
      <c r="N1180" s="15">
        <v>86.22</v>
      </c>
      <c r="O1180" s="15">
        <v>22.19</v>
      </c>
      <c r="R1180" s="29"/>
      <c r="S1180" s="29"/>
      <c r="T1180" s="37">
        <v>7.97</v>
      </c>
      <c r="U1180" s="37">
        <v>7.21</v>
      </c>
      <c r="V1180" s="30">
        <v>5.6</v>
      </c>
      <c r="W1180" s="30">
        <v>2.5099999999999998</v>
      </c>
      <c r="X1180" s="17">
        <v>76.92</v>
      </c>
      <c r="Y1180" s="17">
        <v>87.25</v>
      </c>
      <c r="Z1180" s="17">
        <v>67.72</v>
      </c>
      <c r="AA1180" s="17">
        <v>74.260000000000005</v>
      </c>
      <c r="AB1180" s="17"/>
      <c r="AC1180" s="41">
        <f xml:space="preserve"> (H1180-I1180)/H1180*100</f>
        <v>76.923076923076934</v>
      </c>
      <c r="AD1180" s="41">
        <f>(J1180-K1180)/J1180*100</f>
        <v>87.25</v>
      </c>
      <c r="AE1180" s="41">
        <f>(L1180-M1180)/L1180*100</f>
        <v>67.716535433070874</v>
      </c>
      <c r="AF1180" s="41">
        <f>(N1180-O1180)/N1180*100</f>
        <v>74.263511946184181</v>
      </c>
      <c r="AG1180" s="41"/>
    </row>
    <row r="1181" spans="1:33" x14ac:dyDescent="0.35">
      <c r="A1181" s="6" t="s">
        <v>57</v>
      </c>
      <c r="B1181" s="7" t="s">
        <v>52</v>
      </c>
      <c r="C1181" s="7">
        <v>2025</v>
      </c>
      <c r="D1181" s="7">
        <v>4</v>
      </c>
      <c r="E1181" s="7">
        <v>29</v>
      </c>
      <c r="F1181" s="15"/>
      <c r="G1181" s="15"/>
      <c r="H1181" s="35">
        <v>499</v>
      </c>
      <c r="I1181" s="35">
        <v>27.1</v>
      </c>
      <c r="J1181" s="35">
        <v>1073</v>
      </c>
      <c r="K1181" s="35">
        <v>124</v>
      </c>
      <c r="L1181" s="35">
        <v>607</v>
      </c>
      <c r="M1181" s="42">
        <v>67</v>
      </c>
      <c r="N1181" s="15">
        <v>138</v>
      </c>
      <c r="O1181" s="15">
        <v>51.5</v>
      </c>
      <c r="R1181" s="29">
        <v>248.2</v>
      </c>
      <c r="S1181" s="29">
        <v>177.3</v>
      </c>
      <c r="T1181" s="37">
        <v>7.5</v>
      </c>
      <c r="U1181" s="37">
        <v>7.58</v>
      </c>
      <c r="V1181" s="30">
        <v>2.2400000000000002</v>
      </c>
      <c r="W1181" s="30">
        <v>1.5429999999999999</v>
      </c>
      <c r="X1181" s="17">
        <v>94.57</v>
      </c>
      <c r="Y1181" s="17">
        <v>88.44</v>
      </c>
      <c r="Z1181" s="17">
        <v>88.96</v>
      </c>
      <c r="AA1181" s="17">
        <v>62.68</v>
      </c>
      <c r="AB1181" s="17">
        <v>76.77</v>
      </c>
      <c r="AC1181" s="41">
        <f xml:space="preserve"> (H1181-I1181)/H1181*100</f>
        <v>94.569138276553105</v>
      </c>
      <c r="AD1181" s="41">
        <f>(J1181-K1181)/J1181*100</f>
        <v>88.44361602982292</v>
      </c>
      <c r="AE1181" s="41">
        <f>(L1181-M1181)/L1181*100</f>
        <v>88.96210873146623</v>
      </c>
      <c r="AF1181" s="41">
        <f>(N1181-O1181)/N1181*100</f>
        <v>62.681159420289859</v>
      </c>
      <c r="AG1181" s="41"/>
    </row>
    <row r="1182" spans="1:33" x14ac:dyDescent="0.35">
      <c r="A1182" s="6" t="s">
        <v>57</v>
      </c>
      <c r="B1182" s="7" t="s">
        <v>52</v>
      </c>
      <c r="C1182" s="7">
        <v>2025</v>
      </c>
      <c r="D1182" s="7">
        <v>5</v>
      </c>
      <c r="E1182" s="7">
        <v>8</v>
      </c>
      <c r="F1182" s="15">
        <v>22354</v>
      </c>
      <c r="G1182" s="15">
        <v>745</v>
      </c>
      <c r="H1182" s="35">
        <v>370</v>
      </c>
      <c r="I1182" s="35">
        <v>30</v>
      </c>
      <c r="J1182" s="35">
        <v>845</v>
      </c>
      <c r="K1182" s="35">
        <v>108</v>
      </c>
      <c r="L1182" s="35">
        <v>387</v>
      </c>
      <c r="M1182" s="42">
        <v>56</v>
      </c>
      <c r="N1182" s="15">
        <v>151.1</v>
      </c>
      <c r="O1182" s="15">
        <v>15.38</v>
      </c>
      <c r="R1182" s="29"/>
      <c r="S1182" s="29"/>
      <c r="T1182" s="37">
        <v>8.6999999999999993</v>
      </c>
      <c r="U1182" s="37">
        <v>7.11</v>
      </c>
      <c r="V1182" s="30">
        <v>3.7</v>
      </c>
      <c r="W1182" s="30">
        <v>2.4500000000000002</v>
      </c>
      <c r="X1182" s="17">
        <v>91.89</v>
      </c>
      <c r="Y1182" s="17">
        <v>87.22</v>
      </c>
      <c r="Z1182" s="17">
        <v>85.53</v>
      </c>
      <c r="AA1182" s="17">
        <v>89.82</v>
      </c>
      <c r="AB1182" s="17"/>
      <c r="AC1182" s="41">
        <f xml:space="preserve"> (H1182-I1182)/H1182*100</f>
        <v>91.891891891891902</v>
      </c>
      <c r="AD1182" s="41">
        <f>(J1182-K1182)/J1182*100</f>
        <v>87.218934911242613</v>
      </c>
      <c r="AE1182" s="41">
        <f>(L1182-M1182)/L1182*100</f>
        <v>85.529715762273909</v>
      </c>
      <c r="AF1182" s="41">
        <f>(N1182-O1182)/N1182*100</f>
        <v>89.82131039046989</v>
      </c>
      <c r="AG1182" s="41"/>
    </row>
    <row r="1183" spans="1:33" x14ac:dyDescent="0.35">
      <c r="A1183" s="6" t="s">
        <v>57</v>
      </c>
      <c r="B1183" s="7" t="s">
        <v>52</v>
      </c>
      <c r="C1183" s="7">
        <v>2025</v>
      </c>
      <c r="D1183" s="7">
        <v>5</v>
      </c>
      <c r="E1183" s="7">
        <v>13</v>
      </c>
      <c r="F1183" s="15"/>
      <c r="G1183" s="15"/>
      <c r="H1183" s="35">
        <v>230</v>
      </c>
      <c r="I1183" s="35">
        <v>5</v>
      </c>
      <c r="J1183" s="35">
        <v>407</v>
      </c>
      <c r="K1183" s="35">
        <v>53</v>
      </c>
      <c r="L1183" s="35">
        <v>245</v>
      </c>
      <c r="M1183" s="42">
        <v>46</v>
      </c>
      <c r="N1183" s="15">
        <v>86.48</v>
      </c>
      <c r="O1183" s="15">
        <v>14.94</v>
      </c>
      <c r="R1183" s="29"/>
      <c r="S1183" s="29"/>
      <c r="T1183" s="37">
        <v>8.06</v>
      </c>
      <c r="U1183" s="37">
        <v>7.27</v>
      </c>
      <c r="V1183" s="30">
        <v>2.1</v>
      </c>
      <c r="W1183" s="30">
        <v>1.37</v>
      </c>
      <c r="X1183" s="17">
        <v>97.83</v>
      </c>
      <c r="Y1183" s="17">
        <v>86.98</v>
      </c>
      <c r="Z1183" s="17">
        <v>81.22</v>
      </c>
      <c r="AA1183" s="17">
        <v>82.72</v>
      </c>
      <c r="AB1183" s="17"/>
      <c r="AC1183" s="41">
        <f xml:space="preserve"> (H1183-I1183)/H1183*100</f>
        <v>97.826086956521735</v>
      </c>
      <c r="AD1183" s="41">
        <f>(J1183-K1183)/J1183*100</f>
        <v>86.977886977886982</v>
      </c>
      <c r="AE1183" s="41">
        <f>(L1183-M1183)/L1183*100</f>
        <v>81.224489795918359</v>
      </c>
      <c r="AF1183" s="41">
        <f>(N1183-O1183)/N1183*100</f>
        <v>82.724329324699355</v>
      </c>
      <c r="AG1183" s="41"/>
    </row>
    <row r="1184" spans="1:33" x14ac:dyDescent="0.35">
      <c r="A1184" s="6" t="s">
        <v>57</v>
      </c>
      <c r="B1184" s="7" t="s">
        <v>52</v>
      </c>
      <c r="C1184" s="7">
        <v>2025</v>
      </c>
      <c r="D1184" s="7">
        <v>5</v>
      </c>
      <c r="E1184" s="7">
        <v>21</v>
      </c>
      <c r="F1184" s="15"/>
      <c r="G1184" s="15"/>
      <c r="H1184" s="35">
        <v>312</v>
      </c>
      <c r="I1184" s="35">
        <v>20.9</v>
      </c>
      <c r="J1184" s="35">
        <v>595</v>
      </c>
      <c r="K1184" s="35">
        <v>61</v>
      </c>
      <c r="L1184" s="35">
        <v>224</v>
      </c>
      <c r="M1184" s="42">
        <v>17</v>
      </c>
      <c r="N1184" s="15">
        <v>97.9</v>
      </c>
      <c r="O1184" s="15">
        <v>11.8</v>
      </c>
      <c r="R1184" s="29">
        <v>319.10000000000002</v>
      </c>
      <c r="S1184" s="29">
        <v>195</v>
      </c>
      <c r="T1184" s="37">
        <v>7.78</v>
      </c>
      <c r="U1184" s="37">
        <v>7.34</v>
      </c>
      <c r="V1184" s="30">
        <v>2.2999999999999998</v>
      </c>
      <c r="W1184" s="30">
        <v>1.4039999999999999</v>
      </c>
      <c r="X1184" s="17">
        <v>93.3</v>
      </c>
      <c r="Y1184" s="17">
        <v>89.75</v>
      </c>
      <c r="Z1184" s="17">
        <v>92.41</v>
      </c>
      <c r="AA1184" s="17">
        <v>87.95</v>
      </c>
      <c r="AB1184" s="17">
        <v>75.42</v>
      </c>
      <c r="AC1184" s="41">
        <f xml:space="preserve"> (H1184-I1184)/H1184*100</f>
        <v>93.301282051282058</v>
      </c>
      <c r="AD1184" s="41">
        <f>(J1184-K1184)/J1184*100</f>
        <v>89.747899159663874</v>
      </c>
      <c r="AE1184" s="41">
        <f>(L1184-M1184)/L1184*100</f>
        <v>92.410714285714292</v>
      </c>
      <c r="AF1184" s="41">
        <f>(N1184-O1184)/N1184*100</f>
        <v>87.946884576098057</v>
      </c>
      <c r="AG1184" s="41"/>
    </row>
    <row r="1185" spans="1:33" x14ac:dyDescent="0.35">
      <c r="A1185" s="6" t="s">
        <v>57</v>
      </c>
      <c r="B1185" s="7" t="s">
        <v>52</v>
      </c>
      <c r="C1185" s="7">
        <v>2025</v>
      </c>
      <c r="D1185" s="7">
        <v>5</v>
      </c>
      <c r="E1185" s="7">
        <v>27</v>
      </c>
      <c r="F1185" s="15"/>
      <c r="G1185" s="15"/>
      <c r="H1185" s="35">
        <v>140</v>
      </c>
      <c r="I1185" s="35">
        <v>30</v>
      </c>
      <c r="J1185" s="35">
        <v>439</v>
      </c>
      <c r="K1185" s="35">
        <v>59</v>
      </c>
      <c r="L1185" s="35">
        <v>244</v>
      </c>
      <c r="M1185" s="42">
        <v>58</v>
      </c>
      <c r="N1185" s="15">
        <v>89.66</v>
      </c>
      <c r="O1185" s="15">
        <v>29.01</v>
      </c>
      <c r="R1185" s="29"/>
      <c r="S1185" s="29"/>
      <c r="T1185" s="37">
        <v>8.02</v>
      </c>
      <c r="U1185" s="37">
        <v>7.51</v>
      </c>
      <c r="V1185" s="30">
        <v>2.0099999999999998</v>
      </c>
      <c r="W1185" s="30">
        <v>1.68</v>
      </c>
      <c r="X1185" s="17">
        <v>78.569999999999993</v>
      </c>
      <c r="Y1185" s="17">
        <v>86.56</v>
      </c>
      <c r="Z1185" s="17">
        <v>76.23</v>
      </c>
      <c r="AA1185" s="17">
        <v>67.64</v>
      </c>
      <c r="AB1185" s="17"/>
      <c r="AC1185" s="41">
        <f xml:space="preserve"> (H1185-I1185)/H1185*100</f>
        <v>78.571428571428569</v>
      </c>
      <c r="AD1185" s="41">
        <f>(J1185-K1185)/J1185*100</f>
        <v>86.560364464692483</v>
      </c>
      <c r="AE1185" s="41">
        <f>(L1185-M1185)/L1185*100</f>
        <v>76.229508196721312</v>
      </c>
      <c r="AF1185" s="41">
        <f>(N1185-O1185)/N1185*100</f>
        <v>67.644434530448351</v>
      </c>
      <c r="AG1185" s="41"/>
    </row>
    <row r="1186" spans="1:33" x14ac:dyDescent="0.35">
      <c r="A1186" s="6" t="s">
        <v>57</v>
      </c>
      <c r="B1186" s="7" t="s">
        <v>52</v>
      </c>
      <c r="C1186" s="7">
        <v>2025</v>
      </c>
      <c r="D1186" s="7">
        <v>6</v>
      </c>
      <c r="E1186" s="7">
        <v>3</v>
      </c>
      <c r="F1186" s="15">
        <v>21990</v>
      </c>
      <c r="G1186" s="15">
        <v>709</v>
      </c>
      <c r="H1186" s="35">
        <v>300</v>
      </c>
      <c r="I1186" s="35">
        <v>5</v>
      </c>
      <c r="J1186" s="35">
        <v>424</v>
      </c>
      <c r="K1186" s="35">
        <v>55</v>
      </c>
      <c r="L1186" s="35">
        <v>289</v>
      </c>
      <c r="M1186" s="42">
        <v>35</v>
      </c>
      <c r="N1186" s="15">
        <v>80.459999999999994</v>
      </c>
      <c r="O1186" s="15">
        <v>21.67</v>
      </c>
      <c r="R1186" s="29"/>
      <c r="S1186" s="29"/>
      <c r="T1186" s="37">
        <v>7.78</v>
      </c>
      <c r="U1186" s="37">
        <v>7.35</v>
      </c>
      <c r="V1186" s="30">
        <v>3.36</v>
      </c>
      <c r="W1186" s="30">
        <v>1.9730000000000001</v>
      </c>
      <c r="X1186" s="17">
        <v>98.33</v>
      </c>
      <c r="Y1186" s="17">
        <v>87.03</v>
      </c>
      <c r="Z1186" s="17">
        <v>87.89</v>
      </c>
      <c r="AA1186" s="17">
        <v>73.069999999999993</v>
      </c>
      <c r="AB1186" s="17"/>
      <c r="AC1186" s="41">
        <f xml:space="preserve"> (H1186-I1186)/H1186*100</f>
        <v>98.333333333333329</v>
      </c>
      <c r="AD1186" s="41">
        <f>(J1186-K1186)/J1186*100</f>
        <v>87.028301886792448</v>
      </c>
      <c r="AE1186" s="41">
        <f>(L1186-M1186)/L1186*100</f>
        <v>87.889273356401389</v>
      </c>
      <c r="AF1186" s="41">
        <f>(N1186-O1186)/N1186*100</f>
        <v>73.067362664678086</v>
      </c>
      <c r="AG1186" s="41"/>
    </row>
    <row r="1187" spans="1:33" x14ac:dyDescent="0.35">
      <c r="A1187" s="6" t="s">
        <v>57</v>
      </c>
      <c r="B1187" s="7" t="s">
        <v>52</v>
      </c>
      <c r="C1187" s="7">
        <v>2025</v>
      </c>
      <c r="D1187" s="7">
        <v>6</v>
      </c>
      <c r="E1187" s="7">
        <v>10</v>
      </c>
      <c r="F1187" s="15"/>
      <c r="G1187" s="15"/>
      <c r="H1187" s="35">
        <v>190</v>
      </c>
      <c r="I1187" s="35">
        <v>20</v>
      </c>
      <c r="J1187" s="35">
        <v>346</v>
      </c>
      <c r="K1187" s="35">
        <v>60</v>
      </c>
      <c r="L1187" s="35">
        <v>166</v>
      </c>
      <c r="M1187" s="42">
        <v>52</v>
      </c>
      <c r="N1187" s="15">
        <v>70.64</v>
      </c>
      <c r="O1187" s="15">
        <v>31.17</v>
      </c>
      <c r="R1187" s="29"/>
      <c r="S1187" s="29"/>
      <c r="T1187" s="37">
        <v>7.66</v>
      </c>
      <c r="U1187" s="37">
        <v>7.51</v>
      </c>
      <c r="V1187" s="30">
        <v>2.41</v>
      </c>
      <c r="W1187" s="30">
        <v>2.2000000000000002</v>
      </c>
      <c r="X1187" s="17">
        <v>89.47</v>
      </c>
      <c r="Y1187" s="17">
        <v>82.66</v>
      </c>
      <c r="Z1187" s="17">
        <v>68.67</v>
      </c>
      <c r="AA1187" s="17">
        <v>63.73</v>
      </c>
      <c r="AB1187" s="17"/>
      <c r="AC1187" s="41">
        <f xml:space="preserve"> (H1187-I1187)/H1187*100</f>
        <v>89.473684210526315</v>
      </c>
      <c r="AD1187" s="41">
        <f>(J1187-K1187)/J1187*100</f>
        <v>82.658959537572258</v>
      </c>
      <c r="AE1187" s="41">
        <f>(L1187-M1187)/L1187*100</f>
        <v>68.674698795180717</v>
      </c>
      <c r="AF1187" s="41">
        <f>(N1187-O1187)/N1187*100</f>
        <v>55.874858437146088</v>
      </c>
      <c r="AG1187" s="41"/>
    </row>
    <row r="1188" spans="1:33" x14ac:dyDescent="0.35">
      <c r="A1188" s="6" t="s">
        <v>57</v>
      </c>
      <c r="B1188" s="7" t="s">
        <v>52</v>
      </c>
      <c r="C1188" s="7">
        <v>2025</v>
      </c>
      <c r="D1188" s="7">
        <v>6</v>
      </c>
      <c r="E1188" s="7">
        <v>17</v>
      </c>
      <c r="F1188" s="15"/>
      <c r="G1188" s="15"/>
      <c r="H1188" s="35">
        <v>497</v>
      </c>
      <c r="I1188" s="35">
        <v>29.4</v>
      </c>
      <c r="J1188" s="35">
        <v>560</v>
      </c>
      <c r="K1188" s="35">
        <v>50</v>
      </c>
      <c r="L1188" s="35">
        <v>394</v>
      </c>
      <c r="M1188" s="42">
        <v>25</v>
      </c>
      <c r="N1188" s="15">
        <v>128</v>
      </c>
      <c r="O1188" s="15">
        <v>20</v>
      </c>
      <c r="R1188" s="29">
        <v>230.4</v>
      </c>
      <c r="S1188" s="29">
        <v>195</v>
      </c>
      <c r="T1188" s="37">
        <v>7.86</v>
      </c>
      <c r="U1188" s="37">
        <v>7.45</v>
      </c>
      <c r="V1188" s="30">
        <v>2</v>
      </c>
      <c r="W1188" s="30">
        <v>1.391</v>
      </c>
      <c r="X1188" s="17">
        <v>94.08</v>
      </c>
      <c r="Y1188" s="17">
        <v>91.07</v>
      </c>
      <c r="Z1188" s="17">
        <v>93.65</v>
      </c>
      <c r="AA1188" s="17">
        <v>84.38</v>
      </c>
      <c r="AB1188" s="17">
        <v>78.83</v>
      </c>
      <c r="AC1188" s="41">
        <f xml:space="preserve"> (H1188-I1188)/H1188*100</f>
        <v>94.084507042253534</v>
      </c>
      <c r="AD1188" s="41">
        <f>(J1188-K1188)/J1188*100</f>
        <v>91.071428571428569</v>
      </c>
      <c r="AE1188" s="41">
        <f>(L1188-M1188)/L1188*100</f>
        <v>93.654822335025372</v>
      </c>
      <c r="AF1188" s="41">
        <f>(N1188-O1188)/N1188*100</f>
        <v>84.375</v>
      </c>
      <c r="AG1188" s="41"/>
    </row>
    <row r="1189" spans="1:33" x14ac:dyDescent="0.35">
      <c r="A1189" s="6" t="s">
        <v>57</v>
      </c>
      <c r="B1189" s="7" t="s">
        <v>52</v>
      </c>
      <c r="C1189" s="7">
        <v>2025</v>
      </c>
      <c r="D1189" s="7">
        <v>6</v>
      </c>
      <c r="E1189" s="7">
        <v>24</v>
      </c>
      <c r="F1189" s="15"/>
      <c r="G1189" s="15"/>
      <c r="H1189" s="35">
        <v>160</v>
      </c>
      <c r="I1189" s="35">
        <v>5</v>
      </c>
      <c r="J1189" s="35">
        <v>375</v>
      </c>
      <c r="K1189" s="35">
        <v>56</v>
      </c>
      <c r="L1189" s="35">
        <v>224</v>
      </c>
      <c r="M1189" s="42">
        <v>56</v>
      </c>
      <c r="N1189" s="15">
        <v>64</v>
      </c>
      <c r="O1189" s="15">
        <v>20.98</v>
      </c>
      <c r="R1189" s="29"/>
      <c r="S1189" s="29"/>
      <c r="T1189" s="37">
        <v>7.7</v>
      </c>
      <c r="U1189" s="37">
        <v>7.42</v>
      </c>
      <c r="V1189" s="30">
        <v>2.52</v>
      </c>
      <c r="W1189" s="30">
        <v>1.74</v>
      </c>
      <c r="X1189" s="17">
        <v>96.88</v>
      </c>
      <c r="Y1189" s="17">
        <v>85.07</v>
      </c>
      <c r="Z1189" s="17">
        <v>75</v>
      </c>
      <c r="AA1189" s="17">
        <v>71.55</v>
      </c>
      <c r="AB1189" s="17"/>
      <c r="AC1189" s="41">
        <f xml:space="preserve"> (H1189-I1189)/H1189*100</f>
        <v>96.875</v>
      </c>
      <c r="AD1189" s="41">
        <f>(J1189-K1189)/J1189*100</f>
        <v>85.066666666666663</v>
      </c>
      <c r="AE1189" s="41">
        <f>(L1189-M1189)/L1189*100</f>
        <v>75</v>
      </c>
      <c r="AF1189" s="41">
        <f>(N1189-O1189)/N1189*100</f>
        <v>67.21875</v>
      </c>
      <c r="AG1189" s="41"/>
    </row>
    <row r="1190" spans="1:33" x14ac:dyDescent="0.35">
      <c r="A1190" s="6" t="s">
        <v>57</v>
      </c>
      <c r="B1190" s="7" t="s">
        <v>52</v>
      </c>
      <c r="C1190" s="7">
        <v>2025</v>
      </c>
      <c r="D1190" s="7">
        <v>7</v>
      </c>
      <c r="E1190" s="7">
        <v>1</v>
      </c>
      <c r="F1190" s="15">
        <v>22642</v>
      </c>
      <c r="G1190" s="15">
        <v>708</v>
      </c>
      <c r="H1190" s="35">
        <v>160</v>
      </c>
      <c r="I1190" s="35">
        <v>20</v>
      </c>
      <c r="J1190" s="35">
        <v>485</v>
      </c>
      <c r="K1190" s="35">
        <v>68</v>
      </c>
      <c r="L1190" s="35">
        <v>294</v>
      </c>
      <c r="M1190" s="42">
        <v>47</v>
      </c>
      <c r="N1190" s="15">
        <v>84.1</v>
      </c>
      <c r="O1190" s="15">
        <v>30.34</v>
      </c>
      <c r="R1190" s="29"/>
      <c r="S1190" s="29"/>
      <c r="T1190" s="14">
        <v>7.85</v>
      </c>
      <c r="U1190" s="14">
        <v>7.6</v>
      </c>
      <c r="V1190" s="30">
        <v>2.48</v>
      </c>
      <c r="W1190" s="30">
        <v>1.6839999999999999</v>
      </c>
      <c r="X1190" s="14">
        <v>87.5</v>
      </c>
      <c r="Y1190" s="14">
        <v>85.98</v>
      </c>
      <c r="Z1190" s="14">
        <v>84.01</v>
      </c>
      <c r="AA1190" s="14">
        <v>71.84</v>
      </c>
      <c r="AB1190" s="14"/>
      <c r="AC1190" s="41">
        <f xml:space="preserve"> (H1190-I1190)/H1190*100</f>
        <v>87.5</v>
      </c>
      <c r="AD1190" s="41">
        <f>(J1190-K1190)/J1190*100</f>
        <v>85.979381443298976</v>
      </c>
      <c r="AE1190" s="41">
        <f>(L1190-M1190)/L1190*100</f>
        <v>84.013605442176882</v>
      </c>
      <c r="AF1190" s="41">
        <f>(N1190-O1190)/N1190*100</f>
        <v>63.923900118906062</v>
      </c>
      <c r="AG1190" s="41"/>
    </row>
    <row r="1191" spans="1:33" x14ac:dyDescent="0.35">
      <c r="A1191" s="6" t="s">
        <v>57</v>
      </c>
      <c r="B1191" s="7" t="s">
        <v>52</v>
      </c>
      <c r="C1191" s="7">
        <v>2025</v>
      </c>
      <c r="D1191" s="7">
        <v>7</v>
      </c>
      <c r="E1191" s="7">
        <v>8</v>
      </c>
      <c r="F1191" s="15"/>
      <c r="G1191" s="15"/>
      <c r="H1191" s="35">
        <v>230</v>
      </c>
      <c r="I1191" s="35">
        <v>40</v>
      </c>
      <c r="J1191" s="35">
        <v>520</v>
      </c>
      <c r="K1191" s="35">
        <v>108</v>
      </c>
      <c r="L1191" s="35">
        <v>202</v>
      </c>
      <c r="M1191" s="42">
        <v>61</v>
      </c>
      <c r="N1191" s="15">
        <v>106.55</v>
      </c>
      <c r="O1191" s="15">
        <v>61.65</v>
      </c>
      <c r="R1191" s="29"/>
      <c r="S1191" s="29"/>
      <c r="T1191" s="14">
        <v>7.94</v>
      </c>
      <c r="U1191" s="14">
        <v>7.46</v>
      </c>
      <c r="V1191" s="30">
        <v>2.69</v>
      </c>
      <c r="W1191" s="30">
        <v>1.97</v>
      </c>
      <c r="X1191" s="14">
        <v>82.61</v>
      </c>
      <c r="Y1191" s="14">
        <v>79.23</v>
      </c>
      <c r="Z1191" s="14">
        <v>69.8</v>
      </c>
      <c r="AA1191" s="14">
        <v>42.14</v>
      </c>
      <c r="AB1191" s="14"/>
      <c r="AC1191" s="41">
        <f xml:space="preserve"> (H1191-I1191)/H1191*100</f>
        <v>82.608695652173907</v>
      </c>
      <c r="AD1191" s="41">
        <f>(J1191-K1191)/J1191*100</f>
        <v>79.230769230769226</v>
      </c>
      <c r="AE1191" s="41">
        <f>(L1191-M1191)/L1191*100</f>
        <v>69.801980198019791</v>
      </c>
      <c r="AF1191" s="41">
        <f>(N1191-O1191)/N1191*100</f>
        <v>42.139840450492727</v>
      </c>
      <c r="AG1191" s="41"/>
    </row>
    <row r="1192" spans="1:33" x14ac:dyDescent="0.35">
      <c r="A1192" s="6" t="s">
        <v>57</v>
      </c>
      <c r="B1192" s="7" t="s">
        <v>52</v>
      </c>
      <c r="C1192" s="7">
        <v>2025</v>
      </c>
      <c r="D1192" s="7">
        <v>7</v>
      </c>
      <c r="E1192" s="7">
        <v>15</v>
      </c>
      <c r="F1192" s="15"/>
      <c r="G1192" s="15"/>
      <c r="H1192" s="35">
        <v>347</v>
      </c>
      <c r="I1192" s="35">
        <v>31</v>
      </c>
      <c r="J1192" s="35">
        <v>743</v>
      </c>
      <c r="K1192" s="35">
        <v>60</v>
      </c>
      <c r="L1192" s="35">
        <v>353</v>
      </c>
      <c r="M1192" s="42">
        <v>31</v>
      </c>
      <c r="N1192" s="15">
        <v>86.6</v>
      </c>
      <c r="O1192" s="15">
        <v>20.8</v>
      </c>
      <c r="R1192" s="29">
        <v>212.7</v>
      </c>
      <c r="S1192" s="29">
        <v>195</v>
      </c>
      <c r="T1192" s="14">
        <v>7.99</v>
      </c>
      <c r="U1192" s="14">
        <v>7.55</v>
      </c>
      <c r="V1192" s="30">
        <v>1.9039999999999999</v>
      </c>
      <c r="W1192" s="30">
        <v>1.575</v>
      </c>
      <c r="X1192" s="14">
        <v>91.07</v>
      </c>
      <c r="Y1192" s="14">
        <v>91.92</v>
      </c>
      <c r="Z1192" s="14">
        <v>91.22</v>
      </c>
      <c r="AA1192" s="14">
        <v>75.98</v>
      </c>
      <c r="AB1192" s="14">
        <v>85.53</v>
      </c>
      <c r="AC1192" s="41">
        <f xml:space="preserve"> (H1192-I1192)/H1192*100</f>
        <v>91.066282420749275</v>
      </c>
      <c r="AD1192" s="41">
        <f>(J1192-K1192)/J1192*100</f>
        <v>91.924629878869439</v>
      </c>
      <c r="AE1192" s="41">
        <f>(L1192-M1192)/L1192*100</f>
        <v>91.218130311614729</v>
      </c>
      <c r="AF1192" s="41">
        <f>(N1192-O1192)/N1192*100</f>
        <v>75.981524249422634</v>
      </c>
      <c r="AG1192" s="41"/>
    </row>
    <row r="1193" spans="1:33" x14ac:dyDescent="0.35">
      <c r="A1193" s="6" t="s">
        <v>57</v>
      </c>
      <c r="B1193" s="7" t="s">
        <v>52</v>
      </c>
      <c r="C1193" s="7">
        <v>2025</v>
      </c>
      <c r="D1193" s="7">
        <v>7</v>
      </c>
      <c r="E1193" s="7">
        <v>22</v>
      </c>
      <c r="F1193" s="15"/>
      <c r="G1193" s="15"/>
      <c r="H1193" s="35">
        <v>230</v>
      </c>
      <c r="I1193" s="35">
        <v>10</v>
      </c>
      <c r="J1193" s="35">
        <v>468</v>
      </c>
      <c r="K1193" s="35">
        <v>50</v>
      </c>
      <c r="L1193" s="35">
        <v>174</v>
      </c>
      <c r="M1193" s="42">
        <v>41</v>
      </c>
      <c r="N1193" s="15">
        <v>101.69</v>
      </c>
      <c r="O1193" s="15">
        <v>13.83</v>
      </c>
      <c r="R1193" s="29"/>
      <c r="S1193" s="29"/>
      <c r="T1193" s="14">
        <v>7.92</v>
      </c>
      <c r="U1193" s="14">
        <v>7.29</v>
      </c>
      <c r="V1193" s="30">
        <v>2.38</v>
      </c>
      <c r="W1193" s="30">
        <v>1.79</v>
      </c>
      <c r="X1193" s="14">
        <v>95.65</v>
      </c>
      <c r="Y1193" s="14">
        <v>89.32</v>
      </c>
      <c r="Z1193" s="14">
        <v>76.44</v>
      </c>
      <c r="AA1193" s="14">
        <v>86.4</v>
      </c>
      <c r="AB1193" s="14"/>
      <c r="AC1193" s="41">
        <f xml:space="preserve"> (H1193-I1193)/H1193*100</f>
        <v>95.652173913043484</v>
      </c>
      <c r="AD1193" s="41">
        <f>(J1193-K1193)/J1193*100</f>
        <v>89.316239316239319</v>
      </c>
      <c r="AE1193" s="41">
        <f>(L1193-M1193)/L1193*100</f>
        <v>76.436781609195407</v>
      </c>
      <c r="AF1193" s="41">
        <f>(N1193-O1193)/N1193*100</f>
        <v>86.399842659061861</v>
      </c>
      <c r="AG1193" s="41"/>
    </row>
    <row r="1194" spans="1:33" x14ac:dyDescent="0.35">
      <c r="A1194" s="6" t="s">
        <v>57</v>
      </c>
      <c r="B1194" s="7" t="s">
        <v>52</v>
      </c>
      <c r="C1194" s="7">
        <v>2025</v>
      </c>
      <c r="D1194" s="44">
        <v>8</v>
      </c>
      <c r="E1194" s="40">
        <v>5</v>
      </c>
      <c r="F1194" s="41">
        <v>21941.3</v>
      </c>
      <c r="G1194" s="41">
        <v>707.78</v>
      </c>
      <c r="H1194" s="42">
        <v>170</v>
      </c>
      <c r="I1194" s="42">
        <v>20</v>
      </c>
      <c r="J1194" s="42">
        <v>350</v>
      </c>
      <c r="K1194" s="42">
        <v>45</v>
      </c>
      <c r="L1194" s="42">
        <v>141</v>
      </c>
      <c r="M1194" s="42">
        <v>34</v>
      </c>
      <c r="N1194" s="41">
        <v>75.900000000000006</v>
      </c>
      <c r="O1194" s="41">
        <v>22.15</v>
      </c>
      <c r="R1194" s="29"/>
      <c r="S1194" s="29"/>
      <c r="T1194" s="43">
        <v>7.64</v>
      </c>
      <c r="U1194" s="43">
        <v>7.35</v>
      </c>
      <c r="V1194" s="30">
        <v>3.45</v>
      </c>
      <c r="W1194" s="30">
        <v>3.05</v>
      </c>
      <c r="AC1194" s="41">
        <f xml:space="preserve"> (H1194-I1194)/H1194*100</f>
        <v>88.235294117647058</v>
      </c>
      <c r="AD1194" s="41">
        <f>(J1194-K1194)/J1194*100</f>
        <v>87.142857142857139</v>
      </c>
      <c r="AE1194" s="41">
        <f>(L1194-M1194)/L1194*100</f>
        <v>75.886524822695037</v>
      </c>
      <c r="AF1194" s="41">
        <f>(N1194-O1194)/N1194*100</f>
        <v>70.816864295125171</v>
      </c>
      <c r="AG1194" s="41"/>
    </row>
    <row r="1195" spans="1:33" x14ac:dyDescent="0.35">
      <c r="A1195" s="6" t="s">
        <v>57</v>
      </c>
      <c r="B1195" s="7" t="s">
        <v>52</v>
      </c>
      <c r="C1195" s="7">
        <v>2025</v>
      </c>
      <c r="D1195" s="44">
        <v>8</v>
      </c>
      <c r="E1195" s="40">
        <v>12</v>
      </c>
      <c r="F1195" s="41"/>
      <c r="G1195" s="41"/>
      <c r="H1195" s="42">
        <v>100</v>
      </c>
      <c r="I1195" s="42">
        <v>15</v>
      </c>
      <c r="J1195" s="42">
        <v>332</v>
      </c>
      <c r="K1195" s="42">
        <v>45</v>
      </c>
      <c r="L1195" s="42">
        <v>162</v>
      </c>
      <c r="M1195" s="42">
        <v>32</v>
      </c>
      <c r="N1195" s="41">
        <v>62.64</v>
      </c>
      <c r="O1195" s="41">
        <v>30.32</v>
      </c>
      <c r="R1195" s="29"/>
      <c r="S1195" s="29"/>
      <c r="T1195" s="43">
        <v>7.56</v>
      </c>
      <c r="U1195" s="43">
        <v>7.35</v>
      </c>
      <c r="V1195" s="30">
        <v>3.78</v>
      </c>
      <c r="W1195" s="30">
        <v>3.17</v>
      </c>
      <c r="AC1195" s="41">
        <f xml:space="preserve"> (H1195-I1195)/H1195*100</f>
        <v>85</v>
      </c>
      <c r="AD1195" s="41">
        <f>(J1195-K1195)/J1195*100</f>
        <v>86.445783132530124</v>
      </c>
      <c r="AE1195" s="41">
        <f>(L1195-M1195)/L1195*100</f>
        <v>80.246913580246911</v>
      </c>
      <c r="AF1195" s="41">
        <f>(N1195-O1195)/N1195*100</f>
        <v>51.596424010217113</v>
      </c>
      <c r="AG1195" s="41"/>
    </row>
    <row r="1196" spans="1:33" x14ac:dyDescent="0.35">
      <c r="A1196" s="6" t="s">
        <v>57</v>
      </c>
      <c r="B1196" s="7" t="s">
        <v>52</v>
      </c>
      <c r="C1196" s="7">
        <v>2025</v>
      </c>
      <c r="D1196" s="44">
        <v>8</v>
      </c>
      <c r="E1196" s="40">
        <v>19</v>
      </c>
      <c r="F1196" s="41"/>
      <c r="G1196" s="41"/>
      <c r="H1196" s="42">
        <v>204</v>
      </c>
      <c r="I1196" s="42">
        <v>9</v>
      </c>
      <c r="J1196" s="42">
        <v>296</v>
      </c>
      <c r="K1196" s="42">
        <v>53</v>
      </c>
      <c r="L1196" s="42">
        <v>136</v>
      </c>
      <c r="M1196" s="42">
        <v>14</v>
      </c>
      <c r="N1196" s="41">
        <v>64.099999999999994</v>
      </c>
      <c r="O1196" s="41">
        <v>23.6</v>
      </c>
      <c r="R1196" s="29">
        <v>177</v>
      </c>
      <c r="S1196" s="29">
        <v>284</v>
      </c>
      <c r="T1196" s="19">
        <v>7.61</v>
      </c>
      <c r="U1196" s="19">
        <v>7.86</v>
      </c>
      <c r="V1196" s="30">
        <v>1.49</v>
      </c>
      <c r="W1196" s="30">
        <v>1.4</v>
      </c>
      <c r="AC1196" s="41">
        <f xml:space="preserve"> (H1196-I1196)/H1196*100</f>
        <v>95.588235294117652</v>
      </c>
      <c r="AD1196" s="41">
        <f>(J1196-K1196)/J1196*100</f>
        <v>82.094594594594597</v>
      </c>
      <c r="AE1196" s="41">
        <f>(L1196-M1196)/L1196*100</f>
        <v>89.705882352941174</v>
      </c>
      <c r="AF1196" s="41">
        <f>(N1196-O1196)/N1196*100</f>
        <v>63.182527301092037</v>
      </c>
      <c r="AG1196" s="41"/>
    </row>
    <row r="1197" spans="1:33" x14ac:dyDescent="0.35">
      <c r="A1197" s="6" t="s">
        <v>57</v>
      </c>
      <c r="B1197" s="7" t="s">
        <v>52</v>
      </c>
      <c r="C1197" s="7">
        <v>2025</v>
      </c>
      <c r="D1197" s="7">
        <v>9</v>
      </c>
      <c r="E1197" s="7">
        <v>2</v>
      </c>
      <c r="F1197" s="15">
        <v>24388</v>
      </c>
      <c r="G1197" s="15">
        <v>813</v>
      </c>
      <c r="H1197" s="35">
        <v>300</v>
      </c>
      <c r="I1197" s="35">
        <v>25</v>
      </c>
      <c r="J1197" s="35">
        <v>438</v>
      </c>
      <c r="K1197" s="35">
        <v>53</v>
      </c>
      <c r="L1197" s="35">
        <v>222</v>
      </c>
      <c r="M1197" s="42">
        <v>27</v>
      </c>
      <c r="N1197" s="15">
        <v>98.91</v>
      </c>
      <c r="O1197" s="15">
        <v>18.93</v>
      </c>
      <c r="R1197" s="29"/>
      <c r="S1197" s="29"/>
      <c r="T1197" s="37">
        <v>7.77</v>
      </c>
      <c r="U1197" s="37">
        <v>7.37</v>
      </c>
      <c r="V1197" s="30">
        <v>3.4</v>
      </c>
      <c r="W1197" s="30">
        <v>2.85</v>
      </c>
      <c r="X1197" s="7">
        <v>91.67</v>
      </c>
      <c r="Y1197" s="7">
        <v>87.9</v>
      </c>
      <c r="Z1197" s="7">
        <v>87.84</v>
      </c>
      <c r="AA1197" s="7">
        <v>80.86</v>
      </c>
      <c r="AB1197" s="7"/>
      <c r="AC1197" s="41">
        <f xml:space="preserve"> (H1197-I1197)/H1197*100</f>
        <v>91.666666666666657</v>
      </c>
      <c r="AD1197" s="41">
        <f>(J1197-K1197)/J1197*100</f>
        <v>87.899543378995432</v>
      </c>
      <c r="AE1197" s="41">
        <f>(L1197-M1197)/L1197*100</f>
        <v>87.837837837837839</v>
      </c>
      <c r="AF1197" s="41">
        <f>(N1197-O1197)/N1197*100</f>
        <v>80.861389141643912</v>
      </c>
      <c r="AG1197" s="41"/>
    </row>
    <row r="1198" spans="1:33" x14ac:dyDescent="0.35">
      <c r="A1198" s="6" t="s">
        <v>57</v>
      </c>
      <c r="B1198" s="7" t="s">
        <v>52</v>
      </c>
      <c r="C1198" s="7">
        <v>2025</v>
      </c>
      <c r="D1198" s="7">
        <v>9</v>
      </c>
      <c r="E1198" s="7">
        <v>9</v>
      </c>
      <c r="F1198" s="15"/>
      <c r="G1198" s="15"/>
      <c r="H1198" s="35">
        <v>190</v>
      </c>
      <c r="I1198" s="35">
        <v>5</v>
      </c>
      <c r="J1198" s="35">
        <v>268</v>
      </c>
      <c r="K1198" s="35">
        <v>64</v>
      </c>
      <c r="L1198" s="35">
        <v>284</v>
      </c>
      <c r="M1198" s="42">
        <v>43</v>
      </c>
      <c r="N1198" s="15">
        <v>53.5</v>
      </c>
      <c r="O1198" s="15">
        <v>35.049999999999997</v>
      </c>
      <c r="R1198" s="29"/>
      <c r="S1198" s="29"/>
      <c r="T1198" s="37">
        <v>7.74</v>
      </c>
      <c r="U1198" s="37">
        <v>7.61</v>
      </c>
      <c r="V1198" s="30">
        <v>1.52</v>
      </c>
      <c r="W1198" s="30">
        <v>1.34</v>
      </c>
      <c r="X1198" s="7">
        <v>97.37</v>
      </c>
      <c r="Y1198" s="7">
        <v>76.12</v>
      </c>
      <c r="Z1198" s="7">
        <v>84.86</v>
      </c>
      <c r="AA1198" s="7">
        <v>34.49</v>
      </c>
      <c r="AB1198" s="7"/>
      <c r="AC1198" s="41">
        <f xml:space="preserve"> (H1198-I1198)/H1198*100</f>
        <v>97.368421052631575</v>
      </c>
      <c r="AD1198" s="41">
        <f>(J1198-K1198)/J1198*100</f>
        <v>76.119402985074629</v>
      </c>
      <c r="AE1198" s="41">
        <f>(L1198-M1198)/L1198*100</f>
        <v>84.859154929577457</v>
      </c>
      <c r="AF1198" s="41">
        <f>(N1198-O1198)/N1198*100</f>
        <v>34.485981308411219</v>
      </c>
      <c r="AG1198" s="41"/>
    </row>
    <row r="1199" spans="1:33" x14ac:dyDescent="0.35">
      <c r="A1199" s="6" t="s">
        <v>57</v>
      </c>
      <c r="B1199" s="7" t="s">
        <v>52</v>
      </c>
      <c r="C1199" s="7">
        <v>2025</v>
      </c>
      <c r="D1199" s="7">
        <v>9</v>
      </c>
      <c r="E1199" s="7">
        <v>16</v>
      </c>
      <c r="F1199" s="15"/>
      <c r="G1199" s="15"/>
      <c r="H1199" s="35">
        <v>101</v>
      </c>
      <c r="I1199" s="35">
        <v>29.7</v>
      </c>
      <c r="J1199" s="35">
        <v>158</v>
      </c>
      <c r="K1199" s="35">
        <v>49</v>
      </c>
      <c r="L1199" s="35">
        <v>128</v>
      </c>
      <c r="M1199" s="42">
        <v>15</v>
      </c>
      <c r="N1199" s="15">
        <v>60.2</v>
      </c>
      <c r="O1199" s="15">
        <v>29.7</v>
      </c>
      <c r="R1199" s="29">
        <v>177.3</v>
      </c>
      <c r="S1199" s="29">
        <v>212.7</v>
      </c>
      <c r="T1199" s="37">
        <v>7.8</v>
      </c>
      <c r="U1199" s="37">
        <v>7.44</v>
      </c>
      <c r="V1199" s="30">
        <v>1.5129999999999999</v>
      </c>
      <c r="W1199" s="30">
        <v>1.5980000000000001</v>
      </c>
      <c r="X1199" s="7">
        <v>70.59</v>
      </c>
      <c r="Y1199" s="7">
        <v>68.989999999999995</v>
      </c>
      <c r="Z1199" s="7">
        <v>88.28</v>
      </c>
      <c r="AA1199" s="7">
        <v>50.66</v>
      </c>
      <c r="AB1199" s="7">
        <v>40.32</v>
      </c>
      <c r="AC1199" s="41">
        <f xml:space="preserve"> (H1199-I1199)/H1199*100</f>
        <v>70.594059405940584</v>
      </c>
      <c r="AD1199" s="41">
        <f>(J1199-K1199)/J1199*100</f>
        <v>68.987341772151893</v>
      </c>
      <c r="AE1199" s="41">
        <f>(L1199-M1199)/L1199*100</f>
        <v>88.28125</v>
      </c>
      <c r="AF1199" s="41">
        <f>(N1199-O1199)/N1199*100</f>
        <v>50.66445182724253</v>
      </c>
      <c r="AG1199" s="41"/>
    </row>
    <row r="1200" spans="1:33" x14ac:dyDescent="0.35">
      <c r="A1200" s="6" t="s">
        <v>57</v>
      </c>
      <c r="B1200" s="7" t="s">
        <v>52</v>
      </c>
      <c r="C1200" s="7">
        <v>2025</v>
      </c>
      <c r="D1200" s="7">
        <v>9</v>
      </c>
      <c r="E1200" s="7">
        <v>23</v>
      </c>
      <c r="F1200" s="15"/>
      <c r="G1200" s="15"/>
      <c r="H1200" s="35">
        <v>440</v>
      </c>
      <c r="I1200" s="35">
        <v>25</v>
      </c>
      <c r="J1200" s="35">
        <v>559</v>
      </c>
      <c r="K1200" s="35">
        <v>46</v>
      </c>
      <c r="L1200" s="35">
        <v>353</v>
      </c>
      <c r="M1200" s="42">
        <v>35</v>
      </c>
      <c r="N1200" s="15">
        <v>143.38999999999999</v>
      </c>
      <c r="O1200" s="15">
        <v>17.95</v>
      </c>
      <c r="R1200" s="29"/>
      <c r="S1200" s="29"/>
      <c r="T1200" s="37">
        <v>8.24</v>
      </c>
      <c r="U1200" s="37">
        <v>7.57</v>
      </c>
      <c r="V1200" s="30">
        <v>3.91</v>
      </c>
      <c r="W1200" s="30">
        <v>2.7</v>
      </c>
      <c r="X1200" s="7">
        <v>94.32</v>
      </c>
      <c r="Y1200" s="7">
        <v>91.77</v>
      </c>
      <c r="Z1200" s="7">
        <v>90.08</v>
      </c>
      <c r="AA1200" s="7">
        <v>87.48</v>
      </c>
      <c r="AB1200" s="7"/>
      <c r="AC1200" s="41">
        <f xml:space="preserve"> (H1200-I1200)/H1200*100</f>
        <v>94.318181818181827</v>
      </c>
      <c r="AD1200" s="41">
        <f>(J1200-K1200)/J1200*100</f>
        <v>91.771019677996421</v>
      </c>
      <c r="AE1200" s="41">
        <f>(L1200-M1200)/L1200*100</f>
        <v>90.084985835694056</v>
      </c>
      <c r="AF1200" s="41">
        <f>(N1200-O1200)/N1200*100</f>
        <v>87.481693284050493</v>
      </c>
      <c r="AG1200" s="41"/>
    </row>
    <row r="1201" spans="1:33" x14ac:dyDescent="0.35">
      <c r="A1201" s="6" t="s">
        <v>57</v>
      </c>
      <c r="B1201" s="7" t="s">
        <v>52</v>
      </c>
      <c r="C1201" s="7">
        <v>2025</v>
      </c>
      <c r="D1201" s="44">
        <v>10</v>
      </c>
      <c r="E1201" s="40">
        <v>7</v>
      </c>
      <c r="F1201" s="41">
        <v>25589.4</v>
      </c>
      <c r="G1201" s="41">
        <v>852.98</v>
      </c>
      <c r="H1201" s="42">
        <v>290</v>
      </c>
      <c r="I1201" s="42">
        <v>10</v>
      </c>
      <c r="J1201" s="42">
        <v>435</v>
      </c>
      <c r="K1201" s="42">
        <v>36</v>
      </c>
      <c r="L1201" s="42">
        <v>316</v>
      </c>
      <c r="M1201" s="42">
        <v>32</v>
      </c>
      <c r="N1201" s="41">
        <v>92.92</v>
      </c>
      <c r="O1201" s="41">
        <v>23.7</v>
      </c>
      <c r="R1201" s="29"/>
      <c r="S1201" s="29"/>
      <c r="T1201" s="19">
        <v>8.07</v>
      </c>
      <c r="U1201" s="19">
        <v>7.56</v>
      </c>
      <c r="V1201" s="30">
        <v>3.71</v>
      </c>
      <c r="W1201" s="30">
        <v>3.18</v>
      </c>
      <c r="AC1201" s="41">
        <f xml:space="preserve"> (H1201-I1201)/H1201*100</f>
        <v>96.551724137931032</v>
      </c>
      <c r="AD1201" s="41">
        <f>(J1201-K1201)/J1201*100</f>
        <v>91.724137931034477</v>
      </c>
      <c r="AE1201" s="41">
        <f>(L1201-M1201)/L1201*100</f>
        <v>89.87341772151899</v>
      </c>
      <c r="AF1201" s="41">
        <f>(N1201-O1201)/N1201*100</f>
        <v>74.494188549289703</v>
      </c>
      <c r="AG1201" s="41"/>
    </row>
    <row r="1202" spans="1:33" x14ac:dyDescent="0.35">
      <c r="A1202" s="6" t="s">
        <v>57</v>
      </c>
      <c r="B1202" s="7" t="s">
        <v>52</v>
      </c>
      <c r="C1202" s="7">
        <v>2025</v>
      </c>
      <c r="D1202" s="44">
        <v>10</v>
      </c>
      <c r="E1202" s="40">
        <v>14</v>
      </c>
      <c r="F1202" s="41"/>
      <c r="G1202" s="41"/>
      <c r="H1202" s="42">
        <v>120</v>
      </c>
      <c r="I1202" s="42">
        <v>5</v>
      </c>
      <c r="J1202" s="42">
        <v>343</v>
      </c>
      <c r="K1202" s="42">
        <v>36</v>
      </c>
      <c r="L1202" s="42">
        <v>151</v>
      </c>
      <c r="M1202" s="42">
        <v>30</v>
      </c>
      <c r="N1202" s="41">
        <v>84.1</v>
      </c>
      <c r="O1202" s="41">
        <v>17.73</v>
      </c>
      <c r="R1202" s="29"/>
      <c r="S1202" s="29"/>
      <c r="T1202" s="19">
        <v>8.3699999999999992</v>
      </c>
      <c r="U1202" s="19">
        <v>7.51</v>
      </c>
      <c r="V1202" s="30">
        <v>5.0999999999999996</v>
      </c>
      <c r="W1202" s="30">
        <v>2.4700000000000002</v>
      </c>
      <c r="AC1202" s="41">
        <f xml:space="preserve"> (H1202-I1202)/H1202*100</f>
        <v>95.833333333333343</v>
      </c>
      <c r="AD1202" s="41">
        <f>(J1202-K1202)/J1202*100</f>
        <v>89.504373177842567</v>
      </c>
      <c r="AE1202" s="41">
        <f>(L1202-M1202)/L1202*100</f>
        <v>80.132450331125824</v>
      </c>
      <c r="AF1202" s="41">
        <f>(N1202-O1202)/N1202*100</f>
        <v>78.917954815695595</v>
      </c>
      <c r="AG1202" s="41"/>
    </row>
    <row r="1203" spans="1:33" x14ac:dyDescent="0.35">
      <c r="A1203" s="6" t="s">
        <v>57</v>
      </c>
      <c r="B1203" s="7" t="s">
        <v>52</v>
      </c>
      <c r="C1203" s="7">
        <v>2025</v>
      </c>
      <c r="D1203" s="44">
        <v>10</v>
      </c>
      <c r="E1203" s="40">
        <v>21</v>
      </c>
      <c r="F1203" s="41"/>
      <c r="G1203" s="41"/>
      <c r="H1203" s="42">
        <v>308</v>
      </c>
      <c r="I1203" s="42">
        <v>21.9</v>
      </c>
      <c r="J1203" s="42">
        <v>623</v>
      </c>
      <c r="K1203" s="42">
        <v>80</v>
      </c>
      <c r="L1203" s="42">
        <v>590</v>
      </c>
      <c r="M1203" s="42">
        <v>26</v>
      </c>
      <c r="N1203" s="41">
        <v>82.9</v>
      </c>
      <c r="O1203" s="41">
        <v>31.1</v>
      </c>
      <c r="R1203" s="29">
        <v>567</v>
      </c>
      <c r="S1203" s="29">
        <v>390</v>
      </c>
      <c r="T1203" s="19">
        <v>8.0399999999999991</v>
      </c>
      <c r="U1203" s="19">
        <v>7.71</v>
      </c>
      <c r="V1203" s="30">
        <v>1.97</v>
      </c>
      <c r="W1203" s="30">
        <v>1.71</v>
      </c>
      <c r="AC1203" s="41">
        <f xml:space="preserve"> (H1203-I1203)/H1203*100</f>
        <v>92.889610389610397</v>
      </c>
      <c r="AD1203" s="41">
        <f>(J1203-K1203)/J1203*100</f>
        <v>87.158908507223103</v>
      </c>
      <c r="AE1203" s="41">
        <f>(L1203-M1203)/L1203*100</f>
        <v>95.593220338983059</v>
      </c>
      <c r="AF1203" s="41">
        <f>(N1203-O1203)/N1203*100</f>
        <v>62.484921592279854</v>
      </c>
      <c r="AG1203" s="41"/>
    </row>
    <row r="1204" spans="1:33" x14ac:dyDescent="0.35">
      <c r="A1204" s="6" t="s">
        <v>57</v>
      </c>
      <c r="B1204" s="7" t="s">
        <v>52</v>
      </c>
      <c r="C1204" s="7">
        <v>2025</v>
      </c>
      <c r="D1204" s="44">
        <v>10</v>
      </c>
      <c r="E1204" s="40">
        <v>28</v>
      </c>
      <c r="F1204" s="41"/>
      <c r="G1204" s="41"/>
      <c r="H1204" s="42">
        <v>40</v>
      </c>
      <c r="I1204" s="42">
        <v>5</v>
      </c>
      <c r="J1204" s="42">
        <v>320</v>
      </c>
      <c r="K1204" s="42">
        <v>39</v>
      </c>
      <c r="L1204" s="42">
        <v>284</v>
      </c>
      <c r="M1204" s="42">
        <v>30</v>
      </c>
      <c r="N1204" s="41">
        <v>84.2</v>
      </c>
      <c r="O1204" s="41">
        <v>16.989999999999998</v>
      </c>
      <c r="R1204" s="29"/>
      <c r="S1204" s="29"/>
      <c r="T1204" s="19">
        <v>8.36</v>
      </c>
      <c r="U1204" s="19">
        <v>7.61</v>
      </c>
      <c r="V1204" s="30">
        <v>4.7300000000000004</v>
      </c>
      <c r="W1204" s="30">
        <v>3.47</v>
      </c>
      <c r="AC1204" s="41">
        <f xml:space="preserve"> (H1204-I1204)/H1204*100</f>
        <v>87.5</v>
      </c>
      <c r="AD1204" s="41">
        <f>(J1204-K1204)/J1204*100</f>
        <v>87.8125</v>
      </c>
      <c r="AE1204" s="41">
        <f>(L1204-M1204)/L1204*100</f>
        <v>89.436619718309856</v>
      </c>
      <c r="AF1204" s="41">
        <f>(N1204-O1204)/N1204*100</f>
        <v>79.821852731591463</v>
      </c>
      <c r="AG1204" s="41"/>
    </row>
    <row r="1205" spans="1:33" x14ac:dyDescent="0.35">
      <c r="A1205" t="s">
        <v>57</v>
      </c>
      <c r="B1205" s="40" t="s">
        <v>52</v>
      </c>
      <c r="C1205" s="40">
        <v>2025</v>
      </c>
      <c r="D1205" s="40">
        <v>11</v>
      </c>
      <c r="E1205" s="40">
        <v>4</v>
      </c>
      <c r="F1205" s="41">
        <v>31637</v>
      </c>
      <c r="G1205" s="41">
        <v>1021</v>
      </c>
      <c r="H1205" s="42">
        <v>150</v>
      </c>
      <c r="I1205" s="42">
        <v>20</v>
      </c>
      <c r="J1205" s="42">
        <v>414</v>
      </c>
      <c r="K1205" s="42">
        <v>57</v>
      </c>
      <c r="L1205" s="42">
        <v>165</v>
      </c>
      <c r="M1205" s="42">
        <v>32</v>
      </c>
      <c r="N1205" s="41">
        <v>87.2</v>
      </c>
      <c r="O1205" s="41">
        <v>22.05</v>
      </c>
      <c r="R1205" s="29"/>
      <c r="S1205" s="29"/>
      <c r="T1205" s="19">
        <v>8.16</v>
      </c>
      <c r="U1205" s="19">
        <v>7.56</v>
      </c>
      <c r="V1205" s="30">
        <v>4.66</v>
      </c>
      <c r="W1205" s="30">
        <v>3.74</v>
      </c>
      <c r="AC1205" s="41">
        <f xml:space="preserve"> (H1205-I1205)/H1205*100</f>
        <v>86.666666666666671</v>
      </c>
      <c r="AD1205" s="41">
        <f>(J1205-K1205)/J1205*100</f>
        <v>86.231884057971016</v>
      </c>
      <c r="AE1205" s="41">
        <f>(L1205-M1205)/L1205*100</f>
        <v>80.606060606060609</v>
      </c>
      <c r="AF1205" s="41">
        <f>(N1205-O1205)/N1205*100</f>
        <v>74.713302752293586</v>
      </c>
      <c r="AG1205" s="41"/>
    </row>
    <row r="1206" spans="1:33" x14ac:dyDescent="0.35">
      <c r="A1206" t="s">
        <v>57</v>
      </c>
      <c r="B1206" s="40" t="s">
        <v>52</v>
      </c>
      <c r="C1206" s="40">
        <v>2025</v>
      </c>
      <c r="D1206" s="40">
        <v>11</v>
      </c>
      <c r="E1206" s="40">
        <v>11</v>
      </c>
      <c r="F1206" s="41"/>
      <c r="G1206" s="41"/>
      <c r="H1206" s="42">
        <v>290</v>
      </c>
      <c r="I1206" s="42">
        <v>20</v>
      </c>
      <c r="J1206" s="42">
        <v>366</v>
      </c>
      <c r="K1206" s="42">
        <v>52</v>
      </c>
      <c r="L1206" s="42">
        <v>335</v>
      </c>
      <c r="M1206" s="42">
        <v>56</v>
      </c>
      <c r="N1206" s="41">
        <v>89.84</v>
      </c>
      <c r="O1206" s="41">
        <v>18.899999999999999</v>
      </c>
      <c r="R1206" s="29"/>
      <c r="S1206" s="29"/>
      <c r="T1206" s="19">
        <v>8.4600000000000009</v>
      </c>
      <c r="U1206" s="19">
        <v>7.54</v>
      </c>
      <c r="V1206" s="30">
        <v>2.0299999999999998</v>
      </c>
      <c r="W1206" s="30">
        <v>1.63</v>
      </c>
      <c r="AC1206" s="41">
        <f xml:space="preserve"> (H1206-I1206)/H1206*100</f>
        <v>93.103448275862064</v>
      </c>
      <c r="AD1206" s="41">
        <f>(J1206-K1206)/J1206*100</f>
        <v>85.792349726775953</v>
      </c>
      <c r="AE1206" s="41">
        <f>(L1206-M1206)/L1206*100</f>
        <v>83.28358208955224</v>
      </c>
      <c r="AF1206" s="41">
        <f>(N1206-O1206)/N1206*100</f>
        <v>78.962600178094391</v>
      </c>
      <c r="AG1206" s="41"/>
    </row>
    <row r="1207" spans="1:33" x14ac:dyDescent="0.35">
      <c r="A1207" t="s">
        <v>57</v>
      </c>
      <c r="B1207" s="40" t="s">
        <v>52</v>
      </c>
      <c r="C1207" s="40">
        <v>2025</v>
      </c>
      <c r="D1207" s="40">
        <v>11</v>
      </c>
      <c r="E1207" s="40">
        <v>18</v>
      </c>
      <c r="F1207" s="41"/>
      <c r="G1207" s="41"/>
      <c r="H1207" s="42">
        <v>105</v>
      </c>
      <c r="I1207" s="42">
        <v>8.3000000000000007</v>
      </c>
      <c r="J1207" s="42">
        <v>229</v>
      </c>
      <c r="K1207" s="42">
        <v>44</v>
      </c>
      <c r="L1207" s="42">
        <v>126</v>
      </c>
      <c r="M1207" s="42">
        <v>20</v>
      </c>
      <c r="N1207" s="41">
        <v>82.2</v>
      </c>
      <c r="O1207" s="41">
        <v>15.3</v>
      </c>
      <c r="R1207" s="29">
        <v>319.10000000000002</v>
      </c>
      <c r="S1207" s="29">
        <v>141.80000000000001</v>
      </c>
      <c r="T1207" s="19">
        <v>8.5500000000000007</v>
      </c>
      <c r="U1207" s="19">
        <v>7.63</v>
      </c>
      <c r="V1207" s="30">
        <v>1.7589999999999999</v>
      </c>
      <c r="W1207" s="30">
        <v>1.093</v>
      </c>
      <c r="AC1207" s="41">
        <f xml:space="preserve"> (H1207-I1207)/H1207*100</f>
        <v>92.095238095238102</v>
      </c>
      <c r="AD1207" s="41">
        <f>(J1207-K1207)/J1207*100</f>
        <v>80.786026200873366</v>
      </c>
      <c r="AE1207" s="41">
        <f>(L1207-M1207)/L1207*100</f>
        <v>84.126984126984127</v>
      </c>
      <c r="AF1207" s="41">
        <f>(N1207-O1207)/N1207*100</f>
        <v>81.386861313868621</v>
      </c>
      <c r="AG1207" s="41"/>
    </row>
    <row r="1208" spans="1:33" x14ac:dyDescent="0.35">
      <c r="A1208" t="s">
        <v>57</v>
      </c>
      <c r="B1208" s="40" t="s">
        <v>52</v>
      </c>
      <c r="C1208" s="40">
        <v>2025</v>
      </c>
      <c r="D1208" s="40">
        <v>11</v>
      </c>
      <c r="E1208" s="40">
        <v>25</v>
      </c>
      <c r="F1208" s="41"/>
      <c r="G1208" s="41"/>
      <c r="H1208" s="42">
        <v>130</v>
      </c>
      <c r="I1208" s="42">
        <v>25</v>
      </c>
      <c r="J1208" s="42">
        <v>580</v>
      </c>
      <c r="K1208" s="42">
        <v>53</v>
      </c>
      <c r="L1208" s="42">
        <v>117</v>
      </c>
      <c r="M1208" s="42">
        <v>29</v>
      </c>
      <c r="N1208" s="41">
        <v>100.38</v>
      </c>
      <c r="O1208" s="41">
        <v>24.91</v>
      </c>
      <c r="R1208" s="29"/>
      <c r="S1208" s="29"/>
      <c r="T1208" s="19">
        <v>8.4600000000000009</v>
      </c>
      <c r="U1208" s="19">
        <v>7.62</v>
      </c>
      <c r="V1208" s="30">
        <v>1.92</v>
      </c>
      <c r="W1208" s="30">
        <v>1.6</v>
      </c>
      <c r="AC1208" s="41">
        <f xml:space="preserve"> (H1208-I1208)/H1208*100</f>
        <v>80.769230769230774</v>
      </c>
      <c r="AD1208" s="41">
        <f>(J1208-K1208)/J1208*100</f>
        <v>90.862068965517238</v>
      </c>
      <c r="AE1208" s="41">
        <f>(L1208-M1208)/L1208*100</f>
        <v>75.213675213675216</v>
      </c>
      <c r="AF1208" s="41">
        <f>(N1208-O1208)/N1208*100</f>
        <v>75.184299661287113</v>
      </c>
      <c r="AG1208" s="41"/>
    </row>
    <row r="1209" spans="1:33" x14ac:dyDescent="0.35">
      <c r="A1209" t="s">
        <v>57</v>
      </c>
      <c r="B1209" s="40" t="s">
        <v>52</v>
      </c>
      <c r="C1209" s="40">
        <v>2025</v>
      </c>
      <c r="D1209" s="44">
        <v>12</v>
      </c>
      <c r="E1209" s="40">
        <v>2</v>
      </c>
      <c r="F1209" s="41">
        <v>30092.2</v>
      </c>
      <c r="G1209" s="41">
        <v>1003.07</v>
      </c>
      <c r="H1209" s="42">
        <v>300</v>
      </c>
      <c r="I1209" s="42">
        <v>10</v>
      </c>
      <c r="J1209" s="42">
        <v>616</v>
      </c>
      <c r="K1209" s="42">
        <v>54</v>
      </c>
      <c r="L1209" s="42">
        <v>269</v>
      </c>
      <c r="M1209" s="42">
        <v>32</v>
      </c>
      <c r="N1209" s="41">
        <v>119.98</v>
      </c>
      <c r="O1209" s="41">
        <v>26.9</v>
      </c>
      <c r="R1209" s="29"/>
      <c r="S1209" s="29"/>
      <c r="T1209" s="19">
        <v>8.48</v>
      </c>
      <c r="U1209" s="19">
        <v>7.54</v>
      </c>
      <c r="V1209" s="30">
        <v>2.25</v>
      </c>
      <c r="W1209" s="30">
        <v>1.58</v>
      </c>
      <c r="AC1209" s="41">
        <f xml:space="preserve"> (H1209-I1209)/H1209*100</f>
        <v>96.666666666666671</v>
      </c>
      <c r="AD1209" s="41">
        <f>(J1209-K1209)/J1209*100</f>
        <v>91.233766233766232</v>
      </c>
      <c r="AE1209" s="41">
        <f>(L1209-M1209)/L1209*100</f>
        <v>88.104089219330845</v>
      </c>
      <c r="AF1209" s="41">
        <f>(N1209-O1209)/N1209*100</f>
        <v>77.579596599433245</v>
      </c>
      <c r="AG1209" s="41"/>
    </row>
    <row r="1210" spans="1:33" x14ac:dyDescent="0.35">
      <c r="A1210" t="s">
        <v>57</v>
      </c>
      <c r="B1210" s="40" t="s">
        <v>52</v>
      </c>
      <c r="C1210" s="40">
        <v>2025</v>
      </c>
      <c r="D1210" s="44">
        <v>12</v>
      </c>
      <c r="E1210" s="40">
        <v>16</v>
      </c>
      <c r="F1210" s="41"/>
      <c r="G1210" s="41"/>
      <c r="H1210" s="42">
        <v>162</v>
      </c>
      <c r="I1210" s="42">
        <v>7.9</v>
      </c>
      <c r="J1210" s="42">
        <v>421</v>
      </c>
      <c r="K1210" s="42">
        <v>58</v>
      </c>
      <c r="L1210" s="42">
        <v>215</v>
      </c>
      <c r="M1210" s="42">
        <v>21</v>
      </c>
      <c r="N1210" s="41">
        <v>77.3</v>
      </c>
      <c r="O1210" s="41">
        <v>25.5</v>
      </c>
      <c r="R1210" s="29">
        <v>319</v>
      </c>
      <c r="S1210" s="29">
        <v>248</v>
      </c>
      <c r="T1210" s="19">
        <v>8.35</v>
      </c>
      <c r="U1210" s="19">
        <v>8.06</v>
      </c>
      <c r="V1210" s="30">
        <v>1.9</v>
      </c>
      <c r="W1210" s="30">
        <v>1.53</v>
      </c>
      <c r="AC1210" s="41">
        <f xml:space="preserve"> (H1210-I1210)/H1210*100</f>
        <v>95.123456790123456</v>
      </c>
      <c r="AD1210" s="41">
        <f>(J1210-K1210)/J1210*100</f>
        <v>86.223277909738712</v>
      </c>
      <c r="AE1210" s="41">
        <f>(L1210-M1210)/L1210*100</f>
        <v>90.232558139534873</v>
      </c>
      <c r="AF1210" s="41">
        <f>(N1210-O1210)/N1210*100</f>
        <v>67.011642949547209</v>
      </c>
      <c r="AG1210" s="41"/>
    </row>
    <row r="1211" spans="1:33" x14ac:dyDescent="0.35">
      <c r="A1211" t="s">
        <v>57</v>
      </c>
      <c r="B1211" s="40" t="s">
        <v>52</v>
      </c>
      <c r="C1211" s="40">
        <v>2025</v>
      </c>
      <c r="D1211" s="44">
        <v>12</v>
      </c>
      <c r="E1211" s="40">
        <v>22</v>
      </c>
      <c r="F1211" s="41"/>
      <c r="G1211" s="41"/>
      <c r="H1211" s="42">
        <v>50</v>
      </c>
      <c r="I1211" s="42">
        <v>45</v>
      </c>
      <c r="J1211" s="42">
        <v>145</v>
      </c>
      <c r="K1211" s="42">
        <v>93</v>
      </c>
      <c r="L1211" s="42">
        <v>62</v>
      </c>
      <c r="M1211" s="42">
        <v>72</v>
      </c>
      <c r="N1211" s="41">
        <v>22.6</v>
      </c>
      <c r="O1211" s="41">
        <v>28.17</v>
      </c>
      <c r="R1211" s="29"/>
      <c r="S1211" s="29"/>
      <c r="T1211" s="19">
        <v>7.86</v>
      </c>
      <c r="U1211" s="19">
        <v>7.5</v>
      </c>
      <c r="V1211" s="30">
        <v>0.69</v>
      </c>
      <c r="W1211" s="30">
        <v>2.34</v>
      </c>
      <c r="AC1211" s="41">
        <f xml:space="preserve"> (H1211-I1211)/H1211*100</f>
        <v>10</v>
      </c>
      <c r="AD1211" s="41">
        <f>(J1211-K1211)/J1211*100</f>
        <v>35.862068965517238</v>
      </c>
      <c r="AE1211" s="41">
        <f>(L1211-M1211)/L1211*100</f>
        <v>-16.129032258064516</v>
      </c>
      <c r="AF1211" s="41">
        <f>(N1211-O1211)/N1211*100</f>
        <v>-24.646017699115045</v>
      </c>
      <c r="AG1211" s="41"/>
    </row>
    <row r="1212" spans="1:33" x14ac:dyDescent="0.35">
      <c r="A1212" s="3" t="s">
        <v>45</v>
      </c>
      <c r="B1212" s="5" t="s">
        <v>42</v>
      </c>
      <c r="C1212" s="5">
        <v>2025</v>
      </c>
      <c r="D1212" s="4">
        <v>1</v>
      </c>
      <c r="E1212" s="5">
        <v>13</v>
      </c>
      <c r="F1212" s="17">
        <v>6280</v>
      </c>
      <c r="G1212" s="17">
        <v>202.58064516129033</v>
      </c>
      <c r="H1212" s="33">
        <v>460</v>
      </c>
      <c r="I1212" s="33">
        <v>18</v>
      </c>
      <c r="J1212" s="33">
        <v>486</v>
      </c>
      <c r="K1212" s="33">
        <v>144</v>
      </c>
      <c r="L1212" s="33">
        <v>184</v>
      </c>
      <c r="M1212" s="42">
        <v>40</v>
      </c>
      <c r="N1212" s="17"/>
      <c r="O1212" s="17"/>
      <c r="R1212" s="29">
        <v>0</v>
      </c>
      <c r="S1212" s="29">
        <v>0</v>
      </c>
      <c r="T1212" s="30">
        <v>7.98</v>
      </c>
      <c r="U1212" s="30">
        <v>7.88</v>
      </c>
      <c r="V1212" s="30">
        <v>2.56</v>
      </c>
      <c r="W1212" s="30">
        <v>2.21</v>
      </c>
      <c r="X1212" s="17">
        <f>(H1212-I1212)/H1212*100</f>
        <v>96.086956521739125</v>
      </c>
      <c r="Y1212" s="17">
        <f>(J1212-K1212)/J1212*100</f>
        <v>70.370370370370367</v>
      </c>
      <c r="Z1212" s="17">
        <f>(L1212-M1212)/L1212*100</f>
        <v>78.260869565217391</v>
      </c>
      <c r="AA1212" s="17" t="e">
        <f>(N1212-O1212)/N1212*100</f>
        <v>#DIV/0!</v>
      </c>
      <c r="AB1212" s="17" t="e">
        <f>(P1212-Q1212)/P1212*100</f>
        <v>#DIV/0!</v>
      </c>
      <c r="AC1212" s="41">
        <f xml:space="preserve"> (H1212-I1212)/H1212*100</f>
        <v>96.086956521739125</v>
      </c>
      <c r="AD1212" s="41">
        <f>(J1212-K1212)/J1212*100</f>
        <v>70.370370370370367</v>
      </c>
      <c r="AE1212" s="41">
        <f>(L1212-M1212)/L1212*100</f>
        <v>78.260869565217391</v>
      </c>
      <c r="AF1212" s="41"/>
      <c r="AG1212" s="41"/>
    </row>
    <row r="1213" spans="1:33" x14ac:dyDescent="0.35">
      <c r="A1213" s="3" t="s">
        <v>45</v>
      </c>
      <c r="B1213" s="5" t="s">
        <v>42</v>
      </c>
      <c r="C1213" s="5">
        <v>2025</v>
      </c>
      <c r="D1213" s="5">
        <v>2</v>
      </c>
      <c r="E1213" s="5">
        <v>11</v>
      </c>
      <c r="F1213" s="17">
        <v>5575</v>
      </c>
      <c r="G1213" s="17">
        <v>199.11</v>
      </c>
      <c r="H1213" s="33">
        <v>470</v>
      </c>
      <c r="I1213" s="33">
        <v>15</v>
      </c>
      <c r="J1213" s="33">
        <v>1389</v>
      </c>
      <c r="K1213" s="33">
        <v>115</v>
      </c>
      <c r="L1213" s="33">
        <v>636</v>
      </c>
      <c r="M1213" s="42">
        <v>51</v>
      </c>
      <c r="N1213" s="17"/>
      <c r="O1213" s="17"/>
      <c r="R1213" s="29"/>
      <c r="S1213" s="29"/>
      <c r="T1213" s="30">
        <v>7.63</v>
      </c>
      <c r="U1213" s="30">
        <v>7.77</v>
      </c>
      <c r="V1213" s="30">
        <v>3.39</v>
      </c>
      <c r="W1213" s="30">
        <v>2.5099999999999998</v>
      </c>
      <c r="X1213" s="17">
        <f>(H1213-I1213)/H1213*100</f>
        <v>96.808510638297875</v>
      </c>
      <c r="Y1213" s="17">
        <f>(J1213-K1213)/J1213*100</f>
        <v>91.720662347012237</v>
      </c>
      <c r="Z1213" s="17">
        <f>(L1213-M1213)/L1213*100</f>
        <v>91.981132075471692</v>
      </c>
      <c r="AA1213" s="17" t="e">
        <f>(N1213-O1213)/N1213*100</f>
        <v>#DIV/0!</v>
      </c>
      <c r="AB1213" s="17" t="e">
        <f>(P1213-Q1213)/P1213*100</f>
        <v>#DIV/0!</v>
      </c>
      <c r="AC1213" s="41">
        <f xml:space="preserve"> (H1213-I1213)/H1213*100</f>
        <v>96.808510638297875</v>
      </c>
      <c r="AD1213" s="41">
        <f>(J1213-K1213)/J1213*100</f>
        <v>91.720662347012237</v>
      </c>
      <c r="AE1213" s="41">
        <f>(L1213-M1213)/L1213*100</f>
        <v>91.981132075471692</v>
      </c>
      <c r="AF1213" s="41"/>
      <c r="AG1213" s="41"/>
    </row>
    <row r="1214" spans="1:33" x14ac:dyDescent="0.35">
      <c r="A1214" t="s">
        <v>45</v>
      </c>
      <c r="B1214" s="40" t="s">
        <v>42</v>
      </c>
      <c r="C1214" s="40">
        <v>2025</v>
      </c>
      <c r="D1214" s="40">
        <v>3</v>
      </c>
      <c r="E1214" s="40">
        <v>25</v>
      </c>
      <c r="F1214" s="41">
        <v>6600</v>
      </c>
      <c r="G1214" s="41">
        <v>212.90322580645162</v>
      </c>
      <c r="H1214" s="42">
        <v>346</v>
      </c>
      <c r="I1214" s="42">
        <v>110</v>
      </c>
      <c r="J1214" s="42">
        <v>656</v>
      </c>
      <c r="K1214" s="42">
        <v>167</v>
      </c>
      <c r="L1214" s="42">
        <v>236</v>
      </c>
      <c r="M1214" s="42">
        <v>21</v>
      </c>
      <c r="R1214" s="29">
        <v>491</v>
      </c>
      <c r="S1214" s="29">
        <v>255</v>
      </c>
      <c r="T1214" s="19">
        <v>7.94</v>
      </c>
      <c r="U1214" s="19">
        <v>7.63</v>
      </c>
      <c r="V1214" s="30">
        <v>3.05</v>
      </c>
      <c r="W1214" s="30">
        <v>1.63</v>
      </c>
      <c r="X1214" s="17">
        <f>(H1214-I1214)/H1214*100</f>
        <v>68.20809248554913</v>
      </c>
      <c r="Y1214" s="17">
        <f>(J1214-K1214)/J1214*100</f>
        <v>74.542682926829272</v>
      </c>
      <c r="Z1214" s="17">
        <f>(L1214-M1214)/L1214*100</f>
        <v>91.101694915254242</v>
      </c>
      <c r="AA1214" s="17" t="e">
        <f>(N1214-O1214)/N1214*100</f>
        <v>#DIV/0!</v>
      </c>
      <c r="AB1214" s="17" t="e">
        <f>(P1214-Q1214)/P1214*100</f>
        <v>#DIV/0!</v>
      </c>
      <c r="AC1214" s="41">
        <f xml:space="preserve"> (H1214-I1214)/H1214*100</f>
        <v>68.20809248554913</v>
      </c>
      <c r="AD1214" s="41">
        <f>(J1214-K1214)/J1214*100</f>
        <v>74.542682926829272</v>
      </c>
      <c r="AE1214" s="41">
        <f>(L1214-M1214)/L1214*100</f>
        <v>91.101694915254242</v>
      </c>
      <c r="AF1214" s="41"/>
      <c r="AG1214" s="41"/>
    </row>
    <row r="1215" spans="1:33" x14ac:dyDescent="0.35">
      <c r="A1215" s="6" t="s">
        <v>45</v>
      </c>
      <c r="B1215" s="7" t="s">
        <v>42</v>
      </c>
      <c r="C1215" s="7">
        <v>2025</v>
      </c>
      <c r="D1215" s="7">
        <v>4</v>
      </c>
      <c r="E1215" s="7">
        <v>22</v>
      </c>
      <c r="F1215" s="15">
        <v>6205</v>
      </c>
      <c r="G1215" s="15">
        <v>206.83</v>
      </c>
      <c r="H1215" s="35">
        <v>387</v>
      </c>
      <c r="I1215" s="35">
        <v>9</v>
      </c>
      <c r="J1215" s="35">
        <v>954</v>
      </c>
      <c r="K1215" s="35">
        <v>144</v>
      </c>
      <c r="L1215" s="35">
        <v>183</v>
      </c>
      <c r="M1215" s="42">
        <v>22</v>
      </c>
      <c r="N1215" s="15"/>
      <c r="O1215" s="15"/>
      <c r="R1215" s="29">
        <v>352</v>
      </c>
      <c r="S1215" s="29">
        <v>272</v>
      </c>
      <c r="T1215" s="37">
        <v>7.76</v>
      </c>
      <c r="U1215" s="37">
        <v>7.71</v>
      </c>
      <c r="V1215" s="30">
        <v>2.77</v>
      </c>
      <c r="W1215" s="30">
        <v>1.67</v>
      </c>
      <c r="X1215" s="17">
        <v>97.67</v>
      </c>
      <c r="Y1215" s="17">
        <v>84.91</v>
      </c>
      <c r="Z1215" s="17">
        <v>87.98</v>
      </c>
      <c r="AA1215" s="17">
        <v>84.12</v>
      </c>
      <c r="AB1215" s="17">
        <v>37.08</v>
      </c>
      <c r="AC1215" s="41">
        <f xml:space="preserve"> (H1215-I1215)/H1215*100</f>
        <v>97.674418604651152</v>
      </c>
      <c r="AD1215" s="41">
        <f>(J1215-K1215)/J1215*100</f>
        <v>84.905660377358487</v>
      </c>
      <c r="AE1215" s="41">
        <f>(L1215-M1215)/L1215*100</f>
        <v>87.978142076502735</v>
      </c>
      <c r="AF1215" s="41"/>
      <c r="AG1215" s="41"/>
    </row>
    <row r="1216" spans="1:33" x14ac:dyDescent="0.35">
      <c r="A1216" s="6" t="s">
        <v>45</v>
      </c>
      <c r="B1216" s="7" t="s">
        <v>42</v>
      </c>
      <c r="C1216" s="7">
        <v>2025</v>
      </c>
      <c r="D1216" s="7">
        <v>5</v>
      </c>
      <c r="E1216" s="7">
        <v>20</v>
      </c>
      <c r="F1216" s="15">
        <v>6915</v>
      </c>
      <c r="G1216" s="15">
        <v>223.06</v>
      </c>
      <c r="H1216" s="35">
        <v>188</v>
      </c>
      <c r="I1216" s="35">
        <v>28</v>
      </c>
      <c r="J1216" s="35">
        <v>679</v>
      </c>
      <c r="K1216" s="35">
        <v>183</v>
      </c>
      <c r="L1216" s="35">
        <v>352</v>
      </c>
      <c r="M1216" s="42">
        <v>38</v>
      </c>
      <c r="N1216" s="15"/>
      <c r="O1216" s="15"/>
      <c r="R1216" s="29">
        <v>448</v>
      </c>
      <c r="S1216" s="29">
        <v>262</v>
      </c>
      <c r="T1216" s="37">
        <v>7.17</v>
      </c>
      <c r="U1216" s="37">
        <v>7.72</v>
      </c>
      <c r="V1216" s="30">
        <v>2.14</v>
      </c>
      <c r="W1216" s="30">
        <v>1.8</v>
      </c>
      <c r="X1216" s="17">
        <v>85.11</v>
      </c>
      <c r="Y1216" s="17">
        <v>73.05</v>
      </c>
      <c r="Z1216" s="17">
        <v>89.2</v>
      </c>
      <c r="AA1216" s="17">
        <v>17.8</v>
      </c>
      <c r="AB1216" s="17">
        <v>-10.19</v>
      </c>
      <c r="AC1216" s="41">
        <f xml:space="preserve"> (H1216-I1216)/H1216*100</f>
        <v>85.106382978723403</v>
      </c>
      <c r="AD1216" s="41">
        <f>(J1216-K1216)/J1216*100</f>
        <v>73.048600883652426</v>
      </c>
      <c r="AE1216" s="41">
        <f>(L1216-M1216)/L1216*100</f>
        <v>89.204545454545453</v>
      </c>
      <c r="AF1216" s="41"/>
      <c r="AG1216" s="41"/>
    </row>
    <row r="1217" spans="1:33" x14ac:dyDescent="0.35">
      <c r="A1217" s="6" t="s">
        <v>45</v>
      </c>
      <c r="B1217" s="7" t="s">
        <v>42</v>
      </c>
      <c r="C1217" s="7">
        <v>2025</v>
      </c>
      <c r="D1217" s="7">
        <v>6</v>
      </c>
      <c r="E1217" s="7">
        <v>17</v>
      </c>
      <c r="F1217" s="15">
        <v>6435</v>
      </c>
      <c r="G1217" s="15">
        <v>214.5</v>
      </c>
      <c r="H1217" s="35">
        <v>284</v>
      </c>
      <c r="I1217" s="35">
        <v>27</v>
      </c>
      <c r="J1217" s="35">
        <v>630</v>
      </c>
      <c r="K1217" s="35">
        <v>108</v>
      </c>
      <c r="L1217" s="35">
        <v>908</v>
      </c>
      <c r="M1217" s="42">
        <v>22</v>
      </c>
      <c r="N1217" s="15"/>
      <c r="O1217" s="15"/>
      <c r="R1217" s="29">
        <v>527</v>
      </c>
      <c r="S1217" s="29">
        <v>330</v>
      </c>
      <c r="T1217" s="37">
        <v>6.87</v>
      </c>
      <c r="U1217" s="37">
        <v>7.63</v>
      </c>
      <c r="V1217" s="30">
        <v>2.67</v>
      </c>
      <c r="W1217" s="30">
        <v>2.14</v>
      </c>
      <c r="X1217" s="17">
        <v>90.49</v>
      </c>
      <c r="Y1217" s="17">
        <v>82.86</v>
      </c>
      <c r="Z1217" s="17">
        <v>97.58</v>
      </c>
      <c r="AA1217" s="17">
        <v>20.75</v>
      </c>
      <c r="AB1217" s="17">
        <v>-58.35</v>
      </c>
      <c r="AC1217" s="41">
        <f xml:space="preserve"> (H1217-I1217)/H1217*100</f>
        <v>90.492957746478879</v>
      </c>
      <c r="AD1217" s="41">
        <f>(J1217-K1217)/J1217*100</f>
        <v>82.857142857142861</v>
      </c>
      <c r="AE1217" s="41">
        <f>(L1217-M1217)/L1217*100</f>
        <v>97.57709251101322</v>
      </c>
      <c r="AF1217" s="41"/>
      <c r="AG1217" s="41"/>
    </row>
    <row r="1218" spans="1:33" x14ac:dyDescent="0.35">
      <c r="A1218" s="6" t="s">
        <v>45</v>
      </c>
      <c r="B1218" s="7" t="s">
        <v>42</v>
      </c>
      <c r="C1218" s="7">
        <v>2025</v>
      </c>
      <c r="D1218" s="7">
        <v>7</v>
      </c>
      <c r="E1218" s="7">
        <v>16</v>
      </c>
      <c r="F1218" s="15">
        <v>6315</v>
      </c>
      <c r="G1218" s="15">
        <v>203.71</v>
      </c>
      <c r="H1218" s="35">
        <v>154</v>
      </c>
      <c r="I1218" s="35">
        <v>41</v>
      </c>
      <c r="J1218" s="35">
        <v>579</v>
      </c>
      <c r="K1218" s="35">
        <v>94</v>
      </c>
      <c r="L1218" s="35">
        <v>1894</v>
      </c>
      <c r="M1218" s="42">
        <v>17</v>
      </c>
      <c r="N1218" s="15"/>
      <c r="O1218" s="15"/>
      <c r="R1218" s="29">
        <v>355</v>
      </c>
      <c r="S1218" s="29">
        <v>352</v>
      </c>
      <c r="T1218" s="37">
        <v>6.92</v>
      </c>
      <c r="U1218" s="37">
        <v>7.86</v>
      </c>
      <c r="V1218" s="30">
        <v>2.37</v>
      </c>
      <c r="W1218" s="30">
        <v>1.96</v>
      </c>
      <c r="X1218" s="17">
        <v>73.38</v>
      </c>
      <c r="Y1218" s="17">
        <v>83.77</v>
      </c>
      <c r="Z1218" s="17">
        <v>99.1</v>
      </c>
      <c r="AA1218" s="17">
        <v>74.069999999999993</v>
      </c>
      <c r="AB1218" s="17">
        <v>29.71</v>
      </c>
      <c r="AC1218" s="41">
        <f xml:space="preserve"> (H1218-I1218)/H1218*100</f>
        <v>73.376623376623371</v>
      </c>
      <c r="AD1218" s="41">
        <f>(J1218-K1218)/J1218*100</f>
        <v>83.765112262521598</v>
      </c>
      <c r="AE1218" s="41">
        <f>(L1218-M1218)/L1218*100</f>
        <v>99.102428722280891</v>
      </c>
      <c r="AF1218" s="41"/>
      <c r="AG1218" s="41"/>
    </row>
    <row r="1219" spans="1:33" x14ac:dyDescent="0.35">
      <c r="A1219" s="6" t="s">
        <v>45</v>
      </c>
      <c r="B1219" s="7" t="s">
        <v>42</v>
      </c>
      <c r="C1219" s="7">
        <v>2025</v>
      </c>
      <c r="D1219" s="7">
        <v>8</v>
      </c>
      <c r="E1219" s="7">
        <v>12</v>
      </c>
      <c r="F1219" s="15">
        <v>6455</v>
      </c>
      <c r="G1219" s="15">
        <v>208.23</v>
      </c>
      <c r="H1219" s="35">
        <v>232</v>
      </c>
      <c r="I1219" s="35">
        <v>20</v>
      </c>
      <c r="J1219" s="35">
        <v>554</v>
      </c>
      <c r="K1219" s="35">
        <v>110</v>
      </c>
      <c r="L1219" s="35">
        <v>164</v>
      </c>
      <c r="M1219" s="42">
        <v>47</v>
      </c>
      <c r="N1219" s="15"/>
      <c r="O1219" s="15"/>
      <c r="R1219" s="29">
        <v>411</v>
      </c>
      <c r="S1219" s="29">
        <v>344</v>
      </c>
      <c r="T1219" s="37">
        <v>7.17</v>
      </c>
      <c r="U1219" s="37">
        <v>7.55</v>
      </c>
      <c r="V1219" s="30">
        <v>2.83</v>
      </c>
      <c r="W1219" s="30">
        <v>1.92</v>
      </c>
      <c r="X1219" s="17">
        <v>91.38</v>
      </c>
      <c r="Y1219" s="17">
        <v>80.14</v>
      </c>
      <c r="Z1219" s="17">
        <v>71.34</v>
      </c>
      <c r="AA1219" s="17">
        <v>92.26</v>
      </c>
      <c r="AB1219" s="17">
        <v>35.409999999999997</v>
      </c>
      <c r="AC1219" s="41">
        <f xml:space="preserve"> (H1219-I1219)/H1219*100</f>
        <v>91.379310344827587</v>
      </c>
      <c r="AD1219" s="41">
        <f>(J1219-K1219)/J1219*100</f>
        <v>80.144404332129966</v>
      </c>
      <c r="AE1219" s="41">
        <f>(L1219-M1219)/L1219*100</f>
        <v>71.341463414634148</v>
      </c>
      <c r="AF1219" s="41"/>
      <c r="AG1219" s="41"/>
    </row>
    <row r="1220" spans="1:33" x14ac:dyDescent="0.35">
      <c r="A1220" s="6" t="s">
        <v>45</v>
      </c>
      <c r="B1220" s="7" t="s">
        <v>42</v>
      </c>
      <c r="C1220" s="40">
        <v>2025</v>
      </c>
      <c r="D1220" s="40">
        <v>9</v>
      </c>
      <c r="E1220" s="40">
        <v>16</v>
      </c>
      <c r="F1220" s="41">
        <v>7710</v>
      </c>
      <c r="G1220" s="41">
        <v>257</v>
      </c>
      <c r="H1220" s="42">
        <v>1051</v>
      </c>
      <c r="I1220" s="42">
        <v>13</v>
      </c>
      <c r="J1220" s="42">
        <v>2700</v>
      </c>
      <c r="K1220" s="42">
        <v>59</v>
      </c>
      <c r="L1220" s="42">
        <v>1892</v>
      </c>
      <c r="M1220" s="42">
        <v>17</v>
      </c>
      <c r="R1220" s="29">
        <v>168</v>
      </c>
      <c r="S1220" s="29">
        <v>299</v>
      </c>
      <c r="T1220" s="19">
        <v>6.87</v>
      </c>
      <c r="U1220" s="19">
        <v>7.92</v>
      </c>
      <c r="V1220" s="30">
        <v>1.89</v>
      </c>
      <c r="W1220" s="30">
        <v>1.79</v>
      </c>
      <c r="AC1220" s="41">
        <f xml:space="preserve"> (H1220-I1220)/H1220*100</f>
        <v>98.763082778306384</v>
      </c>
      <c r="AD1220" s="41">
        <f>(J1220-K1220)/J1220*100</f>
        <v>97.81481481481481</v>
      </c>
      <c r="AE1220" s="41">
        <f>(L1220-M1220)/L1220*100</f>
        <v>99.101479915433401</v>
      </c>
      <c r="AF1220" s="41"/>
      <c r="AG1220" s="41"/>
    </row>
    <row r="1221" spans="1:33" x14ac:dyDescent="0.35">
      <c r="A1221" s="6" t="s">
        <v>45</v>
      </c>
      <c r="B1221" s="7" t="s">
        <v>42</v>
      </c>
      <c r="C1221" s="40">
        <v>2025</v>
      </c>
      <c r="D1221" s="40">
        <v>10</v>
      </c>
      <c r="E1221" s="40">
        <v>14</v>
      </c>
      <c r="F1221" s="41">
        <v>8280</v>
      </c>
      <c r="G1221" s="41">
        <v>267.09677419354841</v>
      </c>
      <c r="H1221" s="42">
        <v>105</v>
      </c>
      <c r="I1221" s="42">
        <v>3</v>
      </c>
      <c r="J1221" s="42">
        <v>668</v>
      </c>
      <c r="K1221" s="42">
        <v>31</v>
      </c>
      <c r="L1221" s="42">
        <v>136</v>
      </c>
      <c r="M1221" s="42">
        <v>6</v>
      </c>
      <c r="R1221" s="29">
        <v>204</v>
      </c>
      <c r="S1221" s="29">
        <v>291</v>
      </c>
      <c r="T1221" s="19">
        <v>7.27</v>
      </c>
      <c r="U1221" s="19">
        <v>7.44</v>
      </c>
      <c r="V1221" s="30">
        <v>1.99</v>
      </c>
      <c r="W1221" s="30">
        <v>1.78</v>
      </c>
      <c r="AC1221" s="41">
        <f xml:space="preserve"> (H1221-I1221)/H1221*100</f>
        <v>97.142857142857139</v>
      </c>
      <c r="AD1221" s="41">
        <f>(J1221-K1221)/J1221*100</f>
        <v>95.359281437125759</v>
      </c>
      <c r="AE1221" s="41">
        <f>(L1221-M1221)/L1221*100</f>
        <v>95.588235294117652</v>
      </c>
      <c r="AF1221" s="41"/>
      <c r="AG1221" s="41"/>
    </row>
    <row r="1222" spans="1:33" x14ac:dyDescent="0.35">
      <c r="A1222" s="6" t="s">
        <v>45</v>
      </c>
      <c r="B1222" s="7" t="s">
        <v>42</v>
      </c>
      <c r="C1222" s="40">
        <v>2025</v>
      </c>
      <c r="D1222" s="40">
        <v>11</v>
      </c>
      <c r="E1222" s="40">
        <v>11</v>
      </c>
      <c r="F1222" s="41">
        <v>6590</v>
      </c>
      <c r="G1222" s="41">
        <v>219.66666666666666</v>
      </c>
      <c r="H1222" s="42">
        <v>217</v>
      </c>
      <c r="I1222" s="42">
        <v>3</v>
      </c>
      <c r="J1222" s="42">
        <v>486</v>
      </c>
      <c r="K1222" s="42">
        <v>27</v>
      </c>
      <c r="L1222" s="42">
        <v>166</v>
      </c>
      <c r="M1222" s="42">
        <v>1</v>
      </c>
      <c r="R1222" s="29">
        <v>340</v>
      </c>
      <c r="S1222" s="29">
        <v>247</v>
      </c>
      <c r="T1222" s="19">
        <v>8.4499999999999993</v>
      </c>
      <c r="U1222" s="19">
        <v>7.49</v>
      </c>
      <c r="V1222" s="30">
        <v>2.66</v>
      </c>
      <c r="W1222" s="30">
        <v>1.58</v>
      </c>
      <c r="AC1222" s="41">
        <f xml:space="preserve"> (H1222-I1222)/H1222*100</f>
        <v>98.617511520737324</v>
      </c>
      <c r="AD1222" s="41">
        <f>(J1222-K1222)/J1222*100</f>
        <v>94.444444444444443</v>
      </c>
      <c r="AE1222" s="41">
        <f>(L1222-M1222)/L1222*100</f>
        <v>99.397590361445793</v>
      </c>
      <c r="AF1222" s="41"/>
      <c r="AG1222" s="41"/>
    </row>
    <row r="1223" spans="1:33" x14ac:dyDescent="0.35">
      <c r="A1223" t="s">
        <v>45</v>
      </c>
      <c r="B1223" s="7" t="s">
        <v>42</v>
      </c>
      <c r="C1223" s="40">
        <v>2025</v>
      </c>
      <c r="D1223" s="40">
        <v>12</v>
      </c>
      <c r="E1223" s="40">
        <v>9</v>
      </c>
      <c r="F1223" s="41">
        <v>7140</v>
      </c>
      <c r="G1223" s="41">
        <v>230.32258064516128</v>
      </c>
      <c r="H1223" s="42">
        <v>183</v>
      </c>
      <c r="I1223" s="42">
        <v>3</v>
      </c>
      <c r="J1223" s="42">
        <v>650</v>
      </c>
      <c r="K1223" s="42">
        <v>40</v>
      </c>
      <c r="L1223" s="42">
        <v>196</v>
      </c>
      <c r="M1223" s="42">
        <v>5</v>
      </c>
      <c r="R1223" s="29">
        <v>391</v>
      </c>
      <c r="S1223" s="29">
        <v>277</v>
      </c>
      <c r="T1223" s="19">
        <v>8.4</v>
      </c>
      <c r="U1223" s="19">
        <v>7.39</v>
      </c>
      <c r="V1223" s="30">
        <v>2.5099999999999998</v>
      </c>
      <c r="W1223" s="30">
        <v>1.56</v>
      </c>
      <c r="AC1223" s="41">
        <f xml:space="preserve"> (H1223-I1223)/H1223*100</f>
        <v>98.360655737704917</v>
      </c>
      <c r="AD1223" s="41">
        <f>(J1223-K1223)/J1223*100</f>
        <v>93.84615384615384</v>
      </c>
      <c r="AE1223" s="41">
        <f>(L1223-M1223)/L1223*100</f>
        <v>97.448979591836732</v>
      </c>
      <c r="AF1223" s="41"/>
      <c r="AG1223" s="41"/>
    </row>
    <row r="1224" spans="1:33" x14ac:dyDescent="0.35">
      <c r="A1224" s="3" t="s">
        <v>58</v>
      </c>
      <c r="B1224" s="5" t="s">
        <v>52</v>
      </c>
      <c r="C1224" s="5">
        <v>2025</v>
      </c>
      <c r="D1224" s="4">
        <v>1</v>
      </c>
      <c r="E1224" s="5">
        <v>7</v>
      </c>
      <c r="F1224" s="17">
        <v>2640</v>
      </c>
      <c r="G1224" s="17">
        <v>82</v>
      </c>
      <c r="H1224" s="33">
        <v>200</v>
      </c>
      <c r="I1224" s="33">
        <v>30</v>
      </c>
      <c r="J1224" s="33">
        <v>408</v>
      </c>
      <c r="K1224" s="33">
        <v>83</v>
      </c>
      <c r="L1224" s="33">
        <v>97</v>
      </c>
      <c r="M1224" s="42">
        <v>45</v>
      </c>
      <c r="N1224" s="34"/>
      <c r="O1224" s="34"/>
      <c r="R1224" s="29"/>
      <c r="S1224" s="29"/>
      <c r="T1224" s="30">
        <v>7.47</v>
      </c>
      <c r="U1224" s="30">
        <v>7.8</v>
      </c>
      <c r="V1224" s="30">
        <v>1.35</v>
      </c>
      <c r="W1224" s="30">
        <v>1.63</v>
      </c>
      <c r="X1224" s="17">
        <f>(H1224-I1224)/H1224*100</f>
        <v>85</v>
      </c>
      <c r="Y1224" s="17">
        <f>(J1224-K1224)/J1224*100</f>
        <v>79.656862745098039</v>
      </c>
      <c r="Z1224" s="17">
        <f>(L1224-M1224)/L1224*100</f>
        <v>53.608247422680414</v>
      </c>
      <c r="AA1224" s="17"/>
      <c r="AB1224" s="17"/>
      <c r="AC1224" s="41">
        <f xml:space="preserve"> (H1224-I1224)/H1224*100</f>
        <v>85</v>
      </c>
      <c r="AD1224" s="41">
        <f>(J1224-K1224)/J1224*100</f>
        <v>79.656862745098039</v>
      </c>
      <c r="AE1224" s="41">
        <f>(L1224-M1224)/L1224*100</f>
        <v>53.608247422680414</v>
      </c>
      <c r="AF1224" s="41"/>
      <c r="AG1224" s="41"/>
    </row>
    <row r="1225" spans="1:33" x14ac:dyDescent="0.35">
      <c r="A1225" s="3" t="s">
        <v>58</v>
      </c>
      <c r="B1225" s="5" t="s">
        <v>52</v>
      </c>
      <c r="C1225" s="5">
        <v>2025</v>
      </c>
      <c r="D1225" s="4">
        <v>1</v>
      </c>
      <c r="E1225" s="5">
        <v>13</v>
      </c>
      <c r="F1225" s="34"/>
      <c r="G1225" s="34"/>
      <c r="H1225" s="33">
        <v>800</v>
      </c>
      <c r="I1225" s="33">
        <v>45</v>
      </c>
      <c r="J1225" s="33">
        <v>893</v>
      </c>
      <c r="K1225" s="33">
        <v>128.4</v>
      </c>
      <c r="L1225" s="33">
        <v>1994</v>
      </c>
      <c r="M1225" s="42">
        <v>164</v>
      </c>
      <c r="N1225" s="17"/>
      <c r="O1225" s="17"/>
      <c r="R1225" s="29">
        <v>155</v>
      </c>
      <c r="S1225" s="29">
        <v>148</v>
      </c>
      <c r="T1225" s="30">
        <v>7.03</v>
      </c>
      <c r="U1225" s="30">
        <v>7.64</v>
      </c>
      <c r="V1225" s="30">
        <v>1.9039999999999999</v>
      </c>
      <c r="W1225" s="30">
        <v>2.02</v>
      </c>
      <c r="X1225" s="17">
        <f>(H1225-I1225)/H1225*100</f>
        <v>94.375</v>
      </c>
      <c r="Y1225" s="17">
        <f>(J1225-K1225)/J1225*100</f>
        <v>85.621500559910416</v>
      </c>
      <c r="Z1225" s="17">
        <f>(L1225-M1225)/L1225*100</f>
        <v>91.775325977933804</v>
      </c>
      <c r="AA1225" s="17" t="e">
        <f>(N1225-O1225)/N1225*100</f>
        <v>#DIV/0!</v>
      </c>
      <c r="AB1225" s="17" t="e">
        <f>(P1225-Q1225)/P1225*100</f>
        <v>#DIV/0!</v>
      </c>
      <c r="AC1225" s="41">
        <f xml:space="preserve"> (H1225-I1225)/H1225*100</f>
        <v>94.375</v>
      </c>
      <c r="AD1225" s="41">
        <f>(J1225-K1225)/J1225*100</f>
        <v>85.621500559910416</v>
      </c>
      <c r="AE1225" s="41">
        <f>(L1225-M1225)/L1225*100</f>
        <v>91.775325977933804</v>
      </c>
      <c r="AF1225" s="41"/>
      <c r="AG1225" s="41"/>
    </row>
    <row r="1226" spans="1:33" x14ac:dyDescent="0.35">
      <c r="A1226" s="3" t="s">
        <v>58</v>
      </c>
      <c r="B1226" s="5" t="s">
        <v>52</v>
      </c>
      <c r="C1226" s="5">
        <v>2025</v>
      </c>
      <c r="D1226" s="4">
        <v>1</v>
      </c>
      <c r="E1226" s="5">
        <v>20</v>
      </c>
      <c r="F1226" s="34"/>
      <c r="G1226" s="34"/>
      <c r="H1226" s="33">
        <v>70</v>
      </c>
      <c r="I1226" s="33">
        <v>25</v>
      </c>
      <c r="J1226" s="33">
        <v>212</v>
      </c>
      <c r="K1226" s="33">
        <v>50.3</v>
      </c>
      <c r="L1226" s="33">
        <v>651</v>
      </c>
      <c r="M1226" s="42">
        <v>62</v>
      </c>
      <c r="N1226" s="34"/>
      <c r="O1226" s="34"/>
      <c r="R1226" s="29"/>
      <c r="S1226" s="29"/>
      <c r="T1226" s="30">
        <v>7.26</v>
      </c>
      <c r="U1226" s="30">
        <v>7.93</v>
      </c>
      <c r="V1226" s="30">
        <v>1.129</v>
      </c>
      <c r="W1226" s="30">
        <v>0.94</v>
      </c>
      <c r="X1226" s="17">
        <f>(H1226-I1226)/H1226*100</f>
        <v>64.285714285714292</v>
      </c>
      <c r="Y1226" s="17">
        <f>(J1226-K1226)/J1226*100</f>
        <v>76.273584905660371</v>
      </c>
      <c r="Z1226" s="17">
        <f>(L1226-M1226)/L1226*100</f>
        <v>90.476190476190482</v>
      </c>
      <c r="AA1226" s="17"/>
      <c r="AB1226" s="17"/>
      <c r="AC1226" s="41">
        <f xml:space="preserve"> (H1226-I1226)/H1226*100</f>
        <v>64.285714285714292</v>
      </c>
      <c r="AD1226" s="41">
        <f>(J1226-K1226)/J1226*100</f>
        <v>76.273584905660371</v>
      </c>
      <c r="AE1226" s="41">
        <f>(L1226-M1226)/L1226*100</f>
        <v>90.476190476190482</v>
      </c>
      <c r="AF1226" s="41"/>
      <c r="AG1226" s="41"/>
    </row>
    <row r="1227" spans="1:33" x14ac:dyDescent="0.35">
      <c r="A1227" s="3" t="s">
        <v>58</v>
      </c>
      <c r="B1227" s="5" t="s">
        <v>52</v>
      </c>
      <c r="C1227" s="5">
        <v>2025</v>
      </c>
      <c r="D1227" s="4">
        <v>1</v>
      </c>
      <c r="E1227" s="5">
        <v>27</v>
      </c>
      <c r="F1227" s="34"/>
      <c r="G1227" s="34"/>
      <c r="H1227" s="33">
        <v>300</v>
      </c>
      <c r="I1227" s="33">
        <v>50</v>
      </c>
      <c r="J1227" s="33">
        <v>314</v>
      </c>
      <c r="K1227" s="33">
        <v>172.9</v>
      </c>
      <c r="L1227" s="33">
        <v>281</v>
      </c>
      <c r="M1227" s="42">
        <v>193</v>
      </c>
      <c r="N1227" s="34"/>
      <c r="O1227" s="34"/>
      <c r="R1227" s="29"/>
      <c r="S1227" s="29"/>
      <c r="T1227" s="30">
        <v>7.36</v>
      </c>
      <c r="U1227" s="30">
        <v>7.87</v>
      </c>
      <c r="V1227" s="30">
        <v>1.1240000000000001</v>
      </c>
      <c r="W1227" s="30">
        <v>1.25</v>
      </c>
      <c r="X1227" s="17">
        <f>(H1227-I1227)/H1227*100</f>
        <v>83.333333333333343</v>
      </c>
      <c r="Y1227" s="17">
        <f>(J1227-K1227)/J1227*100</f>
        <v>44.936305732484072</v>
      </c>
      <c r="Z1227" s="17">
        <f>(L1227-M1227)/L1227*100</f>
        <v>31.316725978647685</v>
      </c>
      <c r="AA1227" s="17"/>
      <c r="AB1227" s="17"/>
      <c r="AC1227" s="41">
        <f xml:space="preserve"> (H1227-I1227)/H1227*100</f>
        <v>83.333333333333343</v>
      </c>
      <c r="AD1227" s="41">
        <f>(J1227-K1227)/J1227*100</f>
        <v>44.936305732484072</v>
      </c>
      <c r="AE1227" s="41">
        <f>(L1227-M1227)/L1227*100</f>
        <v>31.316725978647685</v>
      </c>
      <c r="AF1227" s="41"/>
      <c r="AG1227" s="41"/>
    </row>
    <row r="1228" spans="1:33" x14ac:dyDescent="0.35">
      <c r="A1228" t="s">
        <v>58</v>
      </c>
      <c r="B1228" s="40" t="s">
        <v>52</v>
      </c>
      <c r="C1228" s="40">
        <v>2025</v>
      </c>
      <c r="D1228" s="40">
        <v>2</v>
      </c>
      <c r="E1228" s="44">
        <v>3</v>
      </c>
      <c r="F1228" s="45">
        <v>2640</v>
      </c>
      <c r="G1228" s="45">
        <v>94</v>
      </c>
      <c r="H1228" s="42">
        <v>100</v>
      </c>
      <c r="I1228" s="42">
        <v>15</v>
      </c>
      <c r="J1228" s="42">
        <v>290</v>
      </c>
      <c r="K1228" s="42">
        <v>50.2</v>
      </c>
      <c r="L1228" s="42">
        <v>401</v>
      </c>
      <c r="M1228" s="42">
        <v>39</v>
      </c>
      <c r="R1228" s="29"/>
      <c r="S1228" s="29"/>
      <c r="T1228" s="19">
        <v>7.44</v>
      </c>
      <c r="U1228" s="19">
        <v>7.84</v>
      </c>
      <c r="V1228" s="30">
        <v>0.70299999999999996</v>
      </c>
      <c r="W1228" s="30">
        <v>0.61</v>
      </c>
      <c r="X1228" s="17">
        <f>(H1228-I1228)/H1228*100</f>
        <v>85</v>
      </c>
      <c r="Y1228" s="17">
        <f>(J1228-K1228)/J1228*100</f>
        <v>82.689655172413808</v>
      </c>
      <c r="Z1228" s="17">
        <f>(L1228-M1228)/L1228*100</f>
        <v>90.274314214463828</v>
      </c>
      <c r="AC1228" s="41">
        <f xml:space="preserve"> (H1228-I1228)/H1228*100</f>
        <v>85</v>
      </c>
      <c r="AD1228" s="41">
        <f>(J1228-K1228)/J1228*100</f>
        <v>82.689655172413808</v>
      </c>
      <c r="AE1228" s="41">
        <f>(L1228-M1228)/L1228*100</f>
        <v>90.274314214463828</v>
      </c>
      <c r="AF1228" s="41"/>
      <c r="AG1228" s="41"/>
    </row>
    <row r="1229" spans="1:33" x14ac:dyDescent="0.35">
      <c r="A1229" t="s">
        <v>58</v>
      </c>
      <c r="B1229" s="40" t="s">
        <v>52</v>
      </c>
      <c r="C1229" s="40">
        <v>2025</v>
      </c>
      <c r="D1229" s="40">
        <v>2</v>
      </c>
      <c r="E1229" s="44">
        <v>10</v>
      </c>
      <c r="H1229" s="42">
        <v>150</v>
      </c>
      <c r="I1229" s="42">
        <v>15</v>
      </c>
      <c r="J1229" s="42">
        <v>211</v>
      </c>
      <c r="K1229" s="42">
        <v>39.1</v>
      </c>
      <c r="L1229" s="42">
        <v>629</v>
      </c>
      <c r="M1229" s="42">
        <v>47</v>
      </c>
      <c r="R1229" s="29"/>
      <c r="S1229" s="29"/>
      <c r="T1229" s="19">
        <v>7.54</v>
      </c>
      <c r="U1229" s="19">
        <v>7.9</v>
      </c>
      <c r="V1229" s="30">
        <v>1.3149999999999999</v>
      </c>
      <c r="W1229" s="30">
        <v>0.97</v>
      </c>
      <c r="X1229" s="17">
        <f>(H1229-I1229)/H1229*100</f>
        <v>90</v>
      </c>
      <c r="Y1229" s="17">
        <f>(J1229-K1229)/J1229*100</f>
        <v>81.469194312796205</v>
      </c>
      <c r="Z1229" s="17">
        <f>(L1229-M1229)/L1229*100</f>
        <v>92.527821939586644</v>
      </c>
      <c r="AC1229" s="41">
        <f xml:space="preserve"> (H1229-I1229)/H1229*100</f>
        <v>90</v>
      </c>
      <c r="AD1229" s="41">
        <f>(J1229-K1229)/J1229*100</f>
        <v>81.469194312796205</v>
      </c>
      <c r="AE1229" s="41">
        <f>(L1229-M1229)/L1229*100</f>
        <v>92.527821939586644</v>
      </c>
      <c r="AF1229" s="41"/>
      <c r="AG1229" s="41"/>
    </row>
    <row r="1230" spans="1:33" x14ac:dyDescent="0.35">
      <c r="A1230" t="s">
        <v>58</v>
      </c>
      <c r="B1230" s="40" t="s">
        <v>52</v>
      </c>
      <c r="C1230" s="40">
        <v>2025</v>
      </c>
      <c r="D1230" s="40">
        <v>2</v>
      </c>
      <c r="E1230" s="44">
        <v>17</v>
      </c>
      <c r="H1230" s="42">
        <v>130</v>
      </c>
      <c r="I1230" s="42">
        <v>20</v>
      </c>
      <c r="J1230" s="42">
        <v>189</v>
      </c>
      <c r="K1230" s="42">
        <v>46.6</v>
      </c>
      <c r="L1230" s="42">
        <v>230</v>
      </c>
      <c r="M1230" s="42">
        <v>39</v>
      </c>
      <c r="R1230" s="29">
        <v>33</v>
      </c>
      <c r="S1230" s="29">
        <v>78</v>
      </c>
      <c r="T1230" s="19">
        <v>7.44</v>
      </c>
      <c r="U1230" s="19">
        <v>7.97</v>
      </c>
      <c r="V1230" s="30">
        <v>1.1499999999999999</v>
      </c>
      <c r="W1230" s="30">
        <v>1.37</v>
      </c>
      <c r="X1230" s="17">
        <f>(H1230-I1230)/H1230*100</f>
        <v>84.615384615384613</v>
      </c>
      <c r="Y1230" s="17">
        <f>(J1230-K1230)/J1230*100</f>
        <v>75.343915343915342</v>
      </c>
      <c r="Z1230" s="17">
        <f>(L1230-M1230)/L1230*100</f>
        <v>83.043478260869563</v>
      </c>
      <c r="AA1230" s="17" t="e">
        <f>(N1230-O1230)/N1230*100</f>
        <v>#DIV/0!</v>
      </c>
      <c r="AB1230" s="17" t="e">
        <f>(P1230-Q1230)/P1230*100</f>
        <v>#DIV/0!</v>
      </c>
      <c r="AC1230" s="41">
        <f xml:space="preserve"> (H1230-I1230)/H1230*100</f>
        <v>84.615384615384613</v>
      </c>
      <c r="AD1230" s="41">
        <f>(J1230-K1230)/J1230*100</f>
        <v>75.343915343915342</v>
      </c>
      <c r="AE1230" s="41">
        <f>(L1230-M1230)/L1230*100</f>
        <v>83.043478260869563</v>
      </c>
      <c r="AF1230" s="41"/>
      <c r="AG1230" s="41"/>
    </row>
    <row r="1231" spans="1:33" x14ac:dyDescent="0.35">
      <c r="A1231" t="s">
        <v>58</v>
      </c>
      <c r="B1231" s="40" t="s">
        <v>52</v>
      </c>
      <c r="C1231" s="40">
        <v>2025</v>
      </c>
      <c r="D1231" s="40">
        <v>2</v>
      </c>
      <c r="E1231" s="44">
        <v>25</v>
      </c>
      <c r="H1231" s="42">
        <v>210</v>
      </c>
      <c r="I1231" s="42">
        <v>20</v>
      </c>
      <c r="J1231" s="42">
        <v>348</v>
      </c>
      <c r="K1231" s="42">
        <v>73.3</v>
      </c>
      <c r="L1231" s="42">
        <v>243</v>
      </c>
      <c r="M1231" s="42">
        <v>33</v>
      </c>
      <c r="R1231" s="29"/>
      <c r="S1231" s="29"/>
      <c r="T1231" s="19">
        <v>7.09</v>
      </c>
      <c r="U1231" s="19">
        <v>7.73</v>
      </c>
      <c r="V1231" s="30">
        <v>1.2689999999999999</v>
      </c>
      <c r="W1231" s="30">
        <v>1.5</v>
      </c>
      <c r="X1231" s="17">
        <f>(H1231-I1231)/H1231*100</f>
        <v>90.476190476190482</v>
      </c>
      <c r="Y1231" s="17">
        <f>(J1231-K1231)/J1231*100</f>
        <v>78.936781609195393</v>
      </c>
      <c r="Z1231" s="17">
        <f>(L1231-M1231)/L1231*100</f>
        <v>86.419753086419746</v>
      </c>
      <c r="AC1231" s="41">
        <f xml:space="preserve"> (H1231-I1231)/H1231*100</f>
        <v>90.476190476190482</v>
      </c>
      <c r="AD1231" s="41">
        <f>(J1231-K1231)/J1231*100</f>
        <v>78.936781609195393</v>
      </c>
      <c r="AE1231" s="41">
        <f>(L1231-M1231)/L1231*100</f>
        <v>86.419753086419746</v>
      </c>
      <c r="AF1231" s="41"/>
      <c r="AG1231" s="41"/>
    </row>
    <row r="1232" spans="1:33" x14ac:dyDescent="0.35">
      <c r="A1232" t="s">
        <v>58</v>
      </c>
      <c r="B1232" s="40" t="s">
        <v>52</v>
      </c>
      <c r="C1232" s="40">
        <v>2025</v>
      </c>
      <c r="D1232" s="40">
        <v>3</v>
      </c>
      <c r="E1232" s="40">
        <v>3</v>
      </c>
      <c r="F1232" s="41">
        <v>10253</v>
      </c>
      <c r="G1232" s="41">
        <v>331</v>
      </c>
      <c r="H1232" s="42">
        <v>50</v>
      </c>
      <c r="I1232" s="42">
        <v>15</v>
      </c>
      <c r="J1232" s="42">
        <v>145</v>
      </c>
      <c r="K1232" s="42">
        <v>27.9</v>
      </c>
      <c r="L1232" s="42">
        <v>61</v>
      </c>
      <c r="M1232" s="42">
        <v>23</v>
      </c>
      <c r="R1232" s="29"/>
      <c r="S1232" s="29"/>
      <c r="T1232" s="19">
        <v>7.92</v>
      </c>
      <c r="U1232" s="19">
        <v>7.37</v>
      </c>
      <c r="V1232" s="30">
        <v>0.95799999999999996</v>
      </c>
      <c r="W1232" s="30">
        <v>0.98</v>
      </c>
      <c r="X1232" s="17">
        <f>(H1232-I1232)/H1232*100</f>
        <v>70</v>
      </c>
      <c r="Y1232" s="17">
        <f>(J1232-K1232)/J1232*100</f>
        <v>80.758620689655174</v>
      </c>
      <c r="Z1232" s="17">
        <f>(L1232-M1232)/L1232*100</f>
        <v>62.295081967213115</v>
      </c>
      <c r="AA1232" s="17"/>
      <c r="AB1232" s="17"/>
      <c r="AC1232" s="41">
        <f xml:space="preserve"> (H1232-I1232)/H1232*100</f>
        <v>70</v>
      </c>
      <c r="AD1232" s="41">
        <f>(J1232-K1232)/J1232*100</f>
        <v>80.758620689655174</v>
      </c>
      <c r="AE1232" s="41">
        <f>(L1232-M1232)/L1232*100</f>
        <v>62.295081967213115</v>
      </c>
      <c r="AF1232" s="41"/>
      <c r="AG1232" s="41"/>
    </row>
    <row r="1233" spans="1:33" x14ac:dyDescent="0.35">
      <c r="A1233" t="s">
        <v>58</v>
      </c>
      <c r="B1233" s="40" t="s">
        <v>52</v>
      </c>
      <c r="C1233" s="40">
        <v>2025</v>
      </c>
      <c r="D1233" s="40">
        <v>3</v>
      </c>
      <c r="E1233" s="40">
        <v>19</v>
      </c>
      <c r="F1233" s="41"/>
      <c r="G1233" s="41"/>
      <c r="H1233" s="42">
        <v>70</v>
      </c>
      <c r="I1233" s="42">
        <v>25</v>
      </c>
      <c r="J1233" s="42">
        <v>173</v>
      </c>
      <c r="K1233" s="42">
        <v>29.5</v>
      </c>
      <c r="L1233" s="42">
        <v>180</v>
      </c>
      <c r="M1233" s="42">
        <v>30</v>
      </c>
      <c r="R1233" s="29"/>
      <c r="S1233" s="29"/>
      <c r="T1233" s="19">
        <v>7.37</v>
      </c>
      <c r="U1233" s="19">
        <v>7.22</v>
      </c>
      <c r="V1233" s="30">
        <v>0.93500000000000005</v>
      </c>
      <c r="W1233" s="30">
        <v>0.96</v>
      </c>
      <c r="X1233" s="17">
        <f>(H1233-I1233)/H1233*100</f>
        <v>64.285714285714292</v>
      </c>
      <c r="Y1233" s="17">
        <f>(J1233-K1233)/J1233*100</f>
        <v>82.947976878612721</v>
      </c>
      <c r="Z1233" s="17">
        <f>(L1233-M1233)/L1233*100</f>
        <v>83.333333333333343</v>
      </c>
      <c r="AA1233" s="17"/>
      <c r="AB1233" s="17"/>
      <c r="AC1233" s="41">
        <f xml:space="preserve"> (H1233-I1233)/H1233*100</f>
        <v>64.285714285714292</v>
      </c>
      <c r="AD1233" s="41">
        <f>(J1233-K1233)/J1233*100</f>
        <v>82.947976878612721</v>
      </c>
      <c r="AE1233" s="41">
        <f>(L1233-M1233)/L1233*100</f>
        <v>83.333333333333343</v>
      </c>
      <c r="AF1233" s="41"/>
      <c r="AG1233" s="41"/>
    </row>
    <row r="1234" spans="1:33" x14ac:dyDescent="0.35">
      <c r="A1234" t="s">
        <v>58</v>
      </c>
      <c r="B1234" s="40" t="s">
        <v>52</v>
      </c>
      <c r="C1234" s="40">
        <v>2025</v>
      </c>
      <c r="D1234" s="40">
        <v>3</v>
      </c>
      <c r="E1234" s="40">
        <v>26</v>
      </c>
      <c r="F1234" s="41"/>
      <c r="G1234" s="41"/>
      <c r="H1234" s="42">
        <v>130</v>
      </c>
      <c r="I1234" s="42">
        <v>35</v>
      </c>
      <c r="J1234" s="42">
        <v>286</v>
      </c>
      <c r="K1234" s="42">
        <v>67.599999999999994</v>
      </c>
      <c r="L1234" s="42">
        <v>159</v>
      </c>
      <c r="M1234" s="42">
        <v>49</v>
      </c>
      <c r="R1234" s="29"/>
      <c r="S1234" s="29"/>
      <c r="T1234" s="19">
        <v>8.0299999999999994</v>
      </c>
      <c r="U1234" s="19">
        <v>7.69</v>
      </c>
      <c r="V1234" s="30">
        <v>1.2030000000000001</v>
      </c>
      <c r="W1234" s="30">
        <v>1.05</v>
      </c>
      <c r="X1234" s="17">
        <f>(H1234-I1234)/H1234*100</f>
        <v>73.076923076923066</v>
      </c>
      <c r="Y1234" s="17">
        <f>(J1234-K1234)/J1234*100</f>
        <v>76.363636363636374</v>
      </c>
      <c r="Z1234" s="17">
        <f>(L1234-M1234)/L1234*100</f>
        <v>69.182389937106919</v>
      </c>
      <c r="AA1234" s="17"/>
      <c r="AB1234" s="17"/>
      <c r="AC1234" s="41">
        <f xml:space="preserve"> (H1234-I1234)/H1234*100</f>
        <v>73.076923076923066</v>
      </c>
      <c r="AD1234" s="41">
        <f>(J1234-K1234)/J1234*100</f>
        <v>76.363636363636374</v>
      </c>
      <c r="AE1234" s="41">
        <f>(L1234-M1234)/L1234*100</f>
        <v>69.182389937106919</v>
      </c>
      <c r="AF1234" s="41"/>
      <c r="AG1234" s="41"/>
    </row>
    <row r="1235" spans="1:33" x14ac:dyDescent="0.35">
      <c r="A1235" s="6" t="s">
        <v>58</v>
      </c>
      <c r="B1235" s="7" t="s">
        <v>52</v>
      </c>
      <c r="C1235" s="7">
        <v>2025</v>
      </c>
      <c r="D1235" s="7">
        <v>4</v>
      </c>
      <c r="E1235" s="7">
        <v>7</v>
      </c>
      <c r="F1235" s="15">
        <v>3076</v>
      </c>
      <c r="G1235" s="15">
        <v>103</v>
      </c>
      <c r="H1235" s="35">
        <v>200</v>
      </c>
      <c r="I1235" s="35">
        <v>25</v>
      </c>
      <c r="J1235" s="35">
        <v>665</v>
      </c>
      <c r="K1235" s="35">
        <v>43.7</v>
      </c>
      <c r="L1235" s="35">
        <v>887</v>
      </c>
      <c r="M1235" s="42">
        <v>43</v>
      </c>
      <c r="N1235" s="15"/>
      <c r="O1235" s="15"/>
      <c r="R1235" s="29"/>
      <c r="S1235" s="29"/>
      <c r="T1235" s="37">
        <v>7.28</v>
      </c>
      <c r="U1235" s="37">
        <v>7.46</v>
      </c>
      <c r="V1235" s="30">
        <v>1.6060000000000001</v>
      </c>
      <c r="W1235" s="30">
        <v>1.32</v>
      </c>
      <c r="X1235" s="17">
        <v>87.5</v>
      </c>
      <c r="Y1235" s="17">
        <v>93.43</v>
      </c>
      <c r="Z1235" s="17">
        <v>95.15</v>
      </c>
      <c r="AA1235" s="17"/>
      <c r="AB1235" s="17"/>
      <c r="AC1235" s="41">
        <f xml:space="preserve"> (H1235-I1235)/H1235*100</f>
        <v>87.5</v>
      </c>
      <c r="AD1235" s="41">
        <f>(J1235-K1235)/J1235*100</f>
        <v>93.428571428571416</v>
      </c>
      <c r="AE1235" s="41">
        <f>(L1235-M1235)/L1235*100</f>
        <v>95.152198421645991</v>
      </c>
      <c r="AF1235" s="41"/>
      <c r="AG1235" s="41"/>
    </row>
    <row r="1236" spans="1:33" x14ac:dyDescent="0.35">
      <c r="A1236" s="6" t="s">
        <v>58</v>
      </c>
      <c r="B1236" s="7" t="s">
        <v>52</v>
      </c>
      <c r="C1236" s="7">
        <v>2025</v>
      </c>
      <c r="D1236" s="7">
        <v>4</v>
      </c>
      <c r="E1236" s="7">
        <v>14</v>
      </c>
      <c r="F1236" s="15"/>
      <c r="G1236" s="15"/>
      <c r="H1236" s="35">
        <v>280</v>
      </c>
      <c r="I1236" s="35">
        <v>30</v>
      </c>
      <c r="J1236" s="35">
        <v>394</v>
      </c>
      <c r="K1236" s="35">
        <v>89.7</v>
      </c>
      <c r="L1236" s="35">
        <v>211</v>
      </c>
      <c r="M1236" s="42">
        <v>44</v>
      </c>
      <c r="N1236" s="15"/>
      <c r="O1236" s="15"/>
      <c r="R1236" s="29"/>
      <c r="S1236" s="29"/>
      <c r="T1236" s="37">
        <v>7.55</v>
      </c>
      <c r="U1236" s="37">
        <v>7.77</v>
      </c>
      <c r="V1236" s="30">
        <v>1.6459999999999999</v>
      </c>
      <c r="W1236" s="30">
        <v>1.42</v>
      </c>
      <c r="X1236" s="17">
        <v>89.29</v>
      </c>
      <c r="Y1236" s="17">
        <v>77.23</v>
      </c>
      <c r="Z1236" s="17">
        <v>79.150000000000006</v>
      </c>
      <c r="AA1236" s="17"/>
      <c r="AB1236" s="17"/>
      <c r="AC1236" s="41">
        <f xml:space="preserve"> (H1236-I1236)/H1236*100</f>
        <v>89.285714285714292</v>
      </c>
      <c r="AD1236" s="41">
        <f>(J1236-K1236)/J1236*100</f>
        <v>77.233502538071065</v>
      </c>
      <c r="AE1236" s="41">
        <f>(L1236-M1236)/L1236*100</f>
        <v>79.146919431279613</v>
      </c>
      <c r="AF1236" s="41"/>
      <c r="AG1236" s="41"/>
    </row>
    <row r="1237" spans="1:33" x14ac:dyDescent="0.35">
      <c r="A1237" s="6" t="s">
        <v>58</v>
      </c>
      <c r="B1237" s="7" t="s">
        <v>52</v>
      </c>
      <c r="C1237" s="7">
        <v>2025</v>
      </c>
      <c r="D1237" s="7">
        <v>4</v>
      </c>
      <c r="E1237" s="7">
        <v>23</v>
      </c>
      <c r="F1237" s="15"/>
      <c r="G1237" s="15"/>
      <c r="H1237" s="35">
        <v>170</v>
      </c>
      <c r="I1237" s="35">
        <v>70</v>
      </c>
      <c r="J1237" s="35">
        <v>559</v>
      </c>
      <c r="K1237" s="35">
        <v>177</v>
      </c>
      <c r="L1237" s="35">
        <v>807</v>
      </c>
      <c r="M1237" s="42">
        <v>79</v>
      </c>
      <c r="N1237" s="15"/>
      <c r="O1237" s="15"/>
      <c r="R1237" s="29"/>
      <c r="S1237" s="29"/>
      <c r="T1237" s="37">
        <v>8.24</v>
      </c>
      <c r="U1237" s="37">
        <v>7.65</v>
      </c>
      <c r="V1237" s="30">
        <v>2.96</v>
      </c>
      <c r="W1237" s="30">
        <v>2.56</v>
      </c>
      <c r="X1237" s="17">
        <v>58.82</v>
      </c>
      <c r="Y1237" s="17">
        <v>68.34</v>
      </c>
      <c r="Z1237" s="17">
        <v>90.21</v>
      </c>
      <c r="AA1237" s="17"/>
      <c r="AB1237" s="17"/>
      <c r="AC1237" s="41">
        <f xml:space="preserve"> (H1237-I1237)/H1237*100</f>
        <v>58.82352941176471</v>
      </c>
      <c r="AD1237" s="41">
        <f>(J1237-K1237)/J1237*100</f>
        <v>68.336314847942759</v>
      </c>
      <c r="AE1237" s="41">
        <f>(L1237-M1237)/L1237*100</f>
        <v>90.210656753407676</v>
      </c>
      <c r="AF1237" s="41"/>
      <c r="AG1237" s="41"/>
    </row>
    <row r="1238" spans="1:33" x14ac:dyDescent="0.35">
      <c r="A1238" s="6" t="s">
        <v>58</v>
      </c>
      <c r="B1238" s="7" t="s">
        <v>52</v>
      </c>
      <c r="C1238" s="7">
        <v>2025</v>
      </c>
      <c r="D1238" s="7">
        <v>4</v>
      </c>
      <c r="E1238" s="7">
        <v>30</v>
      </c>
      <c r="F1238" s="15"/>
      <c r="G1238" s="15"/>
      <c r="H1238" s="35">
        <v>312</v>
      </c>
      <c r="I1238" s="35">
        <v>7</v>
      </c>
      <c r="J1238" s="35">
        <v>783</v>
      </c>
      <c r="K1238" s="35">
        <v>68</v>
      </c>
      <c r="L1238" s="35">
        <v>266</v>
      </c>
      <c r="M1238" s="42">
        <v>39</v>
      </c>
      <c r="N1238" s="15"/>
      <c r="O1238" s="15"/>
      <c r="R1238" s="29">
        <v>88.6</v>
      </c>
      <c r="S1238" s="29">
        <v>372</v>
      </c>
      <c r="T1238" s="37">
        <v>8.68</v>
      </c>
      <c r="U1238" s="37">
        <v>7.98</v>
      </c>
      <c r="V1238" s="30">
        <v>2.14</v>
      </c>
      <c r="W1238" s="30">
        <v>1.39</v>
      </c>
      <c r="X1238" s="17">
        <v>97.76</v>
      </c>
      <c r="Y1238" s="17">
        <v>91.32</v>
      </c>
      <c r="Z1238" s="17">
        <v>85.34</v>
      </c>
      <c r="AA1238" s="17">
        <v>75.069999999999993</v>
      </c>
      <c r="AB1238" s="17">
        <v>4.8499999999999996</v>
      </c>
      <c r="AC1238" s="41">
        <f xml:space="preserve"> (H1238-I1238)/H1238*100</f>
        <v>97.756410256410248</v>
      </c>
      <c r="AD1238" s="41">
        <f>(J1238-K1238)/J1238*100</f>
        <v>91.315453384418902</v>
      </c>
      <c r="AE1238" s="41">
        <f>(L1238-M1238)/L1238*100</f>
        <v>85.338345864661662</v>
      </c>
      <c r="AF1238" s="41"/>
      <c r="AG1238" s="41"/>
    </row>
    <row r="1239" spans="1:33" x14ac:dyDescent="0.35">
      <c r="A1239" s="6" t="s">
        <v>58</v>
      </c>
      <c r="B1239" s="7" t="s">
        <v>52</v>
      </c>
      <c r="C1239" s="7">
        <v>2025</v>
      </c>
      <c r="D1239" s="7">
        <v>5</v>
      </c>
      <c r="E1239" s="7">
        <v>6</v>
      </c>
      <c r="F1239" s="15">
        <v>2865</v>
      </c>
      <c r="G1239" s="15">
        <v>96</v>
      </c>
      <c r="H1239" s="35">
        <v>312</v>
      </c>
      <c r="I1239" s="35">
        <v>31.8</v>
      </c>
      <c r="J1239" s="35">
        <v>585</v>
      </c>
      <c r="K1239" s="35">
        <v>69</v>
      </c>
      <c r="L1239" s="35">
        <v>152</v>
      </c>
      <c r="M1239" s="42">
        <v>11</v>
      </c>
      <c r="N1239" s="15"/>
      <c r="O1239" s="15"/>
      <c r="R1239" s="29">
        <v>177.3</v>
      </c>
      <c r="S1239" s="29">
        <v>355</v>
      </c>
      <c r="T1239" s="37">
        <v>8.6199999999999992</v>
      </c>
      <c r="U1239" s="37">
        <v>7.61</v>
      </c>
      <c r="V1239" s="30">
        <v>1.86</v>
      </c>
      <c r="W1239" s="30">
        <v>1.42</v>
      </c>
      <c r="X1239" s="17">
        <v>89.81</v>
      </c>
      <c r="Y1239" s="17">
        <v>88.21</v>
      </c>
      <c r="Z1239" s="17">
        <v>92.76</v>
      </c>
      <c r="AA1239" s="17">
        <v>46.58</v>
      </c>
      <c r="AB1239" s="17">
        <v>9.67</v>
      </c>
      <c r="AC1239" s="41">
        <f xml:space="preserve"> (H1239-I1239)/H1239*100</f>
        <v>89.807692307692292</v>
      </c>
      <c r="AD1239" s="41">
        <f>(J1239-K1239)/J1239*100</f>
        <v>88.205128205128204</v>
      </c>
      <c r="AE1239" s="41">
        <f>(L1239-M1239)/L1239*100</f>
        <v>92.76315789473685</v>
      </c>
      <c r="AF1239" s="41"/>
      <c r="AG1239" s="41"/>
    </row>
    <row r="1240" spans="1:33" x14ac:dyDescent="0.35">
      <c r="A1240" s="6" t="s">
        <v>58</v>
      </c>
      <c r="B1240" s="7" t="s">
        <v>52</v>
      </c>
      <c r="C1240" s="7">
        <v>2025</v>
      </c>
      <c r="D1240" s="7">
        <v>5</v>
      </c>
      <c r="E1240" s="7">
        <v>12</v>
      </c>
      <c r="F1240" s="15"/>
      <c r="G1240" s="15"/>
      <c r="H1240" s="35">
        <v>250</v>
      </c>
      <c r="I1240" s="35">
        <v>15</v>
      </c>
      <c r="J1240" s="35">
        <v>469</v>
      </c>
      <c r="K1240" s="35">
        <v>71.8</v>
      </c>
      <c r="L1240" s="35">
        <v>246</v>
      </c>
      <c r="M1240" s="42">
        <v>63</v>
      </c>
      <c r="N1240" s="15"/>
      <c r="O1240" s="15"/>
      <c r="R1240" s="29"/>
      <c r="S1240" s="29"/>
      <c r="T1240" s="37">
        <v>7.52</v>
      </c>
      <c r="U1240" s="37">
        <v>7.6</v>
      </c>
      <c r="V1240" s="30">
        <v>1.2170000000000001</v>
      </c>
      <c r="W1240" s="30">
        <v>1.02</v>
      </c>
      <c r="X1240" s="17">
        <v>94</v>
      </c>
      <c r="Y1240" s="17">
        <v>84.69</v>
      </c>
      <c r="Z1240" s="17">
        <v>74.39</v>
      </c>
      <c r="AA1240" s="17"/>
      <c r="AB1240" s="17"/>
      <c r="AC1240" s="41">
        <f xml:space="preserve"> (H1240-I1240)/H1240*100</f>
        <v>94</v>
      </c>
      <c r="AD1240" s="41">
        <f>(J1240-K1240)/J1240*100</f>
        <v>84.690831556503198</v>
      </c>
      <c r="AE1240" s="41">
        <f>(L1240-M1240)/L1240*100</f>
        <v>74.390243902439025</v>
      </c>
      <c r="AF1240" s="41"/>
      <c r="AG1240" s="41"/>
    </row>
    <row r="1241" spans="1:33" x14ac:dyDescent="0.35">
      <c r="A1241" s="6" t="s">
        <v>58</v>
      </c>
      <c r="B1241" s="7" t="s">
        <v>52</v>
      </c>
      <c r="C1241" s="7">
        <v>2025</v>
      </c>
      <c r="D1241" s="7">
        <v>5</v>
      </c>
      <c r="E1241" s="7">
        <v>19</v>
      </c>
      <c r="F1241" s="15"/>
      <c r="G1241" s="15"/>
      <c r="H1241" s="35">
        <v>240</v>
      </c>
      <c r="I1241" s="35">
        <v>5</v>
      </c>
      <c r="J1241" s="35">
        <v>405</v>
      </c>
      <c r="K1241" s="35">
        <v>27.6</v>
      </c>
      <c r="L1241" s="35">
        <v>158</v>
      </c>
      <c r="M1241" s="42">
        <v>30</v>
      </c>
      <c r="N1241" s="15"/>
      <c r="O1241" s="15"/>
      <c r="R1241" s="29"/>
      <c r="S1241" s="29"/>
      <c r="T1241" s="37">
        <v>7.57</v>
      </c>
      <c r="U1241" s="37">
        <v>7.33</v>
      </c>
      <c r="V1241" s="30">
        <v>1.145</v>
      </c>
      <c r="W1241" s="30">
        <v>1.1100000000000001</v>
      </c>
      <c r="X1241" s="17">
        <v>97.92</v>
      </c>
      <c r="Y1241" s="17">
        <v>93.19</v>
      </c>
      <c r="Z1241" s="17">
        <v>81.010000000000005</v>
      </c>
      <c r="AA1241" s="17"/>
      <c r="AB1241" s="17"/>
      <c r="AC1241" s="41">
        <f xml:space="preserve"> (H1241-I1241)/H1241*100</f>
        <v>97.916666666666657</v>
      </c>
      <c r="AD1241" s="41">
        <f>(J1241-K1241)/J1241*100</f>
        <v>93.185185185185176</v>
      </c>
      <c r="AE1241" s="41">
        <f>(L1241-M1241)/L1241*100</f>
        <v>81.012658227848107</v>
      </c>
      <c r="AF1241" s="41"/>
      <c r="AG1241" s="41"/>
    </row>
    <row r="1242" spans="1:33" x14ac:dyDescent="0.35">
      <c r="A1242" s="6" t="s">
        <v>58</v>
      </c>
      <c r="B1242" s="7" t="s">
        <v>52</v>
      </c>
      <c r="C1242" s="7">
        <v>2025</v>
      </c>
      <c r="D1242" s="7">
        <v>5</v>
      </c>
      <c r="E1242" s="7">
        <v>26</v>
      </c>
      <c r="F1242" s="15"/>
      <c r="G1242" s="15"/>
      <c r="H1242" s="35">
        <v>240</v>
      </c>
      <c r="I1242" s="35">
        <v>15</v>
      </c>
      <c r="J1242" s="35">
        <v>453</v>
      </c>
      <c r="K1242" s="35">
        <v>24.7</v>
      </c>
      <c r="L1242" s="35">
        <v>225</v>
      </c>
      <c r="M1242" s="42">
        <v>21</v>
      </c>
      <c r="N1242" s="15"/>
      <c r="O1242" s="15"/>
      <c r="R1242" s="29"/>
      <c r="S1242" s="29"/>
      <c r="T1242" s="37">
        <v>7.08</v>
      </c>
      <c r="U1242" s="37">
        <v>7.41</v>
      </c>
      <c r="V1242" s="30">
        <v>1.29</v>
      </c>
      <c r="W1242" s="30">
        <v>1.2</v>
      </c>
      <c r="X1242" s="17">
        <v>93.75</v>
      </c>
      <c r="Y1242" s="17">
        <v>94.55</v>
      </c>
      <c r="Z1242" s="17">
        <v>90.67</v>
      </c>
      <c r="AA1242" s="17"/>
      <c r="AB1242" s="17"/>
      <c r="AC1242" s="41">
        <f xml:space="preserve"> (H1242-I1242)/H1242*100</f>
        <v>93.75</v>
      </c>
      <c r="AD1242" s="41">
        <f>(J1242-K1242)/J1242*100</f>
        <v>94.54746136865343</v>
      </c>
      <c r="AE1242" s="41">
        <f>(L1242-M1242)/L1242*100</f>
        <v>90.666666666666657</v>
      </c>
      <c r="AF1242" s="41"/>
      <c r="AG1242" s="41"/>
    </row>
    <row r="1243" spans="1:33" x14ac:dyDescent="0.35">
      <c r="A1243" s="6" t="s">
        <v>58</v>
      </c>
      <c r="B1243" s="7" t="s">
        <v>52</v>
      </c>
      <c r="C1243" s="7">
        <v>2025</v>
      </c>
      <c r="D1243" s="7">
        <v>6</v>
      </c>
      <c r="E1243" s="7">
        <v>3</v>
      </c>
      <c r="F1243" s="15">
        <v>1734</v>
      </c>
      <c r="G1243" s="15">
        <v>56</v>
      </c>
      <c r="H1243" s="35">
        <v>365.3</v>
      </c>
      <c r="I1243" s="35">
        <v>17.3</v>
      </c>
      <c r="J1243" s="35">
        <v>650</v>
      </c>
      <c r="K1243" s="35">
        <v>232</v>
      </c>
      <c r="L1243" s="35">
        <v>350</v>
      </c>
      <c r="M1243" s="42">
        <v>106</v>
      </c>
      <c r="N1243" s="15"/>
      <c r="O1243" s="15"/>
      <c r="R1243" s="29">
        <v>141.80000000000001</v>
      </c>
      <c r="S1243" s="29">
        <v>160</v>
      </c>
      <c r="T1243" s="37">
        <v>7.85</v>
      </c>
      <c r="U1243" s="37">
        <v>7.89</v>
      </c>
      <c r="V1243" s="30">
        <v>1.5389999999999999</v>
      </c>
      <c r="W1243" s="30">
        <v>1.41</v>
      </c>
      <c r="X1243" s="17">
        <v>95.26</v>
      </c>
      <c r="Y1243" s="17">
        <v>64.31</v>
      </c>
      <c r="Z1243" s="17">
        <v>69.709999999999994</v>
      </c>
      <c r="AA1243" s="17">
        <v>70.239999999999995</v>
      </c>
      <c r="AB1243" s="17">
        <v>-14.78</v>
      </c>
      <c r="AC1243" s="41">
        <f xml:space="preserve"> (H1243-I1243)/H1243*100</f>
        <v>95.264166438543668</v>
      </c>
      <c r="AD1243" s="41">
        <f>(J1243-K1243)/J1243*100</f>
        <v>64.307692307692307</v>
      </c>
      <c r="AE1243" s="41">
        <f>(L1243-M1243)/L1243*100</f>
        <v>69.714285714285722</v>
      </c>
      <c r="AF1243" s="41"/>
      <c r="AG1243" s="41"/>
    </row>
    <row r="1244" spans="1:33" x14ac:dyDescent="0.35">
      <c r="A1244" s="6" t="s">
        <v>58</v>
      </c>
      <c r="B1244" s="7" t="s">
        <v>52</v>
      </c>
      <c r="C1244" s="7">
        <v>2025</v>
      </c>
      <c r="D1244" s="7">
        <v>6</v>
      </c>
      <c r="E1244" s="7">
        <v>9</v>
      </c>
      <c r="F1244" s="15"/>
      <c r="G1244" s="15"/>
      <c r="H1244" s="35">
        <v>320</v>
      </c>
      <c r="I1244" s="35">
        <v>25</v>
      </c>
      <c r="J1244" s="35">
        <v>484</v>
      </c>
      <c r="K1244" s="35">
        <v>60</v>
      </c>
      <c r="L1244" s="35">
        <v>323</v>
      </c>
      <c r="M1244" s="42">
        <v>53</v>
      </c>
      <c r="N1244" s="15"/>
      <c r="O1244" s="15"/>
      <c r="R1244" s="29"/>
      <c r="S1244" s="29"/>
      <c r="T1244" s="37">
        <v>8.07</v>
      </c>
      <c r="U1244" s="37">
        <v>7.53</v>
      </c>
      <c r="V1244" s="30">
        <v>2.12</v>
      </c>
      <c r="W1244" s="30">
        <v>1.89</v>
      </c>
      <c r="X1244" s="17">
        <v>92.19</v>
      </c>
      <c r="Y1244" s="17">
        <v>87.6</v>
      </c>
      <c r="Z1244" s="17">
        <v>83.59</v>
      </c>
      <c r="AA1244" s="17"/>
      <c r="AB1244" s="17"/>
      <c r="AC1244" s="41">
        <f xml:space="preserve"> (H1244-I1244)/H1244*100</f>
        <v>92.1875</v>
      </c>
      <c r="AD1244" s="41">
        <f>(J1244-K1244)/J1244*100</f>
        <v>87.603305785123965</v>
      </c>
      <c r="AE1244" s="41">
        <f>(L1244-M1244)/L1244*100</f>
        <v>83.591331269349851</v>
      </c>
      <c r="AF1244" s="41"/>
      <c r="AG1244" s="41"/>
    </row>
    <row r="1245" spans="1:33" x14ac:dyDescent="0.35">
      <c r="A1245" s="6" t="s">
        <v>58</v>
      </c>
      <c r="B1245" s="7" t="s">
        <v>52</v>
      </c>
      <c r="C1245" s="7">
        <v>2025</v>
      </c>
      <c r="D1245" s="7">
        <v>6</v>
      </c>
      <c r="E1245" s="7">
        <v>16</v>
      </c>
      <c r="F1245" s="15"/>
      <c r="G1245" s="15"/>
      <c r="H1245" s="35">
        <v>360</v>
      </c>
      <c r="I1245" s="35">
        <v>5</v>
      </c>
      <c r="J1245" s="35">
        <v>492</v>
      </c>
      <c r="K1245" s="35">
        <v>48.1</v>
      </c>
      <c r="L1245" s="35">
        <v>334</v>
      </c>
      <c r="M1245" s="42">
        <v>52</v>
      </c>
      <c r="N1245" s="15"/>
      <c r="O1245" s="15"/>
      <c r="R1245" s="29"/>
      <c r="S1245" s="29"/>
      <c r="T1245" s="14">
        <v>7.2</v>
      </c>
      <c r="U1245" s="14">
        <v>7.49</v>
      </c>
      <c r="V1245" s="30">
        <v>1.4850000000000001</v>
      </c>
      <c r="W1245" s="30">
        <v>1.44</v>
      </c>
      <c r="X1245" s="17">
        <v>98.61</v>
      </c>
      <c r="Y1245" s="17">
        <v>90.22</v>
      </c>
      <c r="Z1245" s="17">
        <v>84.43</v>
      </c>
      <c r="AA1245" s="17"/>
      <c r="AB1245" s="17"/>
      <c r="AC1245" s="41">
        <f xml:space="preserve"> (H1245-I1245)/H1245*100</f>
        <v>98.611111111111114</v>
      </c>
      <c r="AD1245" s="41">
        <f>(J1245-K1245)/J1245*100</f>
        <v>90.223577235772353</v>
      </c>
      <c r="AE1245" s="41">
        <f>(L1245-M1245)/L1245*100</f>
        <v>84.431137724550894</v>
      </c>
      <c r="AF1245" s="41"/>
      <c r="AG1245" s="41"/>
    </row>
    <row r="1246" spans="1:33" x14ac:dyDescent="0.35">
      <c r="A1246" s="6" t="s">
        <v>58</v>
      </c>
      <c r="B1246" s="7" t="s">
        <v>52</v>
      </c>
      <c r="C1246" s="7">
        <v>2025</v>
      </c>
      <c r="D1246" s="7">
        <v>6</v>
      </c>
      <c r="E1246" s="7">
        <v>23</v>
      </c>
      <c r="F1246" s="15"/>
      <c r="G1246" s="15"/>
      <c r="H1246" s="35">
        <v>240</v>
      </c>
      <c r="I1246" s="35">
        <v>10</v>
      </c>
      <c r="J1246" s="35">
        <v>387</v>
      </c>
      <c r="K1246" s="35">
        <v>44.7</v>
      </c>
      <c r="L1246" s="35">
        <v>226</v>
      </c>
      <c r="M1246" s="42">
        <v>50</v>
      </c>
      <c r="N1246" s="15"/>
      <c r="O1246" s="15"/>
      <c r="R1246" s="29"/>
      <c r="S1246" s="29"/>
      <c r="T1246" s="14">
        <v>7.68</v>
      </c>
      <c r="U1246" s="14">
        <v>7.46</v>
      </c>
      <c r="V1246" s="30">
        <v>1.6180000000000001</v>
      </c>
      <c r="W1246" s="30">
        <v>1.62</v>
      </c>
      <c r="X1246" s="17">
        <v>95.83</v>
      </c>
      <c r="Y1246" s="17">
        <v>88.45</v>
      </c>
      <c r="Z1246" s="17">
        <v>77.88</v>
      </c>
      <c r="AA1246" s="17"/>
      <c r="AB1246" s="17"/>
      <c r="AC1246" s="41">
        <f xml:space="preserve"> (H1246-I1246)/H1246*100</f>
        <v>95.833333333333343</v>
      </c>
      <c r="AD1246" s="41">
        <f>(J1246-K1246)/J1246*100</f>
        <v>88.449612403100772</v>
      </c>
      <c r="AE1246" s="41">
        <f>(L1246-M1246)/L1246*100</f>
        <v>77.876106194690266</v>
      </c>
      <c r="AF1246" s="41"/>
      <c r="AG1246" s="41"/>
    </row>
    <row r="1247" spans="1:33" x14ac:dyDescent="0.35">
      <c r="A1247" s="6" t="s">
        <v>58</v>
      </c>
      <c r="B1247" s="7" t="s">
        <v>52</v>
      </c>
      <c r="C1247" s="7">
        <v>2025</v>
      </c>
      <c r="D1247" s="7">
        <v>7</v>
      </c>
      <c r="E1247" s="7">
        <v>1</v>
      </c>
      <c r="F1247" s="15">
        <v>1836</v>
      </c>
      <c r="G1247" s="15">
        <v>57</v>
      </c>
      <c r="H1247" s="35">
        <v>476</v>
      </c>
      <c r="I1247" s="35">
        <v>5.5</v>
      </c>
      <c r="J1247" s="35">
        <v>885</v>
      </c>
      <c r="K1247" s="35">
        <v>42</v>
      </c>
      <c r="L1247" s="35">
        <v>395</v>
      </c>
      <c r="M1247" s="42">
        <v>15</v>
      </c>
      <c r="N1247" s="15"/>
      <c r="O1247" s="15"/>
      <c r="R1247" s="29">
        <v>177.3</v>
      </c>
      <c r="S1247" s="29">
        <v>160</v>
      </c>
      <c r="T1247" s="14">
        <v>7.04</v>
      </c>
      <c r="U1247" s="14">
        <v>7.64</v>
      </c>
      <c r="V1247" s="30">
        <v>1.6819999999999999</v>
      </c>
      <c r="W1247" s="30">
        <v>1.68</v>
      </c>
      <c r="X1247" s="14">
        <v>98.84</v>
      </c>
      <c r="Y1247" s="14">
        <v>95.25</v>
      </c>
      <c r="Z1247" s="14">
        <v>96.2</v>
      </c>
      <c r="AA1247" s="14">
        <v>44.43</v>
      </c>
      <c r="AB1247" s="14">
        <v>15.56</v>
      </c>
      <c r="AC1247" s="41">
        <f xml:space="preserve"> (H1247-I1247)/H1247*100</f>
        <v>98.84453781512606</v>
      </c>
      <c r="AD1247" s="41">
        <f>(J1247-K1247)/J1247*100</f>
        <v>95.254237288135585</v>
      </c>
      <c r="AE1247" s="41">
        <f>(L1247-M1247)/L1247*100</f>
        <v>96.202531645569621</v>
      </c>
      <c r="AF1247" s="41"/>
      <c r="AG1247" s="41"/>
    </row>
    <row r="1248" spans="1:33" x14ac:dyDescent="0.35">
      <c r="A1248" s="6" t="s">
        <v>58</v>
      </c>
      <c r="B1248" s="7" t="s">
        <v>52</v>
      </c>
      <c r="C1248" s="7">
        <v>2025</v>
      </c>
      <c r="D1248" s="7">
        <v>7</v>
      </c>
      <c r="E1248" s="7">
        <v>7</v>
      </c>
      <c r="F1248" s="15"/>
      <c r="G1248" s="15"/>
      <c r="H1248" s="35">
        <v>580</v>
      </c>
      <c r="I1248" s="35">
        <v>15</v>
      </c>
      <c r="J1248" s="35">
        <v>1030</v>
      </c>
      <c r="K1248" s="35">
        <v>36.700000000000003</v>
      </c>
      <c r="L1248" s="35">
        <v>427</v>
      </c>
      <c r="M1248" s="42">
        <v>37</v>
      </c>
      <c r="N1248" s="15"/>
      <c r="O1248" s="15"/>
      <c r="R1248" s="29"/>
      <c r="S1248" s="29"/>
      <c r="T1248" s="14">
        <v>6.72</v>
      </c>
      <c r="U1248" s="14">
        <v>7.55</v>
      </c>
      <c r="V1248" s="30">
        <v>2.19</v>
      </c>
      <c r="W1248" s="30">
        <v>1.87</v>
      </c>
      <c r="X1248" s="14">
        <v>97.41</v>
      </c>
      <c r="Y1248" s="14">
        <v>96.44</v>
      </c>
      <c r="Z1248" s="14">
        <v>91.33</v>
      </c>
      <c r="AA1248" s="14"/>
      <c r="AB1248" s="14"/>
      <c r="AC1248" s="41">
        <f xml:space="preserve"> (H1248-I1248)/H1248*100</f>
        <v>97.41379310344827</v>
      </c>
      <c r="AD1248" s="41">
        <f>(J1248-K1248)/J1248*100</f>
        <v>96.436893203883486</v>
      </c>
      <c r="AE1248" s="41">
        <f>(L1248-M1248)/L1248*100</f>
        <v>91.334894613583145</v>
      </c>
      <c r="AF1248" s="41"/>
      <c r="AG1248" s="41"/>
    </row>
    <row r="1249" spans="1:33" x14ac:dyDescent="0.35">
      <c r="A1249" s="6" t="s">
        <v>58</v>
      </c>
      <c r="B1249" s="7" t="s">
        <v>52</v>
      </c>
      <c r="C1249" s="7">
        <v>2025</v>
      </c>
      <c r="D1249" s="7">
        <v>7</v>
      </c>
      <c r="E1249" s="7">
        <v>14</v>
      </c>
      <c r="F1249" s="15"/>
      <c r="G1249" s="15"/>
      <c r="H1249" s="35">
        <v>220</v>
      </c>
      <c r="I1249" s="35">
        <v>20</v>
      </c>
      <c r="J1249" s="35">
        <v>519</v>
      </c>
      <c r="K1249" s="35">
        <v>52</v>
      </c>
      <c r="L1249" s="35">
        <v>488</v>
      </c>
      <c r="M1249" s="42">
        <v>21</v>
      </c>
      <c r="N1249" s="15"/>
      <c r="O1249" s="15"/>
      <c r="R1249" s="29"/>
      <c r="S1249" s="29"/>
      <c r="T1249" s="14">
        <v>7.06</v>
      </c>
      <c r="U1249" s="14">
        <v>7.51</v>
      </c>
      <c r="V1249" s="30">
        <v>1.8560000000000001</v>
      </c>
      <c r="W1249" s="30">
        <v>1.8</v>
      </c>
      <c r="X1249" s="14">
        <v>90.91</v>
      </c>
      <c r="Y1249" s="14">
        <v>89.98</v>
      </c>
      <c r="Z1249" s="14">
        <v>95.7</v>
      </c>
      <c r="AA1249" s="14"/>
      <c r="AB1249" s="14"/>
      <c r="AC1249" s="41">
        <f xml:space="preserve"> (H1249-I1249)/H1249*100</f>
        <v>90.909090909090907</v>
      </c>
      <c r="AD1249" s="41">
        <f>(J1249-K1249)/J1249*100</f>
        <v>89.980732177263974</v>
      </c>
      <c r="AE1249" s="41">
        <f>(L1249-M1249)/L1249*100</f>
        <v>95.696721311475414</v>
      </c>
      <c r="AF1249" s="41"/>
      <c r="AG1249" s="41"/>
    </row>
    <row r="1250" spans="1:33" x14ac:dyDescent="0.35">
      <c r="A1250" s="6" t="s">
        <v>58</v>
      </c>
      <c r="B1250" s="7" t="s">
        <v>52</v>
      </c>
      <c r="C1250" s="7">
        <v>2025</v>
      </c>
      <c r="D1250" s="7">
        <v>7</v>
      </c>
      <c r="E1250" s="7">
        <v>21</v>
      </c>
      <c r="F1250" s="15"/>
      <c r="G1250" s="15"/>
      <c r="H1250" s="35">
        <v>230</v>
      </c>
      <c r="I1250" s="35">
        <v>15</v>
      </c>
      <c r="J1250" s="35">
        <v>508</v>
      </c>
      <c r="K1250" s="35">
        <v>38.5</v>
      </c>
      <c r="L1250" s="35">
        <v>143</v>
      </c>
      <c r="M1250" s="42">
        <v>18</v>
      </c>
      <c r="N1250" s="15"/>
      <c r="O1250" s="15"/>
      <c r="R1250" s="29"/>
      <c r="S1250" s="29"/>
      <c r="T1250" s="14">
        <v>7.61</v>
      </c>
      <c r="U1250" s="14">
        <v>7.55</v>
      </c>
      <c r="V1250" s="30">
        <v>2.08</v>
      </c>
      <c r="W1250" s="30">
        <v>1.71</v>
      </c>
      <c r="X1250" s="14">
        <v>93.48</v>
      </c>
      <c r="Y1250" s="14">
        <v>92.42</v>
      </c>
      <c r="Z1250" s="14">
        <v>87.41</v>
      </c>
      <c r="AA1250" s="14"/>
      <c r="AB1250" s="14"/>
      <c r="AC1250" s="41">
        <f xml:space="preserve"> (H1250-I1250)/H1250*100</f>
        <v>93.478260869565219</v>
      </c>
      <c r="AD1250" s="41">
        <f>(J1250-K1250)/J1250*100</f>
        <v>92.421259842519689</v>
      </c>
      <c r="AE1250" s="41">
        <f>(L1250-M1250)/L1250*100</f>
        <v>87.412587412587413</v>
      </c>
      <c r="AF1250" s="41"/>
      <c r="AG1250" s="41"/>
    </row>
    <row r="1251" spans="1:33" x14ac:dyDescent="0.35">
      <c r="A1251" s="6" t="s">
        <v>58</v>
      </c>
      <c r="B1251" s="7" t="s">
        <v>52</v>
      </c>
      <c r="C1251" s="7">
        <v>2025</v>
      </c>
      <c r="D1251" s="44">
        <v>8</v>
      </c>
      <c r="E1251" s="40">
        <v>5</v>
      </c>
      <c r="F1251" s="41">
        <v>1758.26</v>
      </c>
      <c r="G1251" s="41">
        <v>56.72</v>
      </c>
      <c r="H1251" s="42">
        <v>550</v>
      </c>
      <c r="I1251" s="42">
        <v>42</v>
      </c>
      <c r="J1251" s="42">
        <v>1012</v>
      </c>
      <c r="K1251" s="42">
        <v>58</v>
      </c>
      <c r="L1251" s="42">
        <v>468</v>
      </c>
      <c r="M1251" s="42">
        <v>17</v>
      </c>
      <c r="R1251" s="29">
        <v>141.80000000000001</v>
      </c>
      <c r="S1251" s="29">
        <v>142</v>
      </c>
      <c r="T1251" s="43">
        <v>7.2</v>
      </c>
      <c r="U1251" s="43">
        <v>7.62</v>
      </c>
      <c r="V1251" s="30">
        <v>1.6</v>
      </c>
      <c r="W1251" s="30">
        <v>1.7</v>
      </c>
      <c r="AC1251" s="41">
        <f xml:space="preserve"> (H1251-I1251)/H1251*100</f>
        <v>92.36363636363636</v>
      </c>
      <c r="AD1251" s="41">
        <f>(J1251-K1251)/J1251*100</f>
        <v>94.268774703557312</v>
      </c>
      <c r="AE1251" s="41">
        <f>(L1251-M1251)/L1251*100</f>
        <v>96.367521367521363</v>
      </c>
      <c r="AF1251" s="41"/>
      <c r="AG1251" s="41"/>
    </row>
    <row r="1252" spans="1:33" x14ac:dyDescent="0.35">
      <c r="A1252" s="6" t="s">
        <v>58</v>
      </c>
      <c r="B1252" s="7" t="s">
        <v>52</v>
      </c>
      <c r="C1252" s="7">
        <v>2025</v>
      </c>
      <c r="D1252" s="44">
        <v>8</v>
      </c>
      <c r="E1252" s="40">
        <v>11</v>
      </c>
      <c r="F1252" s="41"/>
      <c r="G1252" s="41"/>
      <c r="H1252" s="42">
        <v>360</v>
      </c>
      <c r="I1252" s="42">
        <v>20</v>
      </c>
      <c r="J1252" s="42">
        <v>706</v>
      </c>
      <c r="K1252" s="42">
        <v>42</v>
      </c>
      <c r="L1252" s="42">
        <v>258</v>
      </c>
      <c r="M1252" s="42">
        <v>32</v>
      </c>
      <c r="R1252" s="29"/>
      <c r="S1252" s="29"/>
      <c r="T1252" s="43">
        <v>7.31</v>
      </c>
      <c r="U1252" s="43">
        <v>7.61</v>
      </c>
      <c r="V1252" s="30">
        <v>3.66</v>
      </c>
      <c r="W1252" s="30">
        <v>3.24</v>
      </c>
      <c r="AC1252" s="41">
        <f xml:space="preserve"> (H1252-I1252)/H1252*100</f>
        <v>94.444444444444443</v>
      </c>
      <c r="AD1252" s="41">
        <f>(J1252-K1252)/J1252*100</f>
        <v>94.050991501416419</v>
      </c>
      <c r="AE1252" s="41">
        <f>(L1252-M1252)/L1252*100</f>
        <v>87.596899224806208</v>
      </c>
      <c r="AF1252" s="41"/>
      <c r="AG1252" s="41"/>
    </row>
    <row r="1253" spans="1:33" x14ac:dyDescent="0.35">
      <c r="A1253" s="6" t="s">
        <v>58</v>
      </c>
      <c r="B1253" s="7" t="s">
        <v>52</v>
      </c>
      <c r="C1253" s="7">
        <v>2025</v>
      </c>
      <c r="D1253" s="44">
        <v>8</v>
      </c>
      <c r="E1253" s="40">
        <v>18</v>
      </c>
      <c r="F1253" s="41"/>
      <c r="G1253" s="41"/>
      <c r="H1253" s="42">
        <v>50</v>
      </c>
      <c r="I1253" s="42">
        <v>15</v>
      </c>
      <c r="J1253" s="42">
        <v>623</v>
      </c>
      <c r="K1253" s="42">
        <v>48</v>
      </c>
      <c r="L1253" s="42">
        <v>171</v>
      </c>
      <c r="M1253" s="42">
        <v>48</v>
      </c>
      <c r="R1253" s="29"/>
      <c r="S1253" s="29"/>
      <c r="T1253" s="43">
        <v>6.96</v>
      </c>
      <c r="U1253" s="43">
        <v>7.47</v>
      </c>
      <c r="V1253" s="30">
        <v>3.01</v>
      </c>
      <c r="W1253" s="30">
        <v>2.85</v>
      </c>
      <c r="AC1253" s="41">
        <f xml:space="preserve"> (H1253-I1253)/H1253*100</f>
        <v>70</v>
      </c>
      <c r="AD1253" s="41">
        <f>(J1253-K1253)/J1253*100</f>
        <v>92.295345104333876</v>
      </c>
      <c r="AE1253" s="41">
        <f>(L1253-M1253)/L1253*100</f>
        <v>71.929824561403507</v>
      </c>
      <c r="AF1253" s="41"/>
      <c r="AG1253" s="41"/>
    </row>
    <row r="1254" spans="1:33" x14ac:dyDescent="0.35">
      <c r="A1254" s="6" t="s">
        <v>58</v>
      </c>
      <c r="B1254" s="7" t="s">
        <v>52</v>
      </c>
      <c r="C1254" s="7">
        <v>2025</v>
      </c>
      <c r="D1254" s="7">
        <v>9</v>
      </c>
      <c r="E1254" s="7">
        <v>2</v>
      </c>
      <c r="F1254" s="15">
        <v>1197</v>
      </c>
      <c r="G1254" s="15">
        <v>40</v>
      </c>
      <c r="H1254" s="35">
        <v>670</v>
      </c>
      <c r="I1254" s="35">
        <v>20.5</v>
      </c>
      <c r="J1254" s="35">
        <v>3982</v>
      </c>
      <c r="K1254" s="35">
        <v>55</v>
      </c>
      <c r="L1254" s="35">
        <v>1324</v>
      </c>
      <c r="M1254" s="42">
        <v>37</v>
      </c>
      <c r="N1254" s="15"/>
      <c r="O1254" s="15"/>
      <c r="R1254" s="29">
        <v>1666.2</v>
      </c>
      <c r="S1254" s="29">
        <v>213</v>
      </c>
      <c r="T1254" s="14">
        <v>12.9</v>
      </c>
      <c r="U1254" s="14">
        <v>7.71</v>
      </c>
      <c r="V1254" s="30">
        <v>14.1</v>
      </c>
      <c r="W1254" s="30">
        <v>1.58</v>
      </c>
      <c r="X1254" s="7">
        <v>96.94</v>
      </c>
      <c r="Y1254" s="7">
        <v>98.62</v>
      </c>
      <c r="Z1254" s="7">
        <v>97.21</v>
      </c>
      <c r="AA1254" s="7">
        <v>75.040000000000006</v>
      </c>
      <c r="AB1254" s="7">
        <v>32.25</v>
      </c>
      <c r="AC1254" s="41">
        <f xml:space="preserve"> (H1254-I1254)/H1254*100</f>
        <v>96.940298507462686</v>
      </c>
      <c r="AD1254" s="41">
        <f>(J1254-K1254)/J1254*100</f>
        <v>98.618784530386733</v>
      </c>
      <c r="AE1254" s="41">
        <f>(L1254-M1254)/L1254*100</f>
        <v>97.205438066465248</v>
      </c>
      <c r="AF1254" s="41"/>
      <c r="AG1254" s="41"/>
    </row>
    <row r="1255" spans="1:33" x14ac:dyDescent="0.35">
      <c r="A1255" s="6" t="s">
        <v>58</v>
      </c>
      <c r="B1255" s="7" t="s">
        <v>52</v>
      </c>
      <c r="C1255" s="7">
        <v>2025</v>
      </c>
      <c r="D1255" s="7">
        <v>9</v>
      </c>
      <c r="E1255" s="7">
        <v>8</v>
      </c>
      <c r="F1255" s="15"/>
      <c r="G1255" s="15"/>
      <c r="H1255" s="35">
        <v>400</v>
      </c>
      <c r="I1255" s="35">
        <v>45</v>
      </c>
      <c r="J1255" s="35">
        <v>852</v>
      </c>
      <c r="K1255" s="35">
        <v>136.9</v>
      </c>
      <c r="L1255" s="35">
        <v>675</v>
      </c>
      <c r="M1255" s="42">
        <v>66</v>
      </c>
      <c r="N1255" s="15"/>
      <c r="O1255" s="15"/>
      <c r="R1255" s="29"/>
      <c r="S1255" s="29"/>
      <c r="T1255" s="14">
        <v>3.65</v>
      </c>
      <c r="U1255" s="14">
        <v>7.21</v>
      </c>
      <c r="V1255" s="30">
        <v>2.97</v>
      </c>
      <c r="W1255" s="30">
        <v>2.54</v>
      </c>
      <c r="X1255" s="7">
        <v>88.75</v>
      </c>
      <c r="Y1255" s="7">
        <v>83.93</v>
      </c>
      <c r="Z1255" s="7">
        <v>90.22</v>
      </c>
      <c r="AA1255" s="7"/>
      <c r="AB1255" s="7"/>
      <c r="AC1255" s="41">
        <f xml:space="preserve"> (H1255-I1255)/H1255*100</f>
        <v>88.75</v>
      </c>
      <c r="AD1255" s="41">
        <f>(J1255-K1255)/J1255*100</f>
        <v>83.931924882629104</v>
      </c>
      <c r="AE1255" s="41">
        <f>(L1255-M1255)/L1255*100</f>
        <v>90.222222222222229</v>
      </c>
      <c r="AF1255" s="41"/>
      <c r="AG1255" s="41"/>
    </row>
    <row r="1256" spans="1:33" x14ac:dyDescent="0.35">
      <c r="A1256" s="6" t="s">
        <v>58</v>
      </c>
      <c r="B1256" s="7" t="s">
        <v>52</v>
      </c>
      <c r="C1256" s="7">
        <v>2025</v>
      </c>
      <c r="D1256" s="7">
        <v>9</v>
      </c>
      <c r="E1256" s="7">
        <v>15</v>
      </c>
      <c r="F1256" s="15"/>
      <c r="G1256" s="15"/>
      <c r="H1256" s="35">
        <v>160</v>
      </c>
      <c r="I1256" s="35">
        <v>15</v>
      </c>
      <c r="J1256" s="35">
        <v>857</v>
      </c>
      <c r="K1256" s="35">
        <v>36.4</v>
      </c>
      <c r="L1256" s="35">
        <v>202</v>
      </c>
      <c r="M1256" s="42">
        <v>31</v>
      </c>
      <c r="N1256" s="15"/>
      <c r="O1256" s="15"/>
      <c r="R1256" s="29"/>
      <c r="S1256" s="29"/>
      <c r="T1256" s="14">
        <v>8.98</v>
      </c>
      <c r="U1256" s="14">
        <v>7.57</v>
      </c>
      <c r="V1256" s="30">
        <v>3.12</v>
      </c>
      <c r="W1256" s="30">
        <v>2.98</v>
      </c>
      <c r="X1256" s="14">
        <v>90.63</v>
      </c>
      <c r="Y1256" s="14">
        <v>95.75</v>
      </c>
      <c r="Z1256" s="14">
        <v>84.65</v>
      </c>
      <c r="AA1256" s="14"/>
      <c r="AB1256" s="14"/>
      <c r="AC1256" s="41">
        <f xml:space="preserve"> (H1256-I1256)/H1256*100</f>
        <v>90.625</v>
      </c>
      <c r="AD1256" s="41">
        <f>(J1256-K1256)/J1256*100</f>
        <v>95.752625437572931</v>
      </c>
      <c r="AE1256" s="41">
        <f>(L1256-M1256)/L1256*100</f>
        <v>84.653465346534645</v>
      </c>
      <c r="AF1256" s="41"/>
      <c r="AG1256" s="41"/>
    </row>
    <row r="1257" spans="1:33" x14ac:dyDescent="0.35">
      <c r="A1257" s="6" t="s">
        <v>58</v>
      </c>
      <c r="B1257" s="7" t="s">
        <v>52</v>
      </c>
      <c r="C1257" s="7">
        <v>2025</v>
      </c>
      <c r="D1257" s="7">
        <v>9</v>
      </c>
      <c r="E1257" s="7">
        <v>22</v>
      </c>
      <c r="F1257" s="15"/>
      <c r="G1257" s="15"/>
      <c r="H1257" s="35">
        <v>330</v>
      </c>
      <c r="I1257" s="35">
        <v>15</v>
      </c>
      <c r="J1257" s="35">
        <v>376</v>
      </c>
      <c r="K1257" s="35">
        <v>36.9</v>
      </c>
      <c r="L1257" s="35">
        <v>487</v>
      </c>
      <c r="M1257" s="42">
        <v>45</v>
      </c>
      <c r="N1257" s="15"/>
      <c r="O1257" s="15"/>
      <c r="R1257" s="29"/>
      <c r="S1257" s="29"/>
      <c r="T1257" s="14">
        <v>7.27</v>
      </c>
      <c r="U1257" s="14">
        <v>7.77</v>
      </c>
      <c r="V1257" s="30">
        <v>6.62</v>
      </c>
      <c r="W1257" s="30">
        <v>3.08</v>
      </c>
      <c r="X1257" s="14">
        <v>95.45</v>
      </c>
      <c r="Y1257" s="14">
        <v>90.19</v>
      </c>
      <c r="Z1257" s="14">
        <v>90.76</v>
      </c>
      <c r="AA1257" s="14"/>
      <c r="AB1257" s="14"/>
      <c r="AC1257" s="41">
        <f xml:space="preserve"> (H1257-I1257)/H1257*100</f>
        <v>95.454545454545453</v>
      </c>
      <c r="AD1257" s="41">
        <f>(J1257-K1257)/J1257*100</f>
        <v>90.186170212765958</v>
      </c>
      <c r="AE1257" s="41">
        <f>(L1257-M1257)/L1257*100</f>
        <v>90.759753593429167</v>
      </c>
      <c r="AF1257" s="41"/>
      <c r="AG1257" s="41"/>
    </row>
    <row r="1258" spans="1:33" x14ac:dyDescent="0.35">
      <c r="A1258" s="6" t="s">
        <v>58</v>
      </c>
      <c r="B1258" s="7" t="s">
        <v>52</v>
      </c>
      <c r="C1258" s="7">
        <v>2025</v>
      </c>
      <c r="D1258" s="44">
        <v>10</v>
      </c>
      <c r="E1258" s="40">
        <v>7</v>
      </c>
      <c r="F1258" s="41">
        <v>1850.19</v>
      </c>
      <c r="G1258" s="41">
        <v>61.67</v>
      </c>
      <c r="H1258" s="42">
        <v>789</v>
      </c>
      <c r="I1258" s="42">
        <v>6</v>
      </c>
      <c r="J1258" s="42">
        <v>1604</v>
      </c>
      <c r="K1258" s="42">
        <v>36</v>
      </c>
      <c r="L1258" s="42">
        <v>695</v>
      </c>
      <c r="M1258" s="42">
        <v>10</v>
      </c>
      <c r="R1258" s="29">
        <v>354.5</v>
      </c>
      <c r="S1258" s="29">
        <v>414</v>
      </c>
      <c r="T1258" s="19">
        <v>7.99</v>
      </c>
      <c r="U1258" s="19">
        <v>7.75</v>
      </c>
      <c r="V1258" s="30">
        <v>2.21</v>
      </c>
      <c r="W1258" s="30">
        <v>1.71</v>
      </c>
      <c r="AC1258" s="41">
        <f xml:space="preserve"> (H1258-I1258)/H1258*100</f>
        <v>99.239543726235752</v>
      </c>
      <c r="AD1258" s="41">
        <f>(J1258-K1258)/J1258*100</f>
        <v>97.755610972568576</v>
      </c>
      <c r="AE1258" s="41">
        <f>(L1258-M1258)/L1258*100</f>
        <v>98.561151079136692</v>
      </c>
      <c r="AF1258" s="41"/>
      <c r="AG1258" s="41"/>
    </row>
    <row r="1259" spans="1:33" x14ac:dyDescent="0.35">
      <c r="A1259" s="6" t="s">
        <v>58</v>
      </c>
      <c r="B1259" s="7" t="s">
        <v>52</v>
      </c>
      <c r="C1259" s="7">
        <v>2025</v>
      </c>
      <c r="D1259" s="44">
        <v>10</v>
      </c>
      <c r="E1259" s="40">
        <v>20</v>
      </c>
      <c r="F1259" s="41"/>
      <c r="G1259" s="41"/>
      <c r="H1259" s="42">
        <v>50</v>
      </c>
      <c r="I1259" s="42">
        <v>20</v>
      </c>
      <c r="J1259" s="42">
        <v>686</v>
      </c>
      <c r="K1259" s="42">
        <v>61</v>
      </c>
      <c r="L1259" s="42">
        <v>345</v>
      </c>
      <c r="M1259" s="42">
        <v>26</v>
      </c>
      <c r="R1259" s="29"/>
      <c r="S1259" s="29"/>
      <c r="T1259" s="19">
        <v>7.1</v>
      </c>
      <c r="U1259" s="19">
        <v>7.86</v>
      </c>
      <c r="V1259" s="30">
        <v>5.25</v>
      </c>
      <c r="W1259" s="30">
        <v>4.2699999999999996</v>
      </c>
      <c r="AC1259" s="41">
        <f xml:space="preserve"> (H1259-I1259)/H1259*100</f>
        <v>60</v>
      </c>
      <c r="AD1259" s="41">
        <f>(J1259-K1259)/J1259*100</f>
        <v>91.10787172011662</v>
      </c>
      <c r="AE1259" s="41">
        <f>(L1259-M1259)/L1259*100</f>
        <v>92.463768115942031</v>
      </c>
      <c r="AF1259" s="41"/>
      <c r="AG1259" s="41"/>
    </row>
    <row r="1260" spans="1:33" x14ac:dyDescent="0.35">
      <c r="A1260" s="6" t="s">
        <v>58</v>
      </c>
      <c r="B1260" s="7" t="s">
        <v>52</v>
      </c>
      <c r="C1260" s="7">
        <v>2025</v>
      </c>
      <c r="D1260" s="44">
        <v>10</v>
      </c>
      <c r="E1260" s="40">
        <v>27</v>
      </c>
      <c r="F1260" s="41"/>
      <c r="G1260" s="41"/>
      <c r="H1260" s="42">
        <v>30</v>
      </c>
      <c r="I1260" s="42">
        <v>10</v>
      </c>
      <c r="J1260" s="42">
        <v>312</v>
      </c>
      <c r="K1260" s="42">
        <v>47.4</v>
      </c>
      <c r="L1260" s="42">
        <v>149</v>
      </c>
      <c r="M1260" s="42">
        <v>41</v>
      </c>
      <c r="R1260" s="29"/>
      <c r="S1260" s="29"/>
      <c r="T1260" s="19">
        <v>8.42</v>
      </c>
      <c r="U1260" s="19">
        <v>7.76</v>
      </c>
      <c r="V1260" s="30">
        <v>2.88</v>
      </c>
      <c r="W1260" s="30">
        <v>2.88</v>
      </c>
      <c r="AC1260" s="41">
        <f xml:space="preserve"> (H1260-I1260)/H1260*100</f>
        <v>66.666666666666657</v>
      </c>
      <c r="AD1260" s="41">
        <f>(J1260-K1260)/J1260*100</f>
        <v>84.807692307692321</v>
      </c>
      <c r="AE1260" s="41">
        <f>(L1260-M1260)/L1260*100</f>
        <v>72.483221476510067</v>
      </c>
      <c r="AF1260" s="41"/>
      <c r="AG1260" s="41"/>
    </row>
    <row r="1261" spans="1:33" x14ac:dyDescent="0.35">
      <c r="A1261" t="s">
        <v>58</v>
      </c>
      <c r="B1261" s="40" t="s">
        <v>52</v>
      </c>
      <c r="C1261" s="40">
        <v>2025</v>
      </c>
      <c r="D1261" s="40">
        <v>11</v>
      </c>
      <c r="E1261" s="40">
        <v>4</v>
      </c>
      <c r="F1261" s="41">
        <v>3003</v>
      </c>
      <c r="G1261" s="41">
        <v>97</v>
      </c>
      <c r="H1261" s="42">
        <v>250</v>
      </c>
      <c r="I1261" s="42">
        <v>9.8000000000000007</v>
      </c>
      <c r="J1261" s="42">
        <v>463</v>
      </c>
      <c r="K1261" s="42">
        <v>49</v>
      </c>
      <c r="L1261" s="42">
        <v>249</v>
      </c>
      <c r="M1261" s="42">
        <v>14</v>
      </c>
      <c r="R1261" s="29">
        <v>70.900000000000006</v>
      </c>
      <c r="S1261" s="29">
        <v>71</v>
      </c>
      <c r="T1261" s="19">
        <v>8.09</v>
      </c>
      <c r="U1261" s="19">
        <v>8.1300000000000008</v>
      </c>
      <c r="V1261" s="30">
        <v>1.49</v>
      </c>
      <c r="W1261" s="30">
        <v>1.46</v>
      </c>
      <c r="AC1261" s="41">
        <f xml:space="preserve"> (H1261-I1261)/H1261*100</f>
        <v>96.08</v>
      </c>
      <c r="AD1261" s="41">
        <f>(J1261-K1261)/J1261*100</f>
        <v>89.416846652267822</v>
      </c>
      <c r="AE1261" s="41">
        <f>(L1261-M1261)/L1261*100</f>
        <v>94.377510040160644</v>
      </c>
      <c r="AF1261" s="41"/>
      <c r="AG1261" s="41"/>
    </row>
    <row r="1262" spans="1:33" x14ac:dyDescent="0.35">
      <c r="A1262" t="s">
        <v>58</v>
      </c>
      <c r="B1262" s="40" t="s">
        <v>52</v>
      </c>
      <c r="C1262" s="40">
        <v>2025</v>
      </c>
      <c r="D1262" s="40">
        <v>11</v>
      </c>
      <c r="E1262" s="40">
        <v>10</v>
      </c>
      <c r="F1262" s="41"/>
      <c r="G1262" s="41"/>
      <c r="H1262" s="42">
        <v>60</v>
      </c>
      <c r="I1262" s="42">
        <v>10</v>
      </c>
      <c r="J1262" s="42">
        <v>193</v>
      </c>
      <c r="K1262" s="42">
        <v>20.3</v>
      </c>
      <c r="L1262" s="42">
        <v>57</v>
      </c>
      <c r="M1262" s="42">
        <v>26</v>
      </c>
      <c r="R1262" s="29"/>
      <c r="S1262" s="29"/>
      <c r="T1262" s="19">
        <v>7.57</v>
      </c>
      <c r="U1262" s="19">
        <v>7.85</v>
      </c>
      <c r="V1262" s="30">
        <v>1.016</v>
      </c>
      <c r="W1262" s="30">
        <v>0.85</v>
      </c>
      <c r="AC1262" s="41">
        <f xml:space="preserve"> (H1262-I1262)/H1262*100</f>
        <v>83.333333333333343</v>
      </c>
      <c r="AD1262" s="41">
        <f>(J1262-K1262)/J1262*100</f>
        <v>89.481865284974077</v>
      </c>
      <c r="AE1262" s="41">
        <f>(L1262-M1262)/L1262*100</f>
        <v>54.385964912280706</v>
      </c>
      <c r="AF1262" s="41"/>
      <c r="AG1262" s="41"/>
    </row>
    <row r="1263" spans="1:33" x14ac:dyDescent="0.35">
      <c r="A1263" t="s">
        <v>58</v>
      </c>
      <c r="B1263" s="40" t="s">
        <v>52</v>
      </c>
      <c r="C1263" s="40">
        <v>2025</v>
      </c>
      <c r="D1263" s="40">
        <v>11</v>
      </c>
      <c r="E1263" s="40">
        <v>17</v>
      </c>
      <c r="F1263" s="41"/>
      <c r="G1263" s="41"/>
      <c r="H1263" s="42">
        <v>600</v>
      </c>
      <c r="I1263" s="42">
        <v>10</v>
      </c>
      <c r="J1263" s="42">
        <v>1381</v>
      </c>
      <c r="K1263" s="42">
        <v>25.2</v>
      </c>
      <c r="L1263" s="42">
        <v>100</v>
      </c>
      <c r="M1263" s="42">
        <v>30</v>
      </c>
      <c r="R1263" s="29"/>
      <c r="S1263" s="29"/>
      <c r="T1263" s="19">
        <v>7.54</v>
      </c>
      <c r="U1263" s="19">
        <v>7.63</v>
      </c>
      <c r="V1263" s="30">
        <v>0.94699999999999995</v>
      </c>
      <c r="W1263" s="30">
        <v>1.22</v>
      </c>
      <c r="AC1263" s="41">
        <f xml:space="preserve"> (H1263-I1263)/H1263*100</f>
        <v>98.333333333333329</v>
      </c>
      <c r="AD1263" s="41">
        <f>(J1263-K1263)/J1263*100</f>
        <v>98.175235336712518</v>
      </c>
      <c r="AE1263" s="41">
        <f>(L1263-M1263)/L1263*100</f>
        <v>70</v>
      </c>
      <c r="AF1263" s="41"/>
      <c r="AG1263" s="41"/>
    </row>
    <row r="1264" spans="1:33" x14ac:dyDescent="0.35">
      <c r="A1264" t="s">
        <v>58</v>
      </c>
      <c r="B1264" s="40" t="s">
        <v>52</v>
      </c>
      <c r="C1264" s="40">
        <v>2025</v>
      </c>
      <c r="D1264" s="40">
        <v>11</v>
      </c>
      <c r="E1264" s="40">
        <v>25</v>
      </c>
      <c r="F1264" s="41"/>
      <c r="G1264" s="41"/>
      <c r="H1264" s="42">
        <v>240</v>
      </c>
      <c r="I1264" s="42">
        <v>5</v>
      </c>
      <c r="J1264" s="42">
        <v>349</v>
      </c>
      <c r="K1264" s="42">
        <v>26.8</v>
      </c>
      <c r="L1264" s="42">
        <v>185</v>
      </c>
      <c r="M1264" s="42">
        <v>19</v>
      </c>
      <c r="R1264" s="29"/>
      <c r="S1264" s="29"/>
      <c r="T1264" s="19">
        <v>7.44</v>
      </c>
      <c r="U1264" s="19">
        <v>7.72</v>
      </c>
      <c r="V1264" s="30">
        <v>1.391</v>
      </c>
      <c r="W1264" s="30">
        <v>1.25</v>
      </c>
      <c r="AC1264" s="41">
        <f xml:space="preserve"> (H1264-I1264)/H1264*100</f>
        <v>97.916666666666657</v>
      </c>
      <c r="AD1264" s="41">
        <f>(J1264-K1264)/J1264*100</f>
        <v>92.320916905444122</v>
      </c>
      <c r="AE1264" s="41">
        <f>(L1264-M1264)/L1264*100</f>
        <v>89.72972972972974</v>
      </c>
      <c r="AF1264" s="41"/>
      <c r="AG1264" s="41"/>
    </row>
    <row r="1265" spans="1:33" x14ac:dyDescent="0.35">
      <c r="A1265" t="s">
        <v>58</v>
      </c>
      <c r="B1265" s="40" t="s">
        <v>52</v>
      </c>
      <c r="C1265" s="40">
        <v>2025</v>
      </c>
      <c r="D1265" s="44">
        <v>12</v>
      </c>
      <c r="E1265" s="40">
        <v>2</v>
      </c>
      <c r="F1265" s="41">
        <v>3207.43</v>
      </c>
      <c r="G1265" s="41">
        <v>106.91</v>
      </c>
      <c r="H1265" s="42">
        <v>205</v>
      </c>
      <c r="I1265" s="42">
        <v>1</v>
      </c>
      <c r="J1265" s="42">
        <v>461</v>
      </c>
      <c r="K1265" s="42">
        <v>52</v>
      </c>
      <c r="L1265" s="42">
        <v>155</v>
      </c>
      <c r="M1265" s="42">
        <v>3</v>
      </c>
      <c r="R1265" s="29">
        <v>141.80000000000001</v>
      </c>
      <c r="S1265" s="29">
        <v>177</v>
      </c>
      <c r="T1265" s="19">
        <v>8.36</v>
      </c>
      <c r="U1265" s="19">
        <v>7.71</v>
      </c>
      <c r="V1265" s="30">
        <v>1.34</v>
      </c>
      <c r="W1265" s="30">
        <v>1.27</v>
      </c>
      <c r="AC1265" s="41">
        <f xml:space="preserve"> (H1265-I1265)/H1265*100</f>
        <v>99.512195121951223</v>
      </c>
      <c r="AD1265" s="41">
        <f>(J1265-K1265)/J1265*100</f>
        <v>88.720173535791758</v>
      </c>
      <c r="AE1265" s="41">
        <f>(L1265-M1265)/L1265*100</f>
        <v>98.064516129032256</v>
      </c>
      <c r="AF1265" s="41"/>
      <c r="AG1265" s="41"/>
    </row>
    <row r="1266" spans="1:33" x14ac:dyDescent="0.35">
      <c r="A1266" t="s">
        <v>58</v>
      </c>
      <c r="B1266" s="40" t="s">
        <v>52</v>
      </c>
      <c r="C1266" s="40">
        <v>2025</v>
      </c>
      <c r="D1266" s="44">
        <v>12</v>
      </c>
      <c r="E1266" s="40">
        <v>16</v>
      </c>
      <c r="F1266" s="41"/>
      <c r="G1266" s="41"/>
      <c r="H1266" s="42">
        <v>90</v>
      </c>
      <c r="I1266" s="42">
        <v>15</v>
      </c>
      <c r="J1266" s="42">
        <v>154</v>
      </c>
      <c r="K1266" s="42">
        <v>37</v>
      </c>
      <c r="L1266" s="42">
        <v>53</v>
      </c>
      <c r="M1266" s="42">
        <v>25</v>
      </c>
      <c r="R1266" s="29"/>
      <c r="S1266" s="29"/>
      <c r="T1266" s="19">
        <v>8.2100000000000009</v>
      </c>
      <c r="U1266" s="19">
        <v>7.69</v>
      </c>
      <c r="V1266" s="30">
        <v>1.51</v>
      </c>
      <c r="W1266" s="30">
        <v>1.75</v>
      </c>
      <c r="AC1266" s="41">
        <f xml:space="preserve"> (H1266-I1266)/H1266*100</f>
        <v>83.333333333333343</v>
      </c>
      <c r="AD1266" s="41">
        <f>(J1266-K1266)/J1266*100</f>
        <v>75.974025974025977</v>
      </c>
      <c r="AE1266" s="41">
        <f>(L1266-M1266)/L1266*100</f>
        <v>52.830188679245282</v>
      </c>
      <c r="AF1266" s="41"/>
      <c r="AG1266" s="41"/>
    </row>
    <row r="1267" spans="1:33" x14ac:dyDescent="0.35">
      <c r="A1267" t="s">
        <v>58</v>
      </c>
      <c r="B1267" s="40" t="s">
        <v>52</v>
      </c>
      <c r="C1267" s="40">
        <v>2025</v>
      </c>
      <c r="D1267" s="44">
        <v>12</v>
      </c>
      <c r="E1267" s="40">
        <v>22</v>
      </c>
      <c r="F1267" s="41"/>
      <c r="G1267" s="41"/>
      <c r="H1267" s="42">
        <v>60</v>
      </c>
      <c r="I1267" s="42">
        <v>25</v>
      </c>
      <c r="J1267" s="42">
        <v>116</v>
      </c>
      <c r="K1267" s="42">
        <v>63</v>
      </c>
      <c r="L1267" s="42">
        <v>65</v>
      </c>
      <c r="M1267" s="42">
        <v>56</v>
      </c>
      <c r="R1267" s="29"/>
      <c r="S1267" s="29"/>
      <c r="T1267" s="19">
        <v>7.55</v>
      </c>
      <c r="U1267" s="19">
        <v>7.62</v>
      </c>
      <c r="V1267" s="30">
        <v>0.77</v>
      </c>
      <c r="W1267" s="30">
        <v>0.76</v>
      </c>
      <c r="AC1267" s="41">
        <f xml:space="preserve"> (H1267-I1267)/H1267*100</f>
        <v>58.333333333333336</v>
      </c>
      <c r="AD1267" s="41">
        <f>(J1267-K1267)/J1267*100</f>
        <v>45.689655172413794</v>
      </c>
      <c r="AE1267" s="41">
        <f>(L1267-M1267)/L1267*100</f>
        <v>13.846153846153847</v>
      </c>
      <c r="AF1267" s="41"/>
      <c r="AG1267" s="41"/>
    </row>
    <row r="1268" spans="1:33" x14ac:dyDescent="0.35">
      <c r="A1268" s="26" t="s">
        <v>84</v>
      </c>
      <c r="B1268" s="18" t="s">
        <v>125</v>
      </c>
      <c r="C1268" s="18">
        <v>2025</v>
      </c>
      <c r="D1268" s="25">
        <v>1</v>
      </c>
      <c r="E1268" s="18">
        <v>2</v>
      </c>
      <c r="F1268" s="9">
        <v>140871</v>
      </c>
      <c r="G1268" s="9">
        <v>4544</v>
      </c>
      <c r="H1268" s="16">
        <v>240</v>
      </c>
      <c r="I1268" s="16">
        <v>15</v>
      </c>
      <c r="J1268" s="16">
        <v>360</v>
      </c>
      <c r="K1268" s="16">
        <v>41</v>
      </c>
      <c r="L1268" s="16">
        <v>714</v>
      </c>
      <c r="M1268" s="42">
        <v>20</v>
      </c>
      <c r="N1268" s="9">
        <v>82.6</v>
      </c>
      <c r="O1268" s="9">
        <v>13.1</v>
      </c>
      <c r="P1268" s="43">
        <v>7.2</v>
      </c>
      <c r="Q1268" s="43">
        <v>2.8</v>
      </c>
      <c r="R1268" s="29">
        <v>285</v>
      </c>
      <c r="S1268" s="29">
        <v>301</v>
      </c>
      <c r="T1268" s="19">
        <v>7.4</v>
      </c>
      <c r="U1268" s="19">
        <v>7.88</v>
      </c>
      <c r="V1268" s="30">
        <v>2.4</v>
      </c>
      <c r="W1268" s="30">
        <v>1.84</v>
      </c>
      <c r="AC1268" s="41">
        <f xml:space="preserve"> (H1268-I1268)/H1268*100</f>
        <v>93.75</v>
      </c>
      <c r="AD1268" s="41">
        <f>(J1268-K1268)/J1268*100</f>
        <v>88.611111111111114</v>
      </c>
      <c r="AE1268" s="41">
        <f>(L1268-M1268)/L1268*100</f>
        <v>97.198879551820724</v>
      </c>
      <c r="AF1268" s="41">
        <f>(N1268-O1268)/N1268*100</f>
        <v>84.140435835351084</v>
      </c>
      <c r="AG1268" s="41">
        <f t="shared" ref="AG1268:AG1299" si="22">(P1268-Q1268)/P1268*100</f>
        <v>61.111111111111114</v>
      </c>
    </row>
    <row r="1269" spans="1:33" x14ac:dyDescent="0.35">
      <c r="A1269" s="26" t="s">
        <v>84</v>
      </c>
      <c r="B1269" s="18" t="s">
        <v>125</v>
      </c>
      <c r="C1269" s="18">
        <v>2025</v>
      </c>
      <c r="D1269" s="25">
        <v>1</v>
      </c>
      <c r="E1269" s="18">
        <v>8</v>
      </c>
      <c r="F1269" s="9"/>
      <c r="G1269" s="9"/>
      <c r="H1269" s="16">
        <v>360</v>
      </c>
      <c r="I1269" s="16">
        <v>14</v>
      </c>
      <c r="J1269" s="16">
        <v>822</v>
      </c>
      <c r="K1269" s="16">
        <v>36</v>
      </c>
      <c r="L1269" s="16">
        <v>292</v>
      </c>
      <c r="M1269" s="42">
        <v>19</v>
      </c>
      <c r="N1269" s="9">
        <v>76</v>
      </c>
      <c r="O1269" s="9">
        <v>10</v>
      </c>
      <c r="P1269" s="43">
        <v>8.4</v>
      </c>
      <c r="Q1269" s="43">
        <v>2.1</v>
      </c>
      <c r="R1269" s="29">
        <v>309</v>
      </c>
      <c r="S1269" s="29">
        <v>312</v>
      </c>
      <c r="T1269" s="19">
        <v>7.86</v>
      </c>
      <c r="U1269" s="19">
        <v>7.62</v>
      </c>
      <c r="V1269" s="30">
        <v>2.1</v>
      </c>
      <c r="W1269" s="30">
        <v>2</v>
      </c>
      <c r="AC1269" s="41">
        <f xml:space="preserve"> (H1269-I1269)/H1269*100</f>
        <v>96.111111111111114</v>
      </c>
      <c r="AD1269" s="41">
        <f>(J1269-K1269)/J1269*100</f>
        <v>95.620437956204384</v>
      </c>
      <c r="AE1269" s="41">
        <f>(L1269-M1269)/L1269*100</f>
        <v>93.493150684931507</v>
      </c>
      <c r="AF1269" s="41">
        <f>(N1269-O1269)/N1269*100</f>
        <v>86.842105263157904</v>
      </c>
      <c r="AG1269" s="41">
        <f t="shared" si="22"/>
        <v>75</v>
      </c>
    </row>
    <row r="1270" spans="1:33" x14ac:dyDescent="0.35">
      <c r="A1270" s="26" t="s">
        <v>84</v>
      </c>
      <c r="B1270" s="18" t="s">
        <v>125</v>
      </c>
      <c r="C1270" s="18">
        <v>2025</v>
      </c>
      <c r="D1270" s="25">
        <v>1</v>
      </c>
      <c r="E1270" s="18">
        <v>15</v>
      </c>
      <c r="F1270" s="27"/>
      <c r="G1270" s="27"/>
      <c r="H1270" s="16">
        <v>340</v>
      </c>
      <c r="I1270" s="16">
        <v>20</v>
      </c>
      <c r="J1270" s="16">
        <v>759</v>
      </c>
      <c r="K1270" s="16">
        <v>20</v>
      </c>
      <c r="L1270" s="16">
        <v>315</v>
      </c>
      <c r="M1270" s="42">
        <v>18</v>
      </c>
      <c r="N1270" s="9">
        <v>81</v>
      </c>
      <c r="O1270" s="9">
        <v>8.5</v>
      </c>
      <c r="P1270" s="43">
        <v>8.9</v>
      </c>
      <c r="Q1270" s="43">
        <v>2</v>
      </c>
      <c r="R1270" s="29">
        <v>324</v>
      </c>
      <c r="S1270" s="29">
        <v>319</v>
      </c>
      <c r="T1270" s="19">
        <v>7.9</v>
      </c>
      <c r="U1270" s="19">
        <v>7.5</v>
      </c>
      <c r="V1270" s="30">
        <v>2.2999999999999998</v>
      </c>
      <c r="W1270" s="30">
        <v>1.98</v>
      </c>
      <c r="AC1270" s="41">
        <f xml:space="preserve"> (H1270-I1270)/H1270*100</f>
        <v>94.117647058823522</v>
      </c>
      <c r="AD1270" s="41">
        <f>(J1270-K1270)/J1270*100</f>
        <v>97.364953886693016</v>
      </c>
      <c r="AE1270" s="41">
        <f>(L1270-M1270)/L1270*100</f>
        <v>94.285714285714278</v>
      </c>
      <c r="AF1270" s="41">
        <f>(N1270-O1270)/N1270*100</f>
        <v>89.506172839506178</v>
      </c>
      <c r="AG1270" s="41">
        <f t="shared" si="22"/>
        <v>77.528089887640448</v>
      </c>
    </row>
    <row r="1271" spans="1:33" x14ac:dyDescent="0.35">
      <c r="A1271" s="26" t="s">
        <v>84</v>
      </c>
      <c r="B1271" s="18" t="s">
        <v>125</v>
      </c>
      <c r="C1271" s="18">
        <v>2025</v>
      </c>
      <c r="D1271" s="25">
        <v>1</v>
      </c>
      <c r="E1271" s="18">
        <v>22</v>
      </c>
      <c r="F1271" s="27"/>
      <c r="G1271" s="27"/>
      <c r="H1271" s="16">
        <v>360</v>
      </c>
      <c r="I1271" s="16">
        <v>17</v>
      </c>
      <c r="J1271" s="16">
        <v>809</v>
      </c>
      <c r="K1271" s="16">
        <v>22</v>
      </c>
      <c r="L1271" s="16">
        <v>216</v>
      </c>
      <c r="M1271" s="42">
        <v>17</v>
      </c>
      <c r="N1271" s="9">
        <v>75.099999999999994</v>
      </c>
      <c r="O1271" s="9">
        <v>8.5</v>
      </c>
      <c r="P1271" s="43">
        <v>9</v>
      </c>
      <c r="Q1271" s="43">
        <v>2.6</v>
      </c>
      <c r="R1271" s="29">
        <v>299</v>
      </c>
      <c r="S1271" s="29">
        <v>324</v>
      </c>
      <c r="T1271" s="19">
        <v>7.45</v>
      </c>
      <c r="U1271" s="19">
        <v>7.65</v>
      </c>
      <c r="V1271" s="30">
        <v>1.99</v>
      </c>
      <c r="W1271" s="30">
        <v>1.94</v>
      </c>
      <c r="AC1271" s="41">
        <f xml:space="preserve"> (H1271-I1271)/H1271*100</f>
        <v>95.277777777777771</v>
      </c>
      <c r="AD1271" s="41">
        <f>(J1271-K1271)/J1271*100</f>
        <v>97.28059332509271</v>
      </c>
      <c r="AE1271" s="41">
        <f>(L1271-M1271)/L1271*100</f>
        <v>92.129629629629633</v>
      </c>
      <c r="AF1271" s="41">
        <f>(N1271-O1271)/N1271*100</f>
        <v>88.681757656458061</v>
      </c>
      <c r="AG1271" s="41">
        <f t="shared" si="22"/>
        <v>71.111111111111114</v>
      </c>
    </row>
    <row r="1272" spans="1:33" x14ac:dyDescent="0.35">
      <c r="A1272" s="26" t="s">
        <v>84</v>
      </c>
      <c r="B1272" s="18" t="s">
        <v>125</v>
      </c>
      <c r="C1272" s="18">
        <v>2025</v>
      </c>
      <c r="D1272" s="25">
        <v>1</v>
      </c>
      <c r="E1272" s="18">
        <v>29</v>
      </c>
      <c r="F1272" s="9"/>
      <c r="G1272" s="9"/>
      <c r="H1272" s="16">
        <v>340</v>
      </c>
      <c r="I1272" s="16">
        <v>17</v>
      </c>
      <c r="J1272" s="16">
        <v>712</v>
      </c>
      <c r="K1272" s="16">
        <v>20</v>
      </c>
      <c r="L1272" s="16">
        <v>316</v>
      </c>
      <c r="M1272" s="42">
        <v>20</v>
      </c>
      <c r="N1272" s="9">
        <v>88</v>
      </c>
      <c r="O1272" s="9">
        <v>9</v>
      </c>
      <c r="P1272" s="43">
        <v>8.1</v>
      </c>
      <c r="Q1272" s="43">
        <v>2.7</v>
      </c>
      <c r="R1272" s="29">
        <v>338</v>
      </c>
      <c r="S1272" s="29">
        <v>307</v>
      </c>
      <c r="T1272" s="19">
        <v>7.7</v>
      </c>
      <c r="U1272" s="19">
        <v>7.7</v>
      </c>
      <c r="V1272" s="30">
        <v>1.9</v>
      </c>
      <c r="W1272" s="30">
        <v>1.9</v>
      </c>
      <c r="AC1272" s="41">
        <f xml:space="preserve"> (H1272-I1272)/H1272*100</f>
        <v>95</v>
      </c>
      <c r="AD1272" s="41">
        <f>(J1272-K1272)/J1272*100</f>
        <v>97.19101123595506</v>
      </c>
      <c r="AE1272" s="41">
        <f>(L1272-M1272)/L1272*100</f>
        <v>93.670886075949369</v>
      </c>
      <c r="AF1272" s="41">
        <f>(N1272-O1272)/N1272*100</f>
        <v>89.772727272727266</v>
      </c>
      <c r="AG1272" s="41">
        <f t="shared" si="22"/>
        <v>66.666666666666657</v>
      </c>
    </row>
    <row r="1273" spans="1:33" x14ac:dyDescent="0.35">
      <c r="A1273" s="26" t="s">
        <v>84</v>
      </c>
      <c r="B1273" s="18" t="s">
        <v>125</v>
      </c>
      <c r="C1273" s="18">
        <v>2025</v>
      </c>
      <c r="D1273" s="18">
        <v>2</v>
      </c>
      <c r="E1273" s="25">
        <v>5</v>
      </c>
      <c r="F1273" s="27">
        <v>133228</v>
      </c>
      <c r="G1273" s="27">
        <v>4297.677419354839</v>
      </c>
      <c r="H1273" s="16">
        <v>217</v>
      </c>
      <c r="I1273" s="16">
        <v>20</v>
      </c>
      <c r="J1273" s="16">
        <v>341</v>
      </c>
      <c r="K1273" s="16">
        <v>45.6</v>
      </c>
      <c r="L1273" s="16">
        <v>790</v>
      </c>
      <c r="M1273" s="42">
        <v>22</v>
      </c>
      <c r="N1273" s="9">
        <v>77.3</v>
      </c>
      <c r="O1273" s="9">
        <v>10.81</v>
      </c>
      <c r="P1273" s="43">
        <v>8.5299999999999994</v>
      </c>
      <c r="Q1273" s="43">
        <v>2.8</v>
      </c>
      <c r="R1273" s="29">
        <v>307</v>
      </c>
      <c r="S1273" s="29">
        <v>309</v>
      </c>
      <c r="T1273" s="19">
        <v>7.51</v>
      </c>
      <c r="U1273" s="19">
        <v>7.65</v>
      </c>
      <c r="V1273" s="30">
        <v>1.95</v>
      </c>
      <c r="W1273" s="30">
        <v>1.9</v>
      </c>
      <c r="AC1273" s="41">
        <f xml:space="preserve"> (H1273-I1273)/H1273*100</f>
        <v>90.78341013824884</v>
      </c>
      <c r="AD1273" s="41">
        <f>(J1273-K1273)/J1273*100</f>
        <v>86.62756598240469</v>
      </c>
      <c r="AE1273" s="41">
        <f>(L1273-M1273)/L1273*100</f>
        <v>97.215189873417714</v>
      </c>
      <c r="AF1273" s="41">
        <f>(N1273-O1273)/N1273*100</f>
        <v>86.015523932729621</v>
      </c>
      <c r="AG1273" s="41">
        <f t="shared" si="22"/>
        <v>67.174677608440788</v>
      </c>
    </row>
    <row r="1274" spans="1:33" x14ac:dyDescent="0.35">
      <c r="A1274" s="26" t="s">
        <v>84</v>
      </c>
      <c r="B1274" s="18" t="s">
        <v>125</v>
      </c>
      <c r="C1274" s="18">
        <v>2025</v>
      </c>
      <c r="D1274" s="18">
        <v>2</v>
      </c>
      <c r="E1274" s="25">
        <v>11</v>
      </c>
      <c r="F1274" s="27"/>
      <c r="G1274" s="27"/>
      <c r="H1274" s="16">
        <v>350</v>
      </c>
      <c r="I1274" s="16">
        <v>18</v>
      </c>
      <c r="J1274" s="16">
        <v>812</v>
      </c>
      <c r="K1274" s="16">
        <v>33.1</v>
      </c>
      <c r="L1274" s="16">
        <v>283</v>
      </c>
      <c r="M1274" s="42">
        <v>25</v>
      </c>
      <c r="N1274" s="9">
        <v>74.900000000000006</v>
      </c>
      <c r="O1274" s="9">
        <v>9.77</v>
      </c>
      <c r="P1274" s="43">
        <v>7.78</v>
      </c>
      <c r="Q1274" s="43">
        <v>1.95</v>
      </c>
      <c r="R1274" s="29">
        <v>298</v>
      </c>
      <c r="S1274" s="29">
        <v>315</v>
      </c>
      <c r="T1274" s="19">
        <v>7.83</v>
      </c>
      <c r="U1274" s="19">
        <v>7.79</v>
      </c>
      <c r="V1274" s="30">
        <v>2.2000000000000002</v>
      </c>
      <c r="W1274" s="30">
        <v>2.06</v>
      </c>
      <c r="X1274" s="17">
        <f>(H1274-I1274)/H1274*100</f>
        <v>94.857142857142861</v>
      </c>
      <c r="Y1274" s="17">
        <f>(J1274-K1274)/J1274*100</f>
        <v>95.923645320197039</v>
      </c>
      <c r="Z1274" s="17">
        <f>(L1274-M1274)/L1274*100</f>
        <v>91.166077738515909</v>
      </c>
      <c r="AA1274" s="17">
        <f>(N1274-O1274)/N1274*100</f>
        <v>86.955941255006692</v>
      </c>
      <c r="AB1274" s="17">
        <f>(P1274-Q1274)/P1274*100</f>
        <v>74.935732647814916</v>
      </c>
      <c r="AC1274" s="41">
        <f xml:space="preserve"> (H1274-I1274)/H1274*100</f>
        <v>94.857142857142861</v>
      </c>
      <c r="AD1274" s="41">
        <f>(J1274-K1274)/J1274*100</f>
        <v>95.923645320197039</v>
      </c>
      <c r="AE1274" s="41">
        <f>(L1274-M1274)/L1274*100</f>
        <v>91.166077738515909</v>
      </c>
      <c r="AF1274" s="41">
        <f>(N1274-O1274)/N1274*100</f>
        <v>86.955941255006692</v>
      </c>
      <c r="AG1274" s="41">
        <f t="shared" si="22"/>
        <v>74.935732647814916</v>
      </c>
    </row>
    <row r="1275" spans="1:33" x14ac:dyDescent="0.35">
      <c r="A1275" s="26" t="s">
        <v>84</v>
      </c>
      <c r="B1275" s="18" t="s">
        <v>125</v>
      </c>
      <c r="C1275" s="18">
        <v>2025</v>
      </c>
      <c r="D1275" s="18">
        <v>2</v>
      </c>
      <c r="E1275" s="25">
        <v>19</v>
      </c>
      <c r="F1275" s="27"/>
      <c r="G1275" s="27"/>
      <c r="H1275" s="16">
        <v>360</v>
      </c>
      <c r="I1275" s="16">
        <v>22</v>
      </c>
      <c r="J1275" s="16">
        <v>755</v>
      </c>
      <c r="K1275" s="16">
        <v>27.8</v>
      </c>
      <c r="L1275" s="16">
        <v>238</v>
      </c>
      <c r="M1275" s="42">
        <v>19</v>
      </c>
      <c r="N1275" s="9">
        <v>81.87</v>
      </c>
      <c r="O1275" s="9">
        <v>8.56</v>
      </c>
      <c r="P1275" s="43">
        <v>8.1199999999999992</v>
      </c>
      <c r="Q1275" s="43">
        <v>1.87</v>
      </c>
      <c r="R1275" s="29">
        <v>301</v>
      </c>
      <c r="S1275" s="29">
        <v>293</v>
      </c>
      <c r="T1275" s="19">
        <v>7.44</v>
      </c>
      <c r="U1275" s="19">
        <v>7.68</v>
      </c>
      <c r="V1275" s="30">
        <v>2.11</v>
      </c>
      <c r="W1275" s="30">
        <v>1.98</v>
      </c>
      <c r="AC1275" s="41">
        <f xml:space="preserve"> (H1275-I1275)/H1275*100</f>
        <v>93.888888888888886</v>
      </c>
      <c r="AD1275" s="41">
        <f>(J1275-K1275)/J1275*100</f>
        <v>96.317880794701992</v>
      </c>
      <c r="AE1275" s="41">
        <f>(L1275-M1275)/L1275*100</f>
        <v>92.016806722689068</v>
      </c>
      <c r="AF1275" s="41">
        <f>(N1275-O1275)/N1275*100</f>
        <v>89.544399657994376</v>
      </c>
      <c r="AG1275" s="41">
        <f t="shared" si="22"/>
        <v>76.970443349753694</v>
      </c>
    </row>
    <row r="1276" spans="1:33" x14ac:dyDescent="0.35">
      <c r="A1276" s="26" t="s">
        <v>84</v>
      </c>
      <c r="B1276" s="18" t="s">
        <v>125</v>
      </c>
      <c r="C1276" s="18">
        <v>2025</v>
      </c>
      <c r="D1276" s="18">
        <v>2</v>
      </c>
      <c r="E1276" s="25">
        <v>26</v>
      </c>
      <c r="F1276" s="27"/>
      <c r="G1276" s="27"/>
      <c r="H1276" s="16">
        <v>1050</v>
      </c>
      <c r="I1276" s="16">
        <v>13</v>
      </c>
      <c r="J1276" s="16">
        <v>2366</v>
      </c>
      <c r="K1276" s="16">
        <v>44.7</v>
      </c>
      <c r="L1276" s="16">
        <v>1376</v>
      </c>
      <c r="M1276" s="42">
        <v>28</v>
      </c>
      <c r="N1276" s="9">
        <v>120</v>
      </c>
      <c r="O1276" s="9">
        <v>14.2</v>
      </c>
      <c r="P1276" s="43">
        <v>20.9</v>
      </c>
      <c r="Q1276" s="43">
        <v>4.74</v>
      </c>
      <c r="R1276" s="29">
        <v>157</v>
      </c>
      <c r="S1276" s="29">
        <v>346</v>
      </c>
      <c r="T1276" s="19">
        <v>7.31</v>
      </c>
      <c r="U1276" s="19">
        <v>7.76</v>
      </c>
      <c r="V1276" s="30">
        <v>2.2000000000000002</v>
      </c>
      <c r="W1276" s="30">
        <v>1.91</v>
      </c>
      <c r="X1276" s="17">
        <f>(H1276-I1276)/H1276*100</f>
        <v>98.761904761904759</v>
      </c>
      <c r="Y1276" s="17">
        <f>(J1276-K1276)/J1276*100</f>
        <v>98.110735418427737</v>
      </c>
      <c r="Z1276" s="17">
        <f>(L1276-M1276)/L1276*100</f>
        <v>97.965116279069761</v>
      </c>
      <c r="AA1276" s="17">
        <f>(N1276-O1276)/N1276*100</f>
        <v>88.166666666666657</v>
      </c>
      <c r="AB1276" s="17">
        <f>(P1276-Q1276)/P1276*100</f>
        <v>77.320574162679407</v>
      </c>
      <c r="AC1276" s="41">
        <f xml:space="preserve"> (H1276-I1276)/H1276*100</f>
        <v>98.761904761904759</v>
      </c>
      <c r="AD1276" s="41">
        <f>(J1276-K1276)/J1276*100</f>
        <v>98.110735418427737</v>
      </c>
      <c r="AE1276" s="41">
        <f>(L1276-M1276)/L1276*100</f>
        <v>97.965116279069761</v>
      </c>
      <c r="AF1276" s="41">
        <f>(N1276-O1276)/N1276*100</f>
        <v>88.166666666666657</v>
      </c>
      <c r="AG1276" s="41">
        <f t="shared" si="22"/>
        <v>77.320574162679407</v>
      </c>
    </row>
    <row r="1277" spans="1:33" x14ac:dyDescent="0.35">
      <c r="A1277" s="26" t="s">
        <v>84</v>
      </c>
      <c r="B1277" s="18" t="s">
        <v>125</v>
      </c>
      <c r="C1277" s="18">
        <v>2025</v>
      </c>
      <c r="D1277" s="18">
        <v>3</v>
      </c>
      <c r="E1277" s="18">
        <v>5</v>
      </c>
      <c r="F1277" s="9">
        <v>174810</v>
      </c>
      <c r="G1277" s="9">
        <v>5639.0322580645161</v>
      </c>
      <c r="H1277" s="16">
        <v>350</v>
      </c>
      <c r="I1277" s="16">
        <v>12</v>
      </c>
      <c r="J1277" s="16">
        <v>726</v>
      </c>
      <c r="K1277" s="16">
        <v>65</v>
      </c>
      <c r="L1277" s="16">
        <v>316</v>
      </c>
      <c r="M1277" s="42">
        <v>22</v>
      </c>
      <c r="N1277" s="9">
        <v>86.2</v>
      </c>
      <c r="O1277" s="9">
        <v>28.4</v>
      </c>
      <c r="P1277" s="43">
        <v>9.9</v>
      </c>
      <c r="Q1277" s="43">
        <v>7.2</v>
      </c>
      <c r="R1277" s="29">
        <v>697</v>
      </c>
      <c r="S1277" s="29">
        <v>586</v>
      </c>
      <c r="T1277" s="19">
        <v>7.6</v>
      </c>
      <c r="U1277" s="19">
        <v>7.4</v>
      </c>
      <c r="V1277" s="30">
        <v>3.1</v>
      </c>
      <c r="W1277" s="30">
        <v>2.7</v>
      </c>
      <c r="X1277" s="17">
        <f>(H1277-I1277)/H1277*100</f>
        <v>96.571428571428569</v>
      </c>
      <c r="Y1277" s="17">
        <f>(J1277-K1277)/J1277*100</f>
        <v>91.046831955922869</v>
      </c>
      <c r="Z1277" s="17">
        <f>(L1277-M1277)/L1277*100</f>
        <v>93.037974683544306</v>
      </c>
      <c r="AA1277" s="17">
        <f>(N1277-O1277)/N1277*100</f>
        <v>67.053364269141539</v>
      </c>
      <c r="AB1277" s="17">
        <f>(P1277-Q1277)/P1277*100</f>
        <v>27.272727272727277</v>
      </c>
      <c r="AC1277" s="41">
        <f xml:space="preserve"> (H1277-I1277)/H1277*100</f>
        <v>96.571428571428569</v>
      </c>
      <c r="AD1277" s="41">
        <f>(J1277-K1277)/J1277*100</f>
        <v>91.046831955922869</v>
      </c>
      <c r="AE1277" s="41">
        <f>(L1277-M1277)/L1277*100</f>
        <v>93.037974683544306</v>
      </c>
      <c r="AF1277" s="41">
        <f>(N1277-O1277)/N1277*100</f>
        <v>67.053364269141539</v>
      </c>
      <c r="AG1277" s="41">
        <f t="shared" si="22"/>
        <v>27.272727272727277</v>
      </c>
    </row>
    <row r="1278" spans="1:33" x14ac:dyDescent="0.35">
      <c r="A1278" s="26" t="s">
        <v>84</v>
      </c>
      <c r="B1278" s="18" t="s">
        <v>125</v>
      </c>
      <c r="C1278" s="18">
        <v>2025</v>
      </c>
      <c r="D1278" s="18">
        <v>3</v>
      </c>
      <c r="E1278" s="18">
        <v>11</v>
      </c>
      <c r="F1278" s="9"/>
      <c r="G1278" s="9"/>
      <c r="H1278" s="16">
        <v>260</v>
      </c>
      <c r="I1278" s="16">
        <v>18</v>
      </c>
      <c r="J1278" s="16">
        <v>606</v>
      </c>
      <c r="K1278" s="16">
        <v>68</v>
      </c>
      <c r="L1278" s="16">
        <v>280</v>
      </c>
      <c r="M1278" s="42">
        <v>16</v>
      </c>
      <c r="N1278" s="9">
        <v>75.2</v>
      </c>
      <c r="O1278" s="9">
        <v>25.32</v>
      </c>
      <c r="P1278" s="43">
        <v>7.9</v>
      </c>
      <c r="Q1278" s="43">
        <v>4.8</v>
      </c>
      <c r="R1278" s="29">
        <v>616</v>
      </c>
      <c r="S1278" s="29">
        <v>625</v>
      </c>
      <c r="T1278" s="19">
        <v>7.5</v>
      </c>
      <c r="U1278" s="19">
        <v>7.3</v>
      </c>
      <c r="V1278" s="30">
        <v>2.8</v>
      </c>
      <c r="W1278" s="30">
        <v>3.1</v>
      </c>
      <c r="X1278" s="17">
        <f>(H1278-I1278)/H1278*100</f>
        <v>93.07692307692308</v>
      </c>
      <c r="Y1278" s="17">
        <f>(J1278-K1278)/J1278*100</f>
        <v>88.778877887788781</v>
      </c>
      <c r="Z1278" s="17">
        <f>(L1278-M1278)/L1278*100</f>
        <v>94.285714285714278</v>
      </c>
      <c r="AA1278" s="17">
        <f>(N1278-O1278)/N1278*100</f>
        <v>66.329787234042556</v>
      </c>
      <c r="AB1278" s="17">
        <f>(P1278-Q1278)/P1278*100</f>
        <v>39.240506329113927</v>
      </c>
      <c r="AC1278" s="41">
        <f xml:space="preserve"> (H1278-I1278)/H1278*100</f>
        <v>93.07692307692308</v>
      </c>
      <c r="AD1278" s="41">
        <f>(J1278-K1278)/J1278*100</f>
        <v>88.778877887788781</v>
      </c>
      <c r="AE1278" s="41">
        <f>(L1278-M1278)/L1278*100</f>
        <v>94.285714285714278</v>
      </c>
      <c r="AF1278" s="41">
        <f>(N1278-O1278)/N1278*100</f>
        <v>66.329787234042556</v>
      </c>
      <c r="AG1278" s="41">
        <f t="shared" si="22"/>
        <v>39.240506329113927</v>
      </c>
    </row>
    <row r="1279" spans="1:33" x14ac:dyDescent="0.35">
      <c r="A1279" s="26" t="s">
        <v>84</v>
      </c>
      <c r="B1279" s="18" t="s">
        <v>125</v>
      </c>
      <c r="C1279" s="18">
        <v>2025</v>
      </c>
      <c r="D1279" s="18">
        <v>3</v>
      </c>
      <c r="E1279" s="18">
        <v>19</v>
      </c>
      <c r="F1279" s="9"/>
      <c r="G1279" s="9"/>
      <c r="H1279" s="16">
        <v>700</v>
      </c>
      <c r="I1279" s="16">
        <v>15</v>
      </c>
      <c r="J1279" s="16">
        <v>900</v>
      </c>
      <c r="K1279" s="16">
        <v>56</v>
      </c>
      <c r="L1279" s="16">
        <v>515</v>
      </c>
      <c r="M1279" s="42">
        <v>18</v>
      </c>
      <c r="N1279" s="9">
        <v>104</v>
      </c>
      <c r="O1279" s="9">
        <v>27.2</v>
      </c>
      <c r="P1279" s="43">
        <v>22.4</v>
      </c>
      <c r="Q1279" s="43">
        <v>5.6</v>
      </c>
      <c r="R1279" s="29">
        <v>1100</v>
      </c>
      <c r="S1279" s="29">
        <v>776</v>
      </c>
      <c r="T1279" s="19">
        <v>7.2</v>
      </c>
      <c r="U1279" s="19">
        <v>7.8</v>
      </c>
      <c r="V1279" s="30">
        <v>4.5</v>
      </c>
      <c r="W1279" s="30">
        <v>3.1</v>
      </c>
      <c r="X1279" s="17">
        <f>(H1279-I1279)/H1279*100</f>
        <v>97.857142857142847</v>
      </c>
      <c r="Y1279" s="17">
        <f>(J1279-K1279)/J1279*100</f>
        <v>93.777777777777786</v>
      </c>
      <c r="Z1279" s="17">
        <f>(L1279-M1279)/L1279*100</f>
        <v>96.50485436893203</v>
      </c>
      <c r="AA1279" s="17">
        <f>(N1279-O1279)/N1279*100</f>
        <v>73.84615384615384</v>
      </c>
      <c r="AB1279" s="17">
        <f>(P1279-Q1279)/P1279*100</f>
        <v>74.999999999999986</v>
      </c>
      <c r="AC1279" s="41">
        <f xml:space="preserve"> (H1279-I1279)/H1279*100</f>
        <v>97.857142857142847</v>
      </c>
      <c r="AD1279" s="41">
        <f>(J1279-K1279)/J1279*100</f>
        <v>93.777777777777786</v>
      </c>
      <c r="AE1279" s="41">
        <f>(L1279-M1279)/L1279*100</f>
        <v>96.50485436893203</v>
      </c>
      <c r="AF1279" s="41">
        <f>(N1279-O1279)/N1279*100</f>
        <v>73.84615384615384</v>
      </c>
      <c r="AG1279" s="41">
        <f t="shared" si="22"/>
        <v>74.999999999999986</v>
      </c>
    </row>
    <row r="1280" spans="1:33" x14ac:dyDescent="0.35">
      <c r="A1280" s="26" t="s">
        <v>84</v>
      </c>
      <c r="B1280" s="18" t="s">
        <v>125</v>
      </c>
      <c r="C1280" s="18">
        <v>2025</v>
      </c>
      <c r="D1280" s="18">
        <v>3</v>
      </c>
      <c r="E1280" s="18">
        <v>24</v>
      </c>
      <c r="F1280" s="9"/>
      <c r="G1280" s="9"/>
      <c r="H1280" s="16">
        <v>500</v>
      </c>
      <c r="I1280" s="16">
        <v>12</v>
      </c>
      <c r="J1280" s="16">
        <v>780</v>
      </c>
      <c r="K1280" s="16">
        <v>21.6</v>
      </c>
      <c r="L1280" s="16">
        <v>600</v>
      </c>
      <c r="M1280" s="42">
        <v>19</v>
      </c>
      <c r="N1280" s="9">
        <v>106</v>
      </c>
      <c r="O1280" s="9">
        <v>27.4</v>
      </c>
      <c r="P1280" s="43">
        <v>14.2</v>
      </c>
      <c r="Q1280" s="43">
        <v>5.55</v>
      </c>
      <c r="R1280" s="29">
        <v>766</v>
      </c>
      <c r="S1280" s="29">
        <v>781</v>
      </c>
      <c r="T1280" s="19">
        <v>7.1</v>
      </c>
      <c r="U1280" s="19">
        <v>7.31</v>
      </c>
      <c r="V1280" s="30">
        <v>4.21</v>
      </c>
      <c r="W1280" s="30">
        <v>3.45</v>
      </c>
      <c r="X1280" s="17">
        <f>(H1280-I1280)/H1280*100</f>
        <v>97.6</v>
      </c>
      <c r="Y1280" s="17">
        <f>(J1280-K1280)/J1280*100</f>
        <v>97.230769230769226</v>
      </c>
      <c r="Z1280" s="17">
        <f>(L1280-M1280)/L1280*100</f>
        <v>96.833333333333343</v>
      </c>
      <c r="AA1280" s="17">
        <f>(N1280-O1280)/N1280*100</f>
        <v>74.15094339622641</v>
      </c>
      <c r="AB1280" s="17">
        <f>(P1280-Q1280)/P1280*100</f>
        <v>60.915492957746473</v>
      </c>
      <c r="AC1280" s="41">
        <f xml:space="preserve"> (H1280-I1280)/H1280*100</f>
        <v>97.6</v>
      </c>
      <c r="AD1280" s="41">
        <f>(J1280-K1280)/J1280*100</f>
        <v>97.230769230769226</v>
      </c>
      <c r="AE1280" s="41">
        <f>(L1280-M1280)/L1280*100</f>
        <v>96.833333333333343</v>
      </c>
      <c r="AF1280" s="41">
        <f>(N1280-O1280)/N1280*100</f>
        <v>74.15094339622641</v>
      </c>
      <c r="AG1280" s="41">
        <f t="shared" si="22"/>
        <v>60.915492957746473</v>
      </c>
    </row>
    <row r="1281" spans="1:33" x14ac:dyDescent="0.35">
      <c r="A1281" s="26" t="s">
        <v>84</v>
      </c>
      <c r="B1281" s="18" t="s">
        <v>125</v>
      </c>
      <c r="C1281" s="18">
        <v>2025</v>
      </c>
      <c r="D1281" s="25">
        <v>4</v>
      </c>
      <c r="E1281" s="18">
        <v>5</v>
      </c>
      <c r="F1281" s="9">
        <v>167394</v>
      </c>
      <c r="G1281" s="9">
        <v>5400</v>
      </c>
      <c r="H1281" s="16">
        <v>410</v>
      </c>
      <c r="I1281" s="16">
        <v>14</v>
      </c>
      <c r="J1281" s="16">
        <v>814</v>
      </c>
      <c r="K1281" s="16">
        <v>36</v>
      </c>
      <c r="L1281" s="16">
        <v>762</v>
      </c>
      <c r="M1281" s="42">
        <v>21</v>
      </c>
      <c r="N1281" s="9">
        <v>75</v>
      </c>
      <c r="O1281" s="9">
        <v>11.2</v>
      </c>
      <c r="P1281" s="43">
        <v>13.2</v>
      </c>
      <c r="Q1281" s="43">
        <v>1.1000000000000001</v>
      </c>
      <c r="R1281" s="29">
        <v>541</v>
      </c>
      <c r="S1281" s="29">
        <v>390</v>
      </c>
      <c r="T1281" s="19">
        <v>7.4</v>
      </c>
      <c r="U1281" s="19">
        <v>7.6</v>
      </c>
      <c r="V1281" s="30">
        <v>2.2000000000000002</v>
      </c>
      <c r="W1281" s="30">
        <v>2</v>
      </c>
      <c r="AC1281" s="41">
        <f xml:space="preserve"> (H1281-I1281)/H1281*100</f>
        <v>96.58536585365853</v>
      </c>
      <c r="AD1281" s="41">
        <f>(J1281-K1281)/J1281*100</f>
        <v>95.577395577395578</v>
      </c>
      <c r="AE1281" s="41">
        <f>(L1281-M1281)/L1281*100</f>
        <v>97.244094488188978</v>
      </c>
      <c r="AF1281" s="41">
        <f>(N1281-O1281)/N1281*100</f>
        <v>85.066666666666663</v>
      </c>
      <c r="AG1281" s="41">
        <f t="shared" si="22"/>
        <v>91.666666666666671</v>
      </c>
    </row>
    <row r="1282" spans="1:33" x14ac:dyDescent="0.35">
      <c r="A1282" s="26" t="s">
        <v>84</v>
      </c>
      <c r="B1282" s="18" t="s">
        <v>125</v>
      </c>
      <c r="C1282" s="18">
        <v>2025</v>
      </c>
      <c r="D1282" s="25">
        <v>4</v>
      </c>
      <c r="E1282" s="18">
        <v>8</v>
      </c>
      <c r="F1282" s="27"/>
      <c r="G1282" s="27"/>
      <c r="H1282" s="16">
        <v>300</v>
      </c>
      <c r="I1282" s="16">
        <v>10</v>
      </c>
      <c r="J1282" s="16">
        <v>485</v>
      </c>
      <c r="K1282" s="16">
        <v>21</v>
      </c>
      <c r="L1282" s="16">
        <v>690</v>
      </c>
      <c r="M1282" s="42">
        <v>9</v>
      </c>
      <c r="N1282" s="9">
        <v>61</v>
      </c>
      <c r="O1282" s="9">
        <v>7</v>
      </c>
      <c r="P1282" s="43">
        <v>10.4</v>
      </c>
      <c r="Q1282" s="43">
        <v>2.4</v>
      </c>
      <c r="R1282" s="29">
        <v>422</v>
      </c>
      <c r="S1282" s="29">
        <v>384</v>
      </c>
      <c r="T1282" s="19">
        <v>7.54</v>
      </c>
      <c r="U1282" s="19">
        <v>7.21</v>
      </c>
      <c r="V1282" s="30">
        <v>1.6</v>
      </c>
      <c r="W1282" s="30">
        <v>2.1</v>
      </c>
      <c r="AC1282" s="41">
        <f xml:space="preserve"> (H1282-I1282)/H1282*100</f>
        <v>96.666666666666671</v>
      </c>
      <c r="AD1282" s="41">
        <f>(J1282-K1282)/J1282*100</f>
        <v>95.670103092783506</v>
      </c>
      <c r="AE1282" s="41">
        <f>(L1282-M1282)/L1282*100</f>
        <v>98.695652173913047</v>
      </c>
      <c r="AF1282" s="41">
        <f>(N1282-O1282)/N1282*100</f>
        <v>88.52459016393442</v>
      </c>
      <c r="AG1282" s="41">
        <f t="shared" si="22"/>
        <v>76.92307692307692</v>
      </c>
    </row>
    <row r="1283" spans="1:33" x14ac:dyDescent="0.35">
      <c r="A1283" s="26" t="s">
        <v>84</v>
      </c>
      <c r="B1283" s="18" t="s">
        <v>125</v>
      </c>
      <c r="C1283" s="18">
        <v>2025</v>
      </c>
      <c r="D1283" s="25">
        <v>4</v>
      </c>
      <c r="E1283" s="18">
        <v>16</v>
      </c>
      <c r="F1283" s="27"/>
      <c r="G1283" s="27"/>
      <c r="H1283" s="16">
        <v>500</v>
      </c>
      <c r="I1283" s="16">
        <v>13</v>
      </c>
      <c r="J1283" s="16">
        <v>687</v>
      </c>
      <c r="K1283" s="16">
        <v>29</v>
      </c>
      <c r="L1283" s="16">
        <v>664</v>
      </c>
      <c r="M1283" s="42">
        <v>11</v>
      </c>
      <c r="N1283" s="9">
        <v>66</v>
      </c>
      <c r="O1283" s="9">
        <v>7.5</v>
      </c>
      <c r="P1283" s="43">
        <v>10.4</v>
      </c>
      <c r="Q1283" s="43">
        <v>1.5</v>
      </c>
      <c r="R1283" s="29">
        <v>664</v>
      </c>
      <c r="S1283" s="29">
        <v>368</v>
      </c>
      <c r="T1283" s="19">
        <v>7.45</v>
      </c>
      <c r="U1283" s="19">
        <v>7.21</v>
      </c>
      <c r="V1283" s="30">
        <v>2.6</v>
      </c>
      <c r="W1283" s="30">
        <v>2.4500000000000002</v>
      </c>
      <c r="AC1283" s="41">
        <f xml:space="preserve"> (H1283-I1283)/H1283*100</f>
        <v>97.399999999999991</v>
      </c>
      <c r="AD1283" s="41">
        <f>(J1283-K1283)/J1283*100</f>
        <v>95.778748180494915</v>
      </c>
      <c r="AE1283" s="41">
        <f>(L1283-M1283)/L1283*100</f>
        <v>98.343373493975903</v>
      </c>
      <c r="AF1283" s="41">
        <f>(N1283-O1283)/N1283*100</f>
        <v>88.63636363636364</v>
      </c>
      <c r="AG1283" s="41">
        <f t="shared" si="22"/>
        <v>85.576923076923066</v>
      </c>
    </row>
    <row r="1284" spans="1:33" x14ac:dyDescent="0.35">
      <c r="A1284" s="26" t="s">
        <v>84</v>
      </c>
      <c r="B1284" s="18" t="s">
        <v>125</v>
      </c>
      <c r="C1284" s="18">
        <v>2025</v>
      </c>
      <c r="D1284" s="25">
        <v>4</v>
      </c>
      <c r="E1284" s="18">
        <v>24</v>
      </c>
      <c r="F1284" s="27"/>
      <c r="G1284" s="27"/>
      <c r="H1284" s="16">
        <v>425</v>
      </c>
      <c r="I1284" s="16">
        <v>13</v>
      </c>
      <c r="J1284" s="16">
        <v>668</v>
      </c>
      <c r="K1284" s="16">
        <v>27</v>
      </c>
      <c r="L1284" s="16">
        <v>714</v>
      </c>
      <c r="M1284" s="42">
        <v>10</v>
      </c>
      <c r="N1284" s="9">
        <v>74</v>
      </c>
      <c r="O1284" s="9">
        <v>5</v>
      </c>
      <c r="P1284" s="43">
        <v>13.9</v>
      </c>
      <c r="Q1284" s="43">
        <v>0.7</v>
      </c>
      <c r="R1284" s="29">
        <v>375</v>
      </c>
      <c r="S1284" s="29">
        <v>398</v>
      </c>
      <c r="T1284" s="19">
        <v>7.1</v>
      </c>
      <c r="U1284" s="19">
        <v>7.4</v>
      </c>
      <c r="V1284" s="30">
        <v>3.1</v>
      </c>
      <c r="W1284" s="30">
        <v>3.6</v>
      </c>
      <c r="AC1284" s="41">
        <f xml:space="preserve"> (H1284-I1284)/H1284*100</f>
        <v>96.941176470588232</v>
      </c>
      <c r="AD1284" s="41">
        <f>(J1284-K1284)/J1284*100</f>
        <v>95.958083832335333</v>
      </c>
      <c r="AE1284" s="41">
        <f>(L1284-M1284)/L1284*100</f>
        <v>98.599439775910369</v>
      </c>
      <c r="AF1284" s="41">
        <f>(N1284-O1284)/N1284*100</f>
        <v>93.243243243243242</v>
      </c>
      <c r="AG1284" s="41">
        <f t="shared" si="22"/>
        <v>94.964028776978424</v>
      </c>
    </row>
    <row r="1285" spans="1:33" x14ac:dyDescent="0.35">
      <c r="A1285" s="26" t="s">
        <v>84</v>
      </c>
      <c r="B1285" s="18" t="s">
        <v>125</v>
      </c>
      <c r="C1285" s="18">
        <v>2025</v>
      </c>
      <c r="D1285" s="25">
        <v>5</v>
      </c>
      <c r="E1285" s="18">
        <v>7</v>
      </c>
      <c r="F1285" s="9">
        <v>201951</v>
      </c>
      <c r="G1285" s="9">
        <v>6515</v>
      </c>
      <c r="H1285" s="16">
        <v>700</v>
      </c>
      <c r="I1285" s="16">
        <v>15</v>
      </c>
      <c r="J1285" s="16">
        <v>953</v>
      </c>
      <c r="K1285" s="16">
        <v>36</v>
      </c>
      <c r="L1285" s="16">
        <v>340</v>
      </c>
      <c r="M1285" s="42">
        <v>20</v>
      </c>
      <c r="N1285" s="9">
        <v>81.5</v>
      </c>
      <c r="O1285" s="9">
        <v>13</v>
      </c>
      <c r="P1285" s="43">
        <v>9.9</v>
      </c>
      <c r="Q1285" s="43">
        <v>1.9</v>
      </c>
      <c r="R1285" s="29">
        <v>349</v>
      </c>
      <c r="S1285" s="29">
        <v>356</v>
      </c>
      <c r="T1285" s="19">
        <v>7.4</v>
      </c>
      <c r="U1285" s="19">
        <v>7.3</v>
      </c>
      <c r="V1285" s="30">
        <v>2.1</v>
      </c>
      <c r="W1285" s="30">
        <v>2.2000000000000002</v>
      </c>
      <c r="AC1285" s="41">
        <f xml:space="preserve"> (H1285-I1285)/H1285*100</f>
        <v>97.857142857142847</v>
      </c>
      <c r="AD1285" s="41">
        <f>(J1285-K1285)/J1285*100</f>
        <v>96.222455403987411</v>
      </c>
      <c r="AE1285" s="41">
        <f>(L1285-M1285)/L1285*100</f>
        <v>94.117647058823522</v>
      </c>
      <c r="AF1285" s="41">
        <f>(N1285-O1285)/N1285*100</f>
        <v>84.049079754601223</v>
      </c>
      <c r="AG1285" s="41">
        <f t="shared" si="22"/>
        <v>80.808080808080803</v>
      </c>
    </row>
    <row r="1286" spans="1:33" x14ac:dyDescent="0.35">
      <c r="A1286" s="26" t="s">
        <v>84</v>
      </c>
      <c r="B1286" s="18" t="s">
        <v>125</v>
      </c>
      <c r="C1286" s="18">
        <v>2025</v>
      </c>
      <c r="D1286" s="25">
        <v>5</v>
      </c>
      <c r="E1286" s="18">
        <v>14</v>
      </c>
      <c r="F1286" s="27"/>
      <c r="G1286" s="27"/>
      <c r="H1286" s="16">
        <v>720</v>
      </c>
      <c r="I1286" s="16">
        <v>19</v>
      </c>
      <c r="J1286" s="16">
        <v>991</v>
      </c>
      <c r="K1286" s="16">
        <v>32</v>
      </c>
      <c r="L1286" s="16">
        <v>315</v>
      </c>
      <c r="M1286" s="42">
        <v>15</v>
      </c>
      <c r="N1286" s="9">
        <v>91.7</v>
      </c>
      <c r="O1286" s="9">
        <v>11.6</v>
      </c>
      <c r="P1286" s="43">
        <v>11.2</v>
      </c>
      <c r="Q1286" s="43">
        <v>2.2000000000000002</v>
      </c>
      <c r="R1286" s="29">
        <v>351</v>
      </c>
      <c r="S1286" s="29">
        <v>357</v>
      </c>
      <c r="T1286" s="19">
        <v>7.34</v>
      </c>
      <c r="U1286" s="19">
        <v>7.7</v>
      </c>
      <c r="V1286" s="30">
        <v>2.11</v>
      </c>
      <c r="W1286" s="30">
        <v>1.99</v>
      </c>
      <c r="AC1286" s="41">
        <f xml:space="preserve"> (H1286-I1286)/H1286*100</f>
        <v>97.361111111111114</v>
      </c>
      <c r="AD1286" s="41">
        <f>(J1286-K1286)/J1286*100</f>
        <v>96.770938446014128</v>
      </c>
      <c r="AE1286" s="41">
        <f>(L1286-M1286)/L1286*100</f>
        <v>95.238095238095227</v>
      </c>
      <c r="AF1286" s="41">
        <f>(N1286-O1286)/N1286*100</f>
        <v>87.350054525627058</v>
      </c>
      <c r="AG1286" s="41">
        <f t="shared" si="22"/>
        <v>80.357142857142861</v>
      </c>
    </row>
    <row r="1287" spans="1:33" x14ac:dyDescent="0.35">
      <c r="A1287" s="26" t="s">
        <v>84</v>
      </c>
      <c r="B1287" s="18" t="s">
        <v>125</v>
      </c>
      <c r="C1287" s="18">
        <v>2025</v>
      </c>
      <c r="D1287" s="25">
        <v>5</v>
      </c>
      <c r="E1287" s="18">
        <v>21</v>
      </c>
      <c r="F1287" s="27"/>
      <c r="G1287" s="27"/>
      <c r="H1287" s="16">
        <v>680</v>
      </c>
      <c r="I1287" s="16">
        <v>8</v>
      </c>
      <c r="J1287" s="16">
        <v>867</v>
      </c>
      <c r="K1287" s="16">
        <v>30</v>
      </c>
      <c r="L1287" s="16">
        <v>402</v>
      </c>
      <c r="M1287" s="42">
        <v>21</v>
      </c>
      <c r="N1287" s="9">
        <v>91</v>
      </c>
      <c r="O1287" s="9">
        <v>9</v>
      </c>
      <c r="P1287" s="43">
        <v>12.6</v>
      </c>
      <c r="Q1287" s="43">
        <v>3.2</v>
      </c>
      <c r="R1287" s="29">
        <v>392</v>
      </c>
      <c r="S1287" s="29">
        <v>309</v>
      </c>
      <c r="T1287" s="19">
        <v>7.4</v>
      </c>
      <c r="U1287" s="19">
        <v>7.67</v>
      </c>
      <c r="V1287" s="30">
        <v>2.2000000000000002</v>
      </c>
      <c r="W1287" s="30">
        <v>2.2999999999999998</v>
      </c>
      <c r="AC1287" s="41">
        <f xml:space="preserve"> (H1287-I1287)/H1287*100</f>
        <v>98.82352941176471</v>
      </c>
      <c r="AD1287" s="41">
        <f>(J1287-K1287)/J1287*100</f>
        <v>96.539792387543258</v>
      </c>
      <c r="AE1287" s="41">
        <f>(L1287-M1287)/L1287*100</f>
        <v>94.776119402985074</v>
      </c>
      <c r="AF1287" s="41">
        <f>(N1287-O1287)/N1287*100</f>
        <v>90.109890109890117</v>
      </c>
      <c r="AG1287" s="41">
        <f t="shared" si="22"/>
        <v>74.603174603174594</v>
      </c>
    </row>
    <row r="1288" spans="1:33" x14ac:dyDescent="0.35">
      <c r="A1288" s="26" t="s">
        <v>84</v>
      </c>
      <c r="B1288" s="18" t="s">
        <v>125</v>
      </c>
      <c r="C1288" s="18">
        <v>2025</v>
      </c>
      <c r="D1288" s="25">
        <v>5</v>
      </c>
      <c r="E1288" s="18">
        <v>28</v>
      </c>
      <c r="F1288" s="9"/>
      <c r="G1288" s="9"/>
      <c r="H1288" s="16">
        <v>520</v>
      </c>
      <c r="I1288" s="16">
        <v>19</v>
      </c>
      <c r="J1288" s="16">
        <v>744</v>
      </c>
      <c r="K1288" s="16">
        <v>29</v>
      </c>
      <c r="L1288" s="16">
        <v>698</v>
      </c>
      <c r="M1288" s="42">
        <v>15</v>
      </c>
      <c r="N1288" s="9">
        <v>66</v>
      </c>
      <c r="O1288" s="9">
        <v>7</v>
      </c>
      <c r="P1288" s="43">
        <v>15.6</v>
      </c>
      <c r="Q1288" s="43">
        <v>2.2999999999999998</v>
      </c>
      <c r="R1288" s="29">
        <v>554</v>
      </c>
      <c r="S1288" s="29">
        <v>391</v>
      </c>
      <c r="T1288" s="19">
        <v>7.4</v>
      </c>
      <c r="U1288" s="19">
        <v>7.1</v>
      </c>
      <c r="V1288" s="30">
        <v>2.4</v>
      </c>
      <c r="W1288" s="30">
        <v>2.2999999999999998</v>
      </c>
      <c r="AC1288" s="41">
        <f xml:space="preserve"> (H1288-I1288)/H1288*100</f>
        <v>96.346153846153854</v>
      </c>
      <c r="AD1288" s="41">
        <f>(J1288-K1288)/J1288*100</f>
        <v>96.102150537634415</v>
      </c>
      <c r="AE1288" s="41">
        <f>(L1288-M1288)/L1288*100</f>
        <v>97.851002865329519</v>
      </c>
      <c r="AF1288" s="41">
        <f>(N1288-O1288)/N1288*100</f>
        <v>89.393939393939391</v>
      </c>
      <c r="AG1288" s="41">
        <f t="shared" si="22"/>
        <v>85.256410256410263</v>
      </c>
    </row>
    <row r="1289" spans="1:33" x14ac:dyDescent="0.35">
      <c r="A1289" s="26" t="s">
        <v>84</v>
      </c>
      <c r="B1289" s="18" t="s">
        <v>125</v>
      </c>
      <c r="C1289" s="18">
        <v>2025</v>
      </c>
      <c r="D1289" s="25">
        <v>6</v>
      </c>
      <c r="E1289" s="18">
        <v>2</v>
      </c>
      <c r="F1289" s="9">
        <v>208304</v>
      </c>
      <c r="G1289" s="9">
        <v>6719</v>
      </c>
      <c r="H1289" s="16">
        <v>304</v>
      </c>
      <c r="I1289" s="16">
        <v>19</v>
      </c>
      <c r="J1289" s="16">
        <v>517</v>
      </c>
      <c r="K1289" s="16">
        <v>41</v>
      </c>
      <c r="L1289" s="16">
        <v>236</v>
      </c>
      <c r="M1289" s="42">
        <v>15</v>
      </c>
      <c r="N1289" s="9">
        <v>75</v>
      </c>
      <c r="O1289" s="9">
        <v>10</v>
      </c>
      <c r="P1289" s="43">
        <v>7</v>
      </c>
      <c r="Q1289" s="43">
        <v>3.2</v>
      </c>
      <c r="R1289" s="29">
        <v>532</v>
      </c>
      <c r="S1289" s="29">
        <v>532</v>
      </c>
      <c r="T1289" s="19">
        <v>7.9</v>
      </c>
      <c r="U1289" s="19">
        <v>7.54</v>
      </c>
      <c r="V1289" s="30">
        <v>2.2000000000000002</v>
      </c>
      <c r="W1289" s="30">
        <v>2.1</v>
      </c>
      <c r="AC1289" s="41">
        <f xml:space="preserve"> (H1289-I1289)/H1289*100</f>
        <v>93.75</v>
      </c>
      <c r="AD1289" s="41">
        <f>(J1289-K1289)/J1289*100</f>
        <v>92.069632495164413</v>
      </c>
      <c r="AE1289" s="41">
        <f>(L1289-M1289)/L1289*100</f>
        <v>93.644067796610159</v>
      </c>
      <c r="AF1289" s="41">
        <f>(N1289-O1289)/N1289*100</f>
        <v>86.666666666666671</v>
      </c>
      <c r="AG1289" s="41">
        <f t="shared" si="22"/>
        <v>54.285714285714285</v>
      </c>
    </row>
    <row r="1290" spans="1:33" x14ac:dyDescent="0.35">
      <c r="A1290" s="26" t="s">
        <v>84</v>
      </c>
      <c r="B1290" s="18" t="s">
        <v>125</v>
      </c>
      <c r="C1290" s="18">
        <v>2025</v>
      </c>
      <c r="D1290" s="25">
        <v>6</v>
      </c>
      <c r="E1290" s="18">
        <v>9</v>
      </c>
      <c r="F1290" s="9"/>
      <c r="G1290" s="9"/>
      <c r="H1290" s="16">
        <v>429</v>
      </c>
      <c r="I1290" s="16">
        <v>16</v>
      </c>
      <c r="J1290" s="16">
        <v>735</v>
      </c>
      <c r="K1290" s="16">
        <v>49</v>
      </c>
      <c r="L1290" s="16">
        <v>325</v>
      </c>
      <c r="M1290" s="42">
        <v>14</v>
      </c>
      <c r="N1290" s="9">
        <v>101</v>
      </c>
      <c r="O1290" s="9">
        <v>12</v>
      </c>
      <c r="P1290" s="43">
        <v>8.8000000000000007</v>
      </c>
      <c r="Q1290" s="43">
        <v>4.4000000000000004</v>
      </c>
      <c r="R1290" s="29">
        <v>479</v>
      </c>
      <c r="S1290" s="29">
        <v>479</v>
      </c>
      <c r="T1290" s="19">
        <v>7.46</v>
      </c>
      <c r="U1290" s="19">
        <v>7.76</v>
      </c>
      <c r="V1290" s="30">
        <v>2.4</v>
      </c>
      <c r="W1290" s="30">
        <v>2.1</v>
      </c>
      <c r="AC1290" s="41">
        <f xml:space="preserve"> (H1290-I1290)/H1290*100</f>
        <v>96.270396270396276</v>
      </c>
      <c r="AD1290" s="41">
        <f>(J1290-K1290)/J1290*100</f>
        <v>93.333333333333329</v>
      </c>
      <c r="AE1290" s="41">
        <f>(L1290-M1290)/L1290*100</f>
        <v>95.692307692307693</v>
      </c>
      <c r="AF1290" s="41">
        <f>(N1290-O1290)/N1290*100</f>
        <v>88.118811881188122</v>
      </c>
      <c r="AG1290" s="41">
        <f t="shared" si="22"/>
        <v>50</v>
      </c>
    </row>
    <row r="1291" spans="1:33" x14ac:dyDescent="0.35">
      <c r="A1291" s="26" t="s">
        <v>84</v>
      </c>
      <c r="B1291" s="18" t="s">
        <v>125</v>
      </c>
      <c r="C1291" s="18">
        <v>2025</v>
      </c>
      <c r="D1291" s="25">
        <v>6</v>
      </c>
      <c r="E1291" s="18">
        <v>16</v>
      </c>
      <c r="F1291" s="27"/>
      <c r="G1291" s="27"/>
      <c r="H1291" s="16">
        <v>428</v>
      </c>
      <c r="I1291" s="16">
        <v>22</v>
      </c>
      <c r="J1291" s="16">
        <v>660</v>
      </c>
      <c r="K1291" s="16">
        <v>53</v>
      </c>
      <c r="L1291" s="16">
        <v>315</v>
      </c>
      <c r="M1291" s="42">
        <v>13</v>
      </c>
      <c r="N1291" s="9">
        <v>118.1</v>
      </c>
      <c r="O1291" s="9">
        <v>7</v>
      </c>
      <c r="P1291" s="43">
        <v>7.2</v>
      </c>
      <c r="Q1291" s="43">
        <v>3.7</v>
      </c>
      <c r="R1291" s="29">
        <v>390</v>
      </c>
      <c r="S1291" s="29">
        <v>425</v>
      </c>
      <c r="T1291" s="19">
        <v>7.95</v>
      </c>
      <c r="U1291" s="19">
        <v>7.44</v>
      </c>
      <c r="V1291" s="30">
        <v>2.4</v>
      </c>
      <c r="W1291" s="30">
        <v>2</v>
      </c>
      <c r="AC1291" s="41">
        <f xml:space="preserve"> (H1291-I1291)/H1291*100</f>
        <v>94.859813084112147</v>
      </c>
      <c r="AD1291" s="41">
        <f>(J1291-K1291)/J1291*100</f>
        <v>91.969696969696969</v>
      </c>
      <c r="AE1291" s="41">
        <f>(L1291-M1291)/L1291*100</f>
        <v>95.873015873015873</v>
      </c>
      <c r="AF1291" s="41">
        <f>(N1291-O1291)/N1291*100</f>
        <v>94.072819644369176</v>
      </c>
      <c r="AG1291" s="41">
        <f t="shared" si="22"/>
        <v>48.611111111111107</v>
      </c>
    </row>
    <row r="1292" spans="1:33" x14ac:dyDescent="0.35">
      <c r="A1292" s="26" t="s">
        <v>84</v>
      </c>
      <c r="B1292" s="18" t="s">
        <v>125</v>
      </c>
      <c r="C1292" s="18">
        <v>2025</v>
      </c>
      <c r="D1292" s="25">
        <v>6</v>
      </c>
      <c r="E1292" s="18">
        <v>23</v>
      </c>
      <c r="F1292" s="9"/>
      <c r="G1292" s="9"/>
      <c r="H1292" s="16">
        <v>520</v>
      </c>
      <c r="I1292" s="16">
        <v>17</v>
      </c>
      <c r="J1292" s="16">
        <v>756</v>
      </c>
      <c r="K1292" s="16">
        <v>29</v>
      </c>
      <c r="L1292" s="16">
        <v>710</v>
      </c>
      <c r="M1292" s="42">
        <v>15</v>
      </c>
      <c r="N1292" s="9">
        <v>66</v>
      </c>
      <c r="O1292" s="9">
        <v>7</v>
      </c>
      <c r="P1292" s="43">
        <v>15.6</v>
      </c>
      <c r="Q1292" s="43">
        <v>1.6</v>
      </c>
      <c r="R1292" s="29">
        <v>554</v>
      </c>
      <c r="S1292" s="29">
        <v>391</v>
      </c>
      <c r="T1292" s="19">
        <v>7.4</v>
      </c>
      <c r="U1292" s="19">
        <v>7.1</v>
      </c>
      <c r="V1292" s="30">
        <v>2.4</v>
      </c>
      <c r="W1292" s="30">
        <v>2.2999999999999998</v>
      </c>
      <c r="AC1292" s="41">
        <f xml:space="preserve"> (H1292-I1292)/H1292*100</f>
        <v>96.730769230769226</v>
      </c>
      <c r="AD1292" s="41">
        <f>(J1292-K1292)/J1292*100</f>
        <v>96.164021164021165</v>
      </c>
      <c r="AE1292" s="41">
        <f>(L1292-M1292)/L1292*100</f>
        <v>97.887323943661968</v>
      </c>
      <c r="AF1292" s="41">
        <f>(N1292-O1292)/N1292*100</f>
        <v>89.393939393939391</v>
      </c>
      <c r="AG1292" s="41">
        <f t="shared" si="22"/>
        <v>89.743589743589752</v>
      </c>
    </row>
    <row r="1293" spans="1:33" x14ac:dyDescent="0.35">
      <c r="A1293" s="26" t="s">
        <v>84</v>
      </c>
      <c r="B1293" s="18" t="s">
        <v>125</v>
      </c>
      <c r="C1293" s="18">
        <v>2025</v>
      </c>
      <c r="D1293" s="25">
        <v>7</v>
      </c>
      <c r="E1293" s="18">
        <v>4</v>
      </c>
      <c r="F1293" s="9">
        <v>225504</v>
      </c>
      <c r="G1293" s="9">
        <v>7274</v>
      </c>
      <c r="H1293" s="16">
        <v>360</v>
      </c>
      <c r="I1293" s="16">
        <v>35</v>
      </c>
      <c r="J1293" s="16">
        <v>610</v>
      </c>
      <c r="K1293" s="16">
        <v>45</v>
      </c>
      <c r="L1293" s="16">
        <v>250</v>
      </c>
      <c r="M1293" s="42">
        <v>17</v>
      </c>
      <c r="N1293" s="9">
        <v>82</v>
      </c>
      <c r="O1293" s="9">
        <v>5</v>
      </c>
      <c r="P1293" s="43">
        <v>8.1999999999999993</v>
      </c>
      <c r="Q1293" s="43">
        <v>4.7</v>
      </c>
      <c r="R1293" s="29">
        <v>580</v>
      </c>
      <c r="S1293" s="29">
        <v>475</v>
      </c>
      <c r="T1293" s="19">
        <v>7.5</v>
      </c>
      <c r="U1293" s="19">
        <v>7.42</v>
      </c>
      <c r="V1293" s="30">
        <v>2.5</v>
      </c>
      <c r="W1293" s="30">
        <v>2.2000000000000002</v>
      </c>
      <c r="AC1293" s="41">
        <f xml:space="preserve"> (H1293-I1293)/H1293*100</f>
        <v>90.277777777777786</v>
      </c>
      <c r="AD1293" s="41">
        <f>(J1293-K1293)/J1293*100</f>
        <v>92.622950819672127</v>
      </c>
      <c r="AE1293" s="41">
        <f>(L1293-M1293)/L1293*100</f>
        <v>93.2</v>
      </c>
      <c r="AF1293" s="41">
        <f>(N1293-O1293)/N1293*100</f>
        <v>93.902439024390233</v>
      </c>
      <c r="AG1293" s="41">
        <f t="shared" si="22"/>
        <v>42.682926829268283</v>
      </c>
    </row>
    <row r="1294" spans="1:33" x14ac:dyDescent="0.35">
      <c r="A1294" s="26" t="s">
        <v>84</v>
      </c>
      <c r="B1294" s="18" t="s">
        <v>125</v>
      </c>
      <c r="C1294" s="18">
        <v>2025</v>
      </c>
      <c r="D1294" s="25">
        <v>7</v>
      </c>
      <c r="E1294" s="18">
        <v>8</v>
      </c>
      <c r="F1294" s="9"/>
      <c r="G1294" s="9"/>
      <c r="H1294" s="16">
        <v>380</v>
      </c>
      <c r="I1294" s="16">
        <v>16</v>
      </c>
      <c r="J1294" s="16">
        <v>707</v>
      </c>
      <c r="K1294" s="16">
        <v>40</v>
      </c>
      <c r="L1294" s="16">
        <v>350</v>
      </c>
      <c r="M1294" s="42">
        <v>20</v>
      </c>
      <c r="N1294" s="9">
        <v>72</v>
      </c>
      <c r="O1294" s="9">
        <v>8</v>
      </c>
      <c r="P1294" s="43">
        <v>7.5</v>
      </c>
      <c r="Q1294" s="43">
        <v>4.8</v>
      </c>
      <c r="R1294" s="29">
        <v>480</v>
      </c>
      <c r="S1294" s="29">
        <v>400</v>
      </c>
      <c r="T1294" s="19">
        <v>7.41</v>
      </c>
      <c r="U1294" s="19">
        <v>7.63</v>
      </c>
      <c r="V1294" s="30">
        <v>2.1</v>
      </c>
      <c r="W1294" s="30">
        <v>1.9</v>
      </c>
      <c r="AC1294" s="41">
        <f xml:space="preserve"> (H1294-I1294)/H1294*100</f>
        <v>95.78947368421052</v>
      </c>
      <c r="AD1294" s="41">
        <f>(J1294-K1294)/J1294*100</f>
        <v>94.342291371994349</v>
      </c>
      <c r="AE1294" s="41">
        <f>(L1294-M1294)/L1294*100</f>
        <v>94.285714285714278</v>
      </c>
      <c r="AF1294" s="41">
        <f>(N1294-O1294)/N1294*100</f>
        <v>88.888888888888886</v>
      </c>
      <c r="AG1294" s="41">
        <f t="shared" si="22"/>
        <v>36.000000000000007</v>
      </c>
    </row>
    <row r="1295" spans="1:33" x14ac:dyDescent="0.35">
      <c r="A1295" s="26" t="s">
        <v>84</v>
      </c>
      <c r="B1295" s="18" t="s">
        <v>125</v>
      </c>
      <c r="C1295" s="18">
        <v>2025</v>
      </c>
      <c r="D1295" s="25">
        <v>7</v>
      </c>
      <c r="E1295" s="18">
        <v>18</v>
      </c>
      <c r="F1295" s="9"/>
      <c r="G1295" s="9"/>
      <c r="H1295" s="16">
        <v>260</v>
      </c>
      <c r="I1295" s="16">
        <v>18</v>
      </c>
      <c r="J1295" s="16">
        <v>554</v>
      </c>
      <c r="K1295" s="16">
        <v>55</v>
      </c>
      <c r="L1295" s="16">
        <v>308</v>
      </c>
      <c r="M1295" s="42">
        <v>28</v>
      </c>
      <c r="N1295" s="9">
        <v>77</v>
      </c>
      <c r="O1295" s="9">
        <v>9</v>
      </c>
      <c r="P1295" s="43">
        <v>9.5</v>
      </c>
      <c r="Q1295" s="43">
        <v>3.2</v>
      </c>
      <c r="R1295" s="29">
        <v>418</v>
      </c>
      <c r="S1295" s="29">
        <v>359</v>
      </c>
      <c r="T1295" s="19">
        <v>7.7</v>
      </c>
      <c r="U1295" s="19">
        <v>7.15</v>
      </c>
      <c r="V1295" s="30">
        <v>2</v>
      </c>
      <c r="W1295" s="30">
        <v>1.94</v>
      </c>
      <c r="AC1295" s="41">
        <f xml:space="preserve"> (H1295-I1295)/H1295*100</f>
        <v>93.07692307692308</v>
      </c>
      <c r="AD1295" s="41">
        <f>(J1295-K1295)/J1295*100</f>
        <v>90.072202166064983</v>
      </c>
      <c r="AE1295" s="41">
        <f>(L1295-M1295)/L1295*100</f>
        <v>90.909090909090907</v>
      </c>
      <c r="AF1295" s="41">
        <f>(N1295-O1295)/N1295*100</f>
        <v>88.311688311688314</v>
      </c>
      <c r="AG1295" s="41">
        <f t="shared" si="22"/>
        <v>66.315789473684205</v>
      </c>
    </row>
    <row r="1296" spans="1:33" x14ac:dyDescent="0.35">
      <c r="A1296" s="26" t="s">
        <v>84</v>
      </c>
      <c r="B1296" s="18" t="s">
        <v>125</v>
      </c>
      <c r="C1296" s="18">
        <v>2025</v>
      </c>
      <c r="D1296" s="25">
        <v>7</v>
      </c>
      <c r="E1296" s="18">
        <v>22</v>
      </c>
      <c r="F1296" s="9"/>
      <c r="G1296" s="9"/>
      <c r="H1296" s="16">
        <v>220</v>
      </c>
      <c r="I1296" s="16">
        <v>44</v>
      </c>
      <c r="J1296" s="16">
        <v>581</v>
      </c>
      <c r="K1296" s="16">
        <v>69</v>
      </c>
      <c r="L1296" s="16">
        <v>256</v>
      </c>
      <c r="M1296" s="42">
        <v>26</v>
      </c>
      <c r="N1296" s="9">
        <v>81</v>
      </c>
      <c r="O1296" s="9">
        <v>18</v>
      </c>
      <c r="P1296" s="43">
        <v>8.4</v>
      </c>
      <c r="Q1296" s="43">
        <v>4.5</v>
      </c>
      <c r="R1296" s="29">
        <v>492</v>
      </c>
      <c r="S1296" s="29">
        <v>383</v>
      </c>
      <c r="T1296" s="19">
        <v>7.1</v>
      </c>
      <c r="U1296" s="19">
        <v>7.05</v>
      </c>
      <c r="V1296" s="30">
        <v>2.5</v>
      </c>
      <c r="W1296" s="30">
        <v>2</v>
      </c>
      <c r="AC1296" s="41">
        <f xml:space="preserve"> (H1296-I1296)/H1296*100</f>
        <v>80</v>
      </c>
      <c r="AD1296" s="41">
        <f>(J1296-K1296)/J1296*100</f>
        <v>88.123924268502591</v>
      </c>
      <c r="AE1296" s="41">
        <f>(L1296-M1296)/L1296*100</f>
        <v>89.84375</v>
      </c>
      <c r="AF1296" s="41">
        <f>(N1296-O1296)/N1296*100</f>
        <v>77.777777777777786</v>
      </c>
      <c r="AG1296" s="41">
        <f t="shared" si="22"/>
        <v>46.428571428571431</v>
      </c>
    </row>
    <row r="1297" spans="1:33" x14ac:dyDescent="0.35">
      <c r="A1297" s="26" t="s">
        <v>84</v>
      </c>
      <c r="B1297" s="18" t="s">
        <v>125</v>
      </c>
      <c r="C1297" s="18">
        <v>2025</v>
      </c>
      <c r="D1297" s="25">
        <v>7</v>
      </c>
      <c r="E1297" s="18">
        <v>28</v>
      </c>
      <c r="F1297" s="27"/>
      <c r="G1297" s="27"/>
      <c r="H1297" s="16">
        <v>220</v>
      </c>
      <c r="I1297" s="16">
        <v>19</v>
      </c>
      <c r="J1297" s="16">
        <v>683</v>
      </c>
      <c r="K1297" s="16">
        <v>50</v>
      </c>
      <c r="L1297" s="16">
        <v>208</v>
      </c>
      <c r="M1297" s="42">
        <v>16</v>
      </c>
      <c r="N1297" s="9">
        <v>61</v>
      </c>
      <c r="O1297" s="9">
        <v>13.9</v>
      </c>
      <c r="P1297" s="43">
        <v>7.7</v>
      </c>
      <c r="Q1297" s="43">
        <v>3.4</v>
      </c>
      <c r="R1297" s="29">
        <v>334</v>
      </c>
      <c r="S1297" s="29">
        <v>358</v>
      </c>
      <c r="T1297" s="19">
        <v>7.5</v>
      </c>
      <c r="U1297" s="19">
        <v>7.4</v>
      </c>
      <c r="V1297" s="30">
        <v>2</v>
      </c>
      <c r="W1297" s="30">
        <v>2</v>
      </c>
      <c r="AC1297" s="41">
        <f xml:space="preserve"> (H1297-I1297)/H1297*100</f>
        <v>91.363636363636374</v>
      </c>
      <c r="AD1297" s="41">
        <f>(J1297-K1297)/J1297*100</f>
        <v>92.679355783308935</v>
      </c>
      <c r="AE1297" s="41">
        <f>(L1297-M1297)/L1297*100</f>
        <v>92.307692307692307</v>
      </c>
      <c r="AF1297" s="41">
        <f>(N1297-O1297)/N1297*100</f>
        <v>77.21311475409837</v>
      </c>
      <c r="AG1297" s="41">
        <f t="shared" si="22"/>
        <v>55.84415584415585</v>
      </c>
    </row>
    <row r="1298" spans="1:33" x14ac:dyDescent="0.35">
      <c r="A1298" s="26" t="s">
        <v>84</v>
      </c>
      <c r="B1298" s="18" t="s">
        <v>125</v>
      </c>
      <c r="C1298" s="18">
        <v>2025</v>
      </c>
      <c r="D1298" s="25">
        <v>8</v>
      </c>
      <c r="E1298" s="18">
        <v>5</v>
      </c>
      <c r="F1298" s="9">
        <v>230081</v>
      </c>
      <c r="G1298" s="9">
        <v>7422</v>
      </c>
      <c r="H1298" s="16">
        <v>240</v>
      </c>
      <c r="I1298" s="16">
        <v>14</v>
      </c>
      <c r="J1298" s="16">
        <v>523</v>
      </c>
      <c r="K1298" s="16">
        <v>36</v>
      </c>
      <c r="L1298" s="16">
        <v>276</v>
      </c>
      <c r="M1298" s="42">
        <v>12</v>
      </c>
      <c r="N1298" s="9">
        <v>94.1</v>
      </c>
      <c r="O1298" s="9">
        <v>11</v>
      </c>
      <c r="P1298" s="43">
        <v>7.4</v>
      </c>
      <c r="Q1298" s="43">
        <v>3.2</v>
      </c>
      <c r="R1298" s="29">
        <v>483</v>
      </c>
      <c r="S1298" s="29">
        <v>398</v>
      </c>
      <c r="T1298" s="19">
        <v>7.7</v>
      </c>
      <c r="U1298" s="19">
        <v>7.31</v>
      </c>
      <c r="V1298" s="30">
        <v>2.2000000000000002</v>
      </c>
      <c r="W1298" s="30">
        <v>1.95</v>
      </c>
      <c r="AC1298" s="41">
        <f xml:space="preserve"> (H1298-I1298)/H1298*100</f>
        <v>94.166666666666671</v>
      </c>
      <c r="AD1298" s="41">
        <f>(J1298-K1298)/J1298*100</f>
        <v>93.116634799235172</v>
      </c>
      <c r="AE1298" s="41">
        <f>(L1298-M1298)/L1298*100</f>
        <v>95.652173913043484</v>
      </c>
      <c r="AF1298" s="41">
        <f>(N1298-O1298)/N1298*100</f>
        <v>88.310308182784269</v>
      </c>
      <c r="AG1298" s="41">
        <f t="shared" si="22"/>
        <v>56.756756756756758</v>
      </c>
    </row>
    <row r="1299" spans="1:33" x14ac:dyDescent="0.35">
      <c r="A1299" s="26" t="s">
        <v>84</v>
      </c>
      <c r="B1299" s="18" t="s">
        <v>125</v>
      </c>
      <c r="C1299" s="18">
        <v>2025</v>
      </c>
      <c r="D1299" s="25">
        <v>8</v>
      </c>
      <c r="E1299" s="18">
        <v>12</v>
      </c>
      <c r="F1299" s="27"/>
      <c r="G1299" s="27"/>
      <c r="H1299" s="16">
        <v>320</v>
      </c>
      <c r="I1299" s="16">
        <v>15</v>
      </c>
      <c r="J1299" s="16">
        <v>619</v>
      </c>
      <c r="K1299" s="16">
        <v>44</v>
      </c>
      <c r="L1299" s="16">
        <v>300</v>
      </c>
      <c r="M1299" s="42">
        <v>20</v>
      </c>
      <c r="N1299" s="9">
        <v>83</v>
      </c>
      <c r="O1299" s="9">
        <v>11.8</v>
      </c>
      <c r="P1299" s="43">
        <v>9.9</v>
      </c>
      <c r="Q1299" s="43">
        <v>3</v>
      </c>
      <c r="R1299" s="29">
        <v>609</v>
      </c>
      <c r="S1299" s="29">
        <v>384</v>
      </c>
      <c r="T1299" s="19">
        <v>7.34</v>
      </c>
      <c r="U1299" s="19">
        <v>7.42</v>
      </c>
      <c r="V1299" s="30">
        <v>2.7</v>
      </c>
      <c r="W1299" s="30">
        <v>2</v>
      </c>
      <c r="AC1299" s="41">
        <f xml:space="preserve"> (H1299-I1299)/H1299*100</f>
        <v>95.3125</v>
      </c>
      <c r="AD1299" s="41">
        <f>(J1299-K1299)/J1299*100</f>
        <v>92.891760904684972</v>
      </c>
      <c r="AE1299" s="41">
        <f>(L1299-M1299)/L1299*100</f>
        <v>93.333333333333329</v>
      </c>
      <c r="AF1299" s="41">
        <f>(N1299-O1299)/N1299*100</f>
        <v>85.783132530120483</v>
      </c>
      <c r="AG1299" s="41">
        <f t="shared" si="22"/>
        <v>69.696969696969703</v>
      </c>
    </row>
    <row r="1300" spans="1:33" x14ac:dyDescent="0.35">
      <c r="A1300" s="26" t="s">
        <v>84</v>
      </c>
      <c r="B1300" s="18" t="s">
        <v>125</v>
      </c>
      <c r="C1300" s="18">
        <v>2025</v>
      </c>
      <c r="D1300" s="25">
        <v>8</v>
      </c>
      <c r="E1300" s="18">
        <v>19</v>
      </c>
      <c r="F1300" s="27"/>
      <c r="G1300" s="27"/>
      <c r="H1300" s="16">
        <v>220</v>
      </c>
      <c r="I1300" s="16">
        <v>20</v>
      </c>
      <c r="J1300" s="16">
        <v>525</v>
      </c>
      <c r="K1300" s="16">
        <v>73</v>
      </c>
      <c r="L1300" s="16">
        <v>220</v>
      </c>
      <c r="M1300" s="42">
        <v>33</v>
      </c>
      <c r="N1300" s="9">
        <v>62</v>
      </c>
      <c r="O1300" s="9">
        <v>15.9</v>
      </c>
      <c r="P1300" s="43">
        <v>7.3</v>
      </c>
      <c r="Q1300" s="43">
        <v>5.5</v>
      </c>
      <c r="R1300" s="29">
        <v>525</v>
      </c>
      <c r="S1300" s="29">
        <v>450</v>
      </c>
      <c r="T1300" s="19">
        <v>7.59</v>
      </c>
      <c r="U1300" s="19">
        <v>7.31</v>
      </c>
      <c r="V1300" s="30">
        <v>2.4</v>
      </c>
      <c r="W1300" s="30">
        <v>2</v>
      </c>
      <c r="AC1300" s="41">
        <f xml:space="preserve"> (H1300-I1300)/H1300*100</f>
        <v>90.909090909090907</v>
      </c>
      <c r="AD1300" s="41">
        <f>(J1300-K1300)/J1300*100</f>
        <v>86.095238095238088</v>
      </c>
      <c r="AE1300" s="41">
        <f>(L1300-M1300)/L1300*100</f>
        <v>85</v>
      </c>
      <c r="AF1300" s="41">
        <f>(N1300-O1300)/N1300*100</f>
        <v>74.354838709677423</v>
      </c>
      <c r="AG1300" s="41">
        <f t="shared" ref="AG1300:AG1319" si="23">(P1300-Q1300)/P1300*100</f>
        <v>24.657534246575342</v>
      </c>
    </row>
    <row r="1301" spans="1:33" x14ac:dyDescent="0.35">
      <c r="A1301" s="26" t="s">
        <v>84</v>
      </c>
      <c r="B1301" s="18" t="s">
        <v>125</v>
      </c>
      <c r="C1301" s="18">
        <v>2025</v>
      </c>
      <c r="D1301" s="25">
        <v>8</v>
      </c>
      <c r="E1301" s="18">
        <v>27</v>
      </c>
      <c r="F1301" s="27"/>
      <c r="G1301" s="27"/>
      <c r="H1301" s="16">
        <v>220</v>
      </c>
      <c r="I1301" s="16">
        <v>28</v>
      </c>
      <c r="J1301" s="16">
        <v>593</v>
      </c>
      <c r="K1301" s="16">
        <v>94</v>
      </c>
      <c r="L1301" s="16">
        <v>236</v>
      </c>
      <c r="M1301" s="42">
        <v>43</v>
      </c>
      <c r="N1301" s="9">
        <v>93.4</v>
      </c>
      <c r="O1301" s="9">
        <v>25</v>
      </c>
      <c r="P1301" s="43">
        <v>8.1</v>
      </c>
      <c r="Q1301" s="43">
        <v>6.3</v>
      </c>
      <c r="R1301" s="29">
        <v>592</v>
      </c>
      <c r="S1301" s="29">
        <v>552</v>
      </c>
      <c r="T1301" s="19">
        <v>7.94</v>
      </c>
      <c r="U1301" s="19">
        <v>7.38</v>
      </c>
      <c r="V1301" s="30">
        <v>2.7</v>
      </c>
      <c r="W1301" s="30">
        <v>2.2000000000000002</v>
      </c>
      <c r="AC1301" s="41">
        <f xml:space="preserve"> (H1301-I1301)/H1301*100</f>
        <v>87.272727272727266</v>
      </c>
      <c r="AD1301" s="41">
        <f>(J1301-K1301)/J1301*100</f>
        <v>84.148397976391237</v>
      </c>
      <c r="AE1301" s="41">
        <f>(L1301-M1301)/L1301*100</f>
        <v>81.779661016949163</v>
      </c>
      <c r="AF1301" s="41">
        <f>(N1301-O1301)/N1301*100</f>
        <v>73.233404710920766</v>
      </c>
      <c r="AG1301" s="41">
        <f t="shared" si="23"/>
        <v>22.222222222222221</v>
      </c>
    </row>
    <row r="1302" spans="1:33" x14ac:dyDescent="0.35">
      <c r="A1302" s="26" t="s">
        <v>84</v>
      </c>
      <c r="B1302" s="18" t="s">
        <v>125</v>
      </c>
      <c r="C1302" s="18">
        <v>2025</v>
      </c>
      <c r="D1302" s="25">
        <v>9</v>
      </c>
      <c r="E1302" s="18">
        <v>4</v>
      </c>
      <c r="F1302" s="9">
        <v>220394</v>
      </c>
      <c r="G1302" s="9">
        <v>7109</v>
      </c>
      <c r="H1302" s="16">
        <v>260</v>
      </c>
      <c r="I1302" s="16">
        <v>40</v>
      </c>
      <c r="J1302" s="16">
        <v>379</v>
      </c>
      <c r="K1302" s="16">
        <v>101</v>
      </c>
      <c r="L1302" s="16">
        <v>248</v>
      </c>
      <c r="M1302" s="42">
        <v>81</v>
      </c>
      <c r="N1302" s="9">
        <v>98</v>
      </c>
      <c r="O1302" s="9">
        <v>13</v>
      </c>
      <c r="P1302" s="43">
        <v>11.6</v>
      </c>
      <c r="Q1302" s="43">
        <v>4.5999999999999996</v>
      </c>
      <c r="R1302" s="29">
        <v>350</v>
      </c>
      <c r="S1302" s="29">
        <v>555</v>
      </c>
      <c r="T1302" s="19">
        <v>7.4</v>
      </c>
      <c r="U1302" s="19">
        <v>7.24</v>
      </c>
      <c r="V1302" s="30">
        <v>2.4</v>
      </c>
      <c r="W1302" s="30">
        <v>2.1</v>
      </c>
      <c r="AC1302" s="41">
        <f xml:space="preserve"> (H1302-I1302)/H1302*100</f>
        <v>84.615384615384613</v>
      </c>
      <c r="AD1302" s="41">
        <f>(J1302-K1302)/J1302*100</f>
        <v>73.350923482849609</v>
      </c>
      <c r="AE1302" s="41">
        <f>(L1302-M1302)/L1302*100</f>
        <v>67.338709677419345</v>
      </c>
      <c r="AF1302" s="41">
        <f>(N1302-O1302)/N1302*100</f>
        <v>86.734693877551024</v>
      </c>
      <c r="AG1302" s="41">
        <f t="shared" si="23"/>
        <v>60.344827586206897</v>
      </c>
    </row>
    <row r="1303" spans="1:33" x14ac:dyDescent="0.35">
      <c r="A1303" s="26" t="s">
        <v>84</v>
      </c>
      <c r="B1303" s="18" t="s">
        <v>125</v>
      </c>
      <c r="C1303" s="18">
        <v>2025</v>
      </c>
      <c r="D1303" s="25">
        <v>9</v>
      </c>
      <c r="E1303" s="18">
        <v>11</v>
      </c>
      <c r="F1303" s="27"/>
      <c r="G1303" s="27"/>
      <c r="H1303" s="16">
        <v>350</v>
      </c>
      <c r="I1303" s="16">
        <v>17</v>
      </c>
      <c r="J1303" s="16">
        <v>514</v>
      </c>
      <c r="K1303" s="16">
        <v>47</v>
      </c>
      <c r="L1303" s="16">
        <v>236</v>
      </c>
      <c r="M1303" s="42">
        <v>21</v>
      </c>
      <c r="N1303" s="9">
        <v>67</v>
      </c>
      <c r="O1303" s="9">
        <v>11.6</v>
      </c>
      <c r="P1303" s="43">
        <v>8.1</v>
      </c>
      <c r="Q1303" s="43">
        <v>5.9</v>
      </c>
      <c r="R1303" s="29">
        <v>398</v>
      </c>
      <c r="S1303" s="29">
        <v>365</v>
      </c>
      <c r="T1303" s="19">
        <v>7.12</v>
      </c>
      <c r="U1303" s="19">
        <v>7.19</v>
      </c>
      <c r="V1303" s="30">
        <v>2.1</v>
      </c>
      <c r="W1303" s="30">
        <v>1.7</v>
      </c>
      <c r="AC1303" s="41">
        <f xml:space="preserve"> (H1303-I1303)/H1303*100</f>
        <v>95.142857142857139</v>
      </c>
      <c r="AD1303" s="41">
        <f>(J1303-K1303)/J1303*100</f>
        <v>90.856031128404666</v>
      </c>
      <c r="AE1303" s="41">
        <f>(L1303-M1303)/L1303*100</f>
        <v>91.101694915254242</v>
      </c>
      <c r="AF1303" s="41">
        <f>(N1303-O1303)/N1303*100</f>
        <v>82.68656716417911</v>
      </c>
      <c r="AG1303" s="41">
        <f t="shared" si="23"/>
        <v>27.160493827160487</v>
      </c>
    </row>
    <row r="1304" spans="1:33" x14ac:dyDescent="0.35">
      <c r="A1304" s="26" t="s">
        <v>84</v>
      </c>
      <c r="B1304" s="18" t="s">
        <v>125</v>
      </c>
      <c r="C1304" s="18">
        <v>2025</v>
      </c>
      <c r="D1304" s="25">
        <v>9</v>
      </c>
      <c r="E1304" s="18">
        <v>16</v>
      </c>
      <c r="F1304" s="27"/>
      <c r="G1304" s="27"/>
      <c r="H1304" s="16">
        <v>270</v>
      </c>
      <c r="I1304" s="16">
        <v>13</v>
      </c>
      <c r="J1304" s="16">
        <v>518</v>
      </c>
      <c r="K1304" s="16">
        <v>55</v>
      </c>
      <c r="L1304" s="16">
        <v>172</v>
      </c>
      <c r="M1304" s="42">
        <v>21</v>
      </c>
      <c r="N1304" s="9">
        <v>117</v>
      </c>
      <c r="O1304" s="9">
        <v>9.9</v>
      </c>
      <c r="P1304" s="43">
        <v>10</v>
      </c>
      <c r="Q1304" s="43">
        <v>4</v>
      </c>
      <c r="R1304" s="29">
        <v>503</v>
      </c>
      <c r="S1304" s="29">
        <v>417</v>
      </c>
      <c r="T1304" s="19">
        <v>7.57</v>
      </c>
      <c r="U1304" s="19">
        <v>7.47</v>
      </c>
      <c r="V1304" s="30">
        <v>2.4</v>
      </c>
      <c r="W1304" s="30">
        <v>2</v>
      </c>
      <c r="AC1304" s="41">
        <f xml:space="preserve"> (H1304-I1304)/H1304*100</f>
        <v>95.18518518518519</v>
      </c>
      <c r="AD1304" s="41">
        <f>(J1304-K1304)/J1304*100</f>
        <v>89.382239382239376</v>
      </c>
      <c r="AE1304" s="41">
        <f>(L1304-M1304)/L1304*100</f>
        <v>87.79069767441861</v>
      </c>
      <c r="AF1304" s="41">
        <f>(N1304-O1304)/N1304*100</f>
        <v>91.538461538461533</v>
      </c>
      <c r="AG1304" s="41">
        <f t="shared" si="23"/>
        <v>60</v>
      </c>
    </row>
    <row r="1305" spans="1:33" x14ac:dyDescent="0.35">
      <c r="A1305" s="26" t="s">
        <v>84</v>
      </c>
      <c r="B1305" s="18" t="s">
        <v>125</v>
      </c>
      <c r="C1305" s="18">
        <v>2025</v>
      </c>
      <c r="D1305" s="25">
        <v>9</v>
      </c>
      <c r="E1305" s="18">
        <v>25</v>
      </c>
      <c r="F1305" s="27"/>
      <c r="G1305" s="27"/>
      <c r="H1305" s="16">
        <v>280</v>
      </c>
      <c r="I1305" s="16">
        <v>19</v>
      </c>
      <c r="J1305" s="16">
        <v>513</v>
      </c>
      <c r="K1305" s="16">
        <v>56</v>
      </c>
      <c r="L1305" s="16">
        <v>204</v>
      </c>
      <c r="M1305" s="42">
        <v>22</v>
      </c>
      <c r="N1305" s="9">
        <v>79</v>
      </c>
      <c r="O1305" s="9">
        <v>12</v>
      </c>
      <c r="P1305" s="43">
        <v>7.9</v>
      </c>
      <c r="Q1305" s="43">
        <v>6.6</v>
      </c>
      <c r="R1305" s="29">
        <v>395</v>
      </c>
      <c r="S1305" s="29">
        <v>414</v>
      </c>
      <c r="T1305" s="19">
        <v>7.7</v>
      </c>
      <c r="U1305" s="19">
        <v>7.73</v>
      </c>
      <c r="V1305" s="30">
        <v>2.1</v>
      </c>
      <c r="W1305" s="30">
        <v>1.8</v>
      </c>
      <c r="AC1305" s="41">
        <f xml:space="preserve"> (H1305-I1305)/H1305*100</f>
        <v>93.214285714285722</v>
      </c>
      <c r="AD1305" s="41">
        <f>(J1305-K1305)/J1305*100</f>
        <v>89.083820662768034</v>
      </c>
      <c r="AE1305" s="41">
        <f>(L1305-M1305)/L1305*100</f>
        <v>89.215686274509807</v>
      </c>
      <c r="AF1305" s="41">
        <f>(N1305-O1305)/N1305*100</f>
        <v>84.810126582278471</v>
      </c>
      <c r="AG1305" s="41">
        <f t="shared" si="23"/>
        <v>16.455696202531652</v>
      </c>
    </row>
    <row r="1306" spans="1:33" x14ac:dyDescent="0.35">
      <c r="A1306" s="26" t="s">
        <v>84</v>
      </c>
      <c r="B1306" s="18" t="s">
        <v>125</v>
      </c>
      <c r="C1306" s="18">
        <v>2025</v>
      </c>
      <c r="D1306" s="25">
        <v>9</v>
      </c>
      <c r="E1306" s="18">
        <v>30</v>
      </c>
      <c r="F1306" s="9"/>
      <c r="G1306" s="9"/>
      <c r="H1306" s="16">
        <v>300</v>
      </c>
      <c r="I1306" s="16">
        <v>18</v>
      </c>
      <c r="J1306" s="16">
        <v>537</v>
      </c>
      <c r="K1306" s="16">
        <v>52</v>
      </c>
      <c r="L1306" s="16">
        <v>220</v>
      </c>
      <c r="M1306" s="42">
        <v>18</v>
      </c>
      <c r="N1306" s="9">
        <v>84</v>
      </c>
      <c r="O1306" s="9">
        <v>10</v>
      </c>
      <c r="P1306" s="43">
        <v>8.8000000000000007</v>
      </c>
      <c r="Q1306" s="43">
        <v>6.2</v>
      </c>
      <c r="R1306" s="29">
        <v>455</v>
      </c>
      <c r="S1306" s="29">
        <v>420</v>
      </c>
      <c r="T1306" s="19">
        <v>7.5</v>
      </c>
      <c r="U1306" s="19">
        <v>7.7</v>
      </c>
      <c r="V1306" s="30">
        <v>2</v>
      </c>
      <c r="W1306" s="30">
        <v>1.9</v>
      </c>
      <c r="AC1306" s="41">
        <f xml:space="preserve"> (H1306-I1306)/H1306*100</f>
        <v>94</v>
      </c>
      <c r="AD1306" s="41">
        <f>(J1306-K1306)/J1306*100</f>
        <v>90.316573556797024</v>
      </c>
      <c r="AE1306" s="41">
        <f>(L1306-M1306)/L1306*100</f>
        <v>91.818181818181827</v>
      </c>
      <c r="AF1306" s="41">
        <f>(N1306-O1306)/N1306*100</f>
        <v>88.095238095238088</v>
      </c>
      <c r="AG1306" s="41">
        <f t="shared" si="23"/>
        <v>29.545454545454547</v>
      </c>
    </row>
    <row r="1307" spans="1:33" x14ac:dyDescent="0.35">
      <c r="A1307" s="26" t="s">
        <v>84</v>
      </c>
      <c r="B1307" s="18" t="s">
        <v>125</v>
      </c>
      <c r="C1307" s="18">
        <v>2025</v>
      </c>
      <c r="D1307" s="25">
        <v>10</v>
      </c>
      <c r="E1307" s="18">
        <v>9</v>
      </c>
      <c r="F1307" s="9">
        <v>202711</v>
      </c>
      <c r="G1307" s="9">
        <v>6539</v>
      </c>
      <c r="H1307" s="16">
        <v>420</v>
      </c>
      <c r="I1307" s="16">
        <v>27</v>
      </c>
      <c r="J1307" s="16">
        <v>624</v>
      </c>
      <c r="K1307" s="16">
        <v>56</v>
      </c>
      <c r="L1307" s="16">
        <v>300</v>
      </c>
      <c r="M1307" s="42">
        <v>28</v>
      </c>
      <c r="N1307" s="9">
        <v>112</v>
      </c>
      <c r="O1307" s="9">
        <v>8</v>
      </c>
      <c r="P1307" s="43">
        <v>10.4</v>
      </c>
      <c r="Q1307" s="43">
        <v>3.2</v>
      </c>
      <c r="R1307" s="29">
        <v>443</v>
      </c>
      <c r="S1307" s="29">
        <v>443</v>
      </c>
      <c r="T1307" s="19">
        <v>7.7</v>
      </c>
      <c r="U1307" s="19">
        <v>7.6</v>
      </c>
      <c r="V1307" s="30">
        <v>2.5</v>
      </c>
      <c r="W1307" s="30">
        <v>1.95</v>
      </c>
      <c r="AC1307" s="41">
        <f xml:space="preserve"> (H1307-I1307)/H1307*100</f>
        <v>93.571428571428569</v>
      </c>
      <c r="AD1307" s="41">
        <f>(J1307-K1307)/J1307*100</f>
        <v>91.025641025641022</v>
      </c>
      <c r="AE1307" s="41">
        <f>(L1307-M1307)/L1307*100</f>
        <v>90.666666666666657</v>
      </c>
      <c r="AF1307" s="41">
        <f>(N1307-O1307)/N1307*100</f>
        <v>92.857142857142861</v>
      </c>
      <c r="AG1307" s="41">
        <f t="shared" si="23"/>
        <v>69.230769230769226</v>
      </c>
    </row>
    <row r="1308" spans="1:33" x14ac:dyDescent="0.35">
      <c r="A1308" s="26" t="s">
        <v>84</v>
      </c>
      <c r="B1308" s="18" t="s">
        <v>125</v>
      </c>
      <c r="C1308" s="18">
        <v>2025</v>
      </c>
      <c r="D1308" s="25">
        <v>10</v>
      </c>
      <c r="E1308" s="18">
        <v>15</v>
      </c>
      <c r="F1308" s="9"/>
      <c r="G1308" s="9"/>
      <c r="H1308" s="16">
        <v>280</v>
      </c>
      <c r="I1308" s="16">
        <v>16</v>
      </c>
      <c r="J1308" s="16">
        <v>411</v>
      </c>
      <c r="K1308" s="16">
        <v>46</v>
      </c>
      <c r="L1308" s="16">
        <v>260</v>
      </c>
      <c r="M1308" s="42">
        <v>25</v>
      </c>
      <c r="N1308" s="9">
        <v>74</v>
      </c>
      <c r="O1308" s="9">
        <v>14</v>
      </c>
      <c r="P1308" s="43">
        <v>8.6</v>
      </c>
      <c r="Q1308" s="43">
        <v>6.8</v>
      </c>
      <c r="R1308" s="29">
        <v>526</v>
      </c>
      <c r="S1308" s="29">
        <v>303</v>
      </c>
      <c r="T1308" s="19">
        <v>7.27</v>
      </c>
      <c r="U1308" s="19">
        <v>7.33</v>
      </c>
      <c r="V1308" s="30">
        <v>2.2000000000000002</v>
      </c>
      <c r="W1308" s="30">
        <v>1.7</v>
      </c>
      <c r="AC1308" s="41">
        <f xml:space="preserve"> (H1308-I1308)/H1308*100</f>
        <v>94.285714285714278</v>
      </c>
      <c r="AD1308" s="41">
        <f>(J1308-K1308)/J1308*100</f>
        <v>88.807785888077859</v>
      </c>
      <c r="AE1308" s="41">
        <f>(L1308-M1308)/L1308*100</f>
        <v>90.384615384615387</v>
      </c>
      <c r="AF1308" s="41">
        <f>(N1308-O1308)/N1308*100</f>
        <v>81.081081081081081</v>
      </c>
      <c r="AG1308" s="41">
        <f t="shared" si="23"/>
        <v>20.930232558139533</v>
      </c>
    </row>
    <row r="1309" spans="1:33" x14ac:dyDescent="0.35">
      <c r="A1309" s="26" t="s">
        <v>84</v>
      </c>
      <c r="B1309" s="18" t="s">
        <v>125</v>
      </c>
      <c r="C1309" s="18">
        <v>2025</v>
      </c>
      <c r="D1309" s="25">
        <v>10</v>
      </c>
      <c r="E1309" s="18">
        <v>24</v>
      </c>
      <c r="F1309" s="9"/>
      <c r="G1309" s="9"/>
      <c r="H1309" s="16">
        <v>320</v>
      </c>
      <c r="I1309" s="16">
        <v>20</v>
      </c>
      <c r="J1309" s="16">
        <v>579</v>
      </c>
      <c r="K1309" s="16">
        <v>39</v>
      </c>
      <c r="L1309" s="16">
        <v>310</v>
      </c>
      <c r="M1309" s="42">
        <v>20</v>
      </c>
      <c r="N1309" s="9">
        <v>61</v>
      </c>
      <c r="O1309" s="9">
        <v>7</v>
      </c>
      <c r="P1309" s="43">
        <v>7.8</v>
      </c>
      <c r="Q1309" s="43">
        <v>3.8</v>
      </c>
      <c r="R1309" s="29">
        <v>599</v>
      </c>
      <c r="S1309" s="29">
        <v>430</v>
      </c>
      <c r="T1309" s="19">
        <v>7.67</v>
      </c>
      <c r="U1309" s="19">
        <v>7.96</v>
      </c>
      <c r="V1309" s="30">
        <v>2.5</v>
      </c>
      <c r="W1309" s="30">
        <v>1.98</v>
      </c>
      <c r="AC1309" s="41">
        <f xml:space="preserve"> (H1309-I1309)/H1309*100</f>
        <v>93.75</v>
      </c>
      <c r="AD1309" s="41">
        <f>(J1309-K1309)/J1309*100</f>
        <v>93.264248704663217</v>
      </c>
      <c r="AE1309" s="41">
        <f>(L1309-M1309)/L1309*100</f>
        <v>93.548387096774192</v>
      </c>
      <c r="AF1309" s="41">
        <f>(N1309-O1309)/N1309*100</f>
        <v>88.52459016393442</v>
      </c>
      <c r="AG1309" s="41">
        <f t="shared" si="23"/>
        <v>51.282051282051292</v>
      </c>
    </row>
    <row r="1310" spans="1:33" x14ac:dyDescent="0.35">
      <c r="A1310" s="26" t="s">
        <v>84</v>
      </c>
      <c r="B1310" s="18" t="s">
        <v>125</v>
      </c>
      <c r="C1310" s="18">
        <v>2025</v>
      </c>
      <c r="D1310" s="25">
        <v>10</v>
      </c>
      <c r="E1310" s="18">
        <v>30</v>
      </c>
      <c r="F1310" s="27"/>
      <c r="G1310" s="27"/>
      <c r="H1310" s="16">
        <v>300</v>
      </c>
      <c r="I1310" s="16">
        <v>19</v>
      </c>
      <c r="J1310" s="16">
        <v>553</v>
      </c>
      <c r="K1310" s="16">
        <v>27</v>
      </c>
      <c r="L1310" s="16">
        <v>280</v>
      </c>
      <c r="M1310" s="42">
        <v>18</v>
      </c>
      <c r="N1310" s="9">
        <v>82</v>
      </c>
      <c r="O1310" s="9">
        <v>5.5</v>
      </c>
      <c r="P1310" s="43">
        <v>8.5</v>
      </c>
      <c r="Q1310" s="43">
        <v>3.5</v>
      </c>
      <c r="R1310" s="29">
        <v>307</v>
      </c>
      <c r="S1310" s="29">
        <v>381</v>
      </c>
      <c r="T1310" s="19">
        <v>7.88</v>
      </c>
      <c r="U1310" s="19">
        <v>7.83</v>
      </c>
      <c r="V1310" s="30">
        <v>2</v>
      </c>
      <c r="W1310" s="30">
        <v>1.89</v>
      </c>
      <c r="AC1310" s="41">
        <f xml:space="preserve"> (H1310-I1310)/H1310*100</f>
        <v>93.666666666666671</v>
      </c>
      <c r="AD1310" s="41">
        <f>(J1310-K1310)/J1310*100</f>
        <v>95.11754068716094</v>
      </c>
      <c r="AE1310" s="41">
        <f>(L1310-M1310)/L1310*100</f>
        <v>93.571428571428569</v>
      </c>
      <c r="AF1310" s="41">
        <f>(N1310-O1310)/N1310*100</f>
        <v>93.292682926829272</v>
      </c>
      <c r="AG1310" s="41">
        <f t="shared" si="23"/>
        <v>58.82352941176471</v>
      </c>
    </row>
    <row r="1311" spans="1:33" x14ac:dyDescent="0.35">
      <c r="A1311" s="26" t="s">
        <v>84</v>
      </c>
      <c r="B1311" s="18" t="s">
        <v>125</v>
      </c>
      <c r="C1311" s="18">
        <v>2025</v>
      </c>
      <c r="D1311" s="25">
        <v>11</v>
      </c>
      <c r="E1311" s="18">
        <v>6</v>
      </c>
      <c r="F1311" s="9">
        <v>148928</v>
      </c>
      <c r="G1311" s="9">
        <v>4804</v>
      </c>
      <c r="H1311" s="16">
        <v>320</v>
      </c>
      <c r="I1311" s="16">
        <v>19</v>
      </c>
      <c r="J1311" s="16">
        <v>704</v>
      </c>
      <c r="K1311" s="16">
        <v>38</v>
      </c>
      <c r="L1311" s="16">
        <v>190</v>
      </c>
      <c r="M1311" s="42">
        <v>17</v>
      </c>
      <c r="N1311" s="9">
        <v>77</v>
      </c>
      <c r="O1311" s="9">
        <v>8.4</v>
      </c>
      <c r="P1311" s="43">
        <v>8.6999999999999993</v>
      </c>
      <c r="Q1311" s="43">
        <v>3.7</v>
      </c>
      <c r="R1311" s="29">
        <v>355</v>
      </c>
      <c r="S1311" s="29">
        <v>431</v>
      </c>
      <c r="T1311" s="19">
        <v>7.8</v>
      </c>
      <c r="U1311" s="19">
        <v>7.78</v>
      </c>
      <c r="V1311" s="30">
        <v>2.1</v>
      </c>
      <c r="W1311" s="30">
        <v>2</v>
      </c>
      <c r="AC1311" s="41">
        <f xml:space="preserve"> (H1311-I1311)/H1311*100</f>
        <v>94.0625</v>
      </c>
      <c r="AD1311" s="41">
        <f>(J1311-K1311)/J1311*100</f>
        <v>94.602272727272734</v>
      </c>
      <c r="AE1311" s="41">
        <f>(L1311-M1311)/L1311*100</f>
        <v>91.05263157894737</v>
      </c>
      <c r="AF1311" s="41">
        <f>(N1311-O1311)/N1311*100</f>
        <v>89.090909090909093</v>
      </c>
      <c r="AG1311" s="41">
        <f t="shared" si="23"/>
        <v>57.47126436781609</v>
      </c>
    </row>
    <row r="1312" spans="1:33" x14ac:dyDescent="0.35">
      <c r="A1312" s="26" t="s">
        <v>84</v>
      </c>
      <c r="B1312" s="18" t="s">
        <v>125</v>
      </c>
      <c r="C1312" s="18">
        <v>2025</v>
      </c>
      <c r="D1312" s="25">
        <v>11</v>
      </c>
      <c r="E1312" s="18">
        <v>13</v>
      </c>
      <c r="F1312" s="27"/>
      <c r="G1312" s="27"/>
      <c r="H1312" s="16">
        <v>340</v>
      </c>
      <c r="I1312" s="16">
        <v>17</v>
      </c>
      <c r="J1312" s="16">
        <v>588</v>
      </c>
      <c r="K1312" s="16">
        <v>29</v>
      </c>
      <c r="L1312" s="16">
        <v>202</v>
      </c>
      <c r="M1312" s="42">
        <v>21</v>
      </c>
      <c r="N1312" s="9">
        <v>81</v>
      </c>
      <c r="O1312" s="9">
        <v>8.6</v>
      </c>
      <c r="P1312" s="43">
        <v>8.6</v>
      </c>
      <c r="Q1312" s="43">
        <v>3</v>
      </c>
      <c r="R1312" s="29">
        <v>396</v>
      </c>
      <c r="S1312" s="29">
        <v>323</v>
      </c>
      <c r="T1312" s="19">
        <v>7.33</v>
      </c>
      <c r="U1312" s="19">
        <v>7.73</v>
      </c>
      <c r="V1312" s="30">
        <v>2.2000000000000002</v>
      </c>
      <c r="W1312" s="30">
        <v>1.84</v>
      </c>
      <c r="AC1312" s="41">
        <f xml:space="preserve"> (H1312-I1312)/H1312*100</f>
        <v>95</v>
      </c>
      <c r="AD1312" s="41">
        <f>(J1312-K1312)/J1312*100</f>
        <v>95.068027210884352</v>
      </c>
      <c r="AE1312" s="41">
        <f>(L1312-M1312)/L1312*100</f>
        <v>89.603960396039611</v>
      </c>
      <c r="AF1312" s="41">
        <f>(N1312-O1312)/N1312*100</f>
        <v>89.382716049382722</v>
      </c>
      <c r="AG1312" s="41">
        <f t="shared" si="23"/>
        <v>65.11627906976743</v>
      </c>
    </row>
    <row r="1313" spans="1:33" x14ac:dyDescent="0.35">
      <c r="A1313" s="26" t="s">
        <v>84</v>
      </c>
      <c r="B1313" s="18" t="s">
        <v>125</v>
      </c>
      <c r="C1313" s="18">
        <v>2025</v>
      </c>
      <c r="D1313" s="25">
        <v>11</v>
      </c>
      <c r="E1313" s="18">
        <v>19</v>
      </c>
      <c r="F1313" s="9"/>
      <c r="G1313" s="9"/>
      <c r="H1313" s="16">
        <v>580</v>
      </c>
      <c r="I1313" s="16">
        <v>12</v>
      </c>
      <c r="J1313" s="16">
        <v>604</v>
      </c>
      <c r="K1313" s="16">
        <v>37</v>
      </c>
      <c r="L1313" s="16">
        <v>345</v>
      </c>
      <c r="M1313" s="42">
        <v>24</v>
      </c>
      <c r="N1313" s="9">
        <v>74</v>
      </c>
      <c r="O1313" s="9">
        <v>14</v>
      </c>
      <c r="P1313" s="43">
        <v>11.5</v>
      </c>
      <c r="Q1313" s="43">
        <v>5.5</v>
      </c>
      <c r="R1313" s="29">
        <v>308</v>
      </c>
      <c r="S1313" s="29">
        <v>310</v>
      </c>
      <c r="T1313" s="19">
        <v>7.55</v>
      </c>
      <c r="U1313" s="19">
        <v>7.81</v>
      </c>
      <c r="V1313" s="30">
        <v>2.1</v>
      </c>
      <c r="W1313" s="30">
        <v>1.77</v>
      </c>
      <c r="AC1313" s="41">
        <f xml:space="preserve"> (H1313-I1313)/H1313*100</f>
        <v>97.931034482758619</v>
      </c>
      <c r="AD1313" s="41">
        <f>(J1313-K1313)/J1313*100</f>
        <v>93.874172185430467</v>
      </c>
      <c r="AE1313" s="41">
        <f>(L1313-M1313)/L1313*100</f>
        <v>93.043478260869563</v>
      </c>
      <c r="AF1313" s="41">
        <f>(N1313-O1313)/N1313*100</f>
        <v>81.081081081081081</v>
      </c>
      <c r="AG1313" s="41">
        <f t="shared" si="23"/>
        <v>52.173913043478258</v>
      </c>
    </row>
    <row r="1314" spans="1:33" x14ac:dyDescent="0.35">
      <c r="A1314" s="26" t="s">
        <v>84</v>
      </c>
      <c r="B1314" s="18" t="s">
        <v>125</v>
      </c>
      <c r="C1314" s="18">
        <v>2025</v>
      </c>
      <c r="D1314" s="25">
        <v>11</v>
      </c>
      <c r="E1314" s="18">
        <v>28</v>
      </c>
      <c r="F1314" s="9"/>
      <c r="G1314" s="9"/>
      <c r="H1314" s="16">
        <v>210</v>
      </c>
      <c r="I1314" s="16">
        <v>11</v>
      </c>
      <c r="J1314" s="16">
        <v>516</v>
      </c>
      <c r="K1314" s="16">
        <v>27</v>
      </c>
      <c r="L1314" s="16">
        <v>123</v>
      </c>
      <c r="M1314" s="42">
        <v>14</v>
      </c>
      <c r="N1314" s="9">
        <v>61</v>
      </c>
      <c r="O1314" s="9">
        <v>11</v>
      </c>
      <c r="P1314" s="43">
        <v>7</v>
      </c>
      <c r="Q1314" s="43">
        <v>1.8</v>
      </c>
      <c r="R1314" s="29">
        <v>316</v>
      </c>
      <c r="S1314" s="29">
        <v>350</v>
      </c>
      <c r="T1314" s="19">
        <v>7.85</v>
      </c>
      <c r="U1314" s="19">
        <v>8</v>
      </c>
      <c r="V1314" s="30">
        <v>1.96</v>
      </c>
      <c r="W1314" s="30">
        <v>1.84</v>
      </c>
      <c r="AC1314" s="41">
        <f xml:space="preserve"> (H1314-I1314)/H1314*100</f>
        <v>94.761904761904759</v>
      </c>
      <c r="AD1314" s="41">
        <f>(J1314-K1314)/J1314*100</f>
        <v>94.767441860465112</v>
      </c>
      <c r="AE1314" s="41">
        <f>(L1314-M1314)/L1314*100</f>
        <v>88.617886178861795</v>
      </c>
      <c r="AF1314" s="41">
        <f>(N1314-O1314)/N1314*100</f>
        <v>81.967213114754102</v>
      </c>
      <c r="AG1314" s="41">
        <f t="shared" si="23"/>
        <v>74.285714285714292</v>
      </c>
    </row>
    <row r="1315" spans="1:33" x14ac:dyDescent="0.35">
      <c r="A1315" s="26" t="s">
        <v>84</v>
      </c>
      <c r="B1315" s="18" t="s">
        <v>125</v>
      </c>
      <c r="C1315" s="18">
        <v>2025</v>
      </c>
      <c r="D1315" s="25">
        <v>12</v>
      </c>
      <c r="E1315" s="18">
        <v>4</v>
      </c>
      <c r="F1315" s="9">
        <v>159361</v>
      </c>
      <c r="G1315" s="9">
        <v>5141</v>
      </c>
      <c r="H1315" s="16">
        <v>260</v>
      </c>
      <c r="I1315" s="16">
        <v>12</v>
      </c>
      <c r="J1315" s="16">
        <v>621</v>
      </c>
      <c r="K1315" s="16">
        <v>31</v>
      </c>
      <c r="L1315" s="16">
        <v>210</v>
      </c>
      <c r="M1315" s="42">
        <v>15</v>
      </c>
      <c r="N1315" s="9">
        <v>75</v>
      </c>
      <c r="O1315" s="9">
        <v>8.1999999999999993</v>
      </c>
      <c r="P1315" s="43">
        <v>7.6</v>
      </c>
      <c r="Q1315" s="43">
        <v>2.8</v>
      </c>
      <c r="R1315" s="29">
        <v>570</v>
      </c>
      <c r="S1315" s="29">
        <v>481</v>
      </c>
      <c r="T1315" s="19">
        <v>7.7</v>
      </c>
      <c r="U1315" s="19">
        <v>7.42</v>
      </c>
      <c r="V1315" s="30">
        <v>2.6</v>
      </c>
      <c r="W1315" s="30">
        <v>1.7</v>
      </c>
      <c r="AC1315" s="41">
        <f xml:space="preserve"> (H1315-I1315)/H1315*100</f>
        <v>95.384615384615387</v>
      </c>
      <c r="AD1315" s="41">
        <f>(J1315-K1315)/J1315*100</f>
        <v>95.008051529790663</v>
      </c>
      <c r="AE1315" s="41">
        <f>(L1315-M1315)/L1315*100</f>
        <v>92.857142857142861</v>
      </c>
      <c r="AF1315" s="41">
        <f>(N1315-O1315)/N1315*100</f>
        <v>89.066666666666663</v>
      </c>
      <c r="AG1315" s="41">
        <f t="shared" si="23"/>
        <v>63.157894736842103</v>
      </c>
    </row>
    <row r="1316" spans="1:33" x14ac:dyDescent="0.35">
      <c r="A1316" s="26" t="s">
        <v>84</v>
      </c>
      <c r="B1316" s="18" t="s">
        <v>125</v>
      </c>
      <c r="C1316" s="18">
        <v>2025</v>
      </c>
      <c r="D1316" s="25">
        <v>12</v>
      </c>
      <c r="E1316" s="18">
        <v>11</v>
      </c>
      <c r="F1316" s="27"/>
      <c r="G1316" s="27"/>
      <c r="H1316" s="16">
        <v>330</v>
      </c>
      <c r="I1316" s="16">
        <v>14</v>
      </c>
      <c r="J1316" s="16">
        <v>831</v>
      </c>
      <c r="K1316" s="16">
        <v>39</v>
      </c>
      <c r="L1316" s="16">
        <v>180</v>
      </c>
      <c r="M1316" s="42">
        <v>19</v>
      </c>
      <c r="N1316" s="9">
        <v>95</v>
      </c>
      <c r="O1316" s="9">
        <v>8.9</v>
      </c>
      <c r="P1316" s="43">
        <v>9.1</v>
      </c>
      <c r="Q1316" s="43">
        <v>4.2</v>
      </c>
      <c r="R1316" s="29">
        <v>402</v>
      </c>
      <c r="S1316" s="29">
        <v>405</v>
      </c>
      <c r="T1316" s="19">
        <v>7.52</v>
      </c>
      <c r="U1316" s="19">
        <v>7.73</v>
      </c>
      <c r="V1316" s="30">
        <v>2.2000000000000002</v>
      </c>
      <c r="W1316" s="30">
        <v>1.7</v>
      </c>
      <c r="AC1316" s="41">
        <f xml:space="preserve"> (H1316-I1316)/H1316*100</f>
        <v>95.757575757575751</v>
      </c>
      <c r="AD1316" s="41">
        <f>(J1316-K1316)/J1316*100</f>
        <v>95.306859205776178</v>
      </c>
      <c r="AE1316" s="41">
        <f>(L1316-M1316)/L1316*100</f>
        <v>89.444444444444443</v>
      </c>
      <c r="AF1316" s="41">
        <f>(N1316-O1316)/N1316*100</f>
        <v>90.631578947368425</v>
      </c>
      <c r="AG1316" s="41">
        <f t="shared" si="23"/>
        <v>53.846153846153847</v>
      </c>
    </row>
    <row r="1317" spans="1:33" x14ac:dyDescent="0.35">
      <c r="A1317" s="26" t="s">
        <v>84</v>
      </c>
      <c r="B1317" s="18" t="s">
        <v>125</v>
      </c>
      <c r="C1317" s="18">
        <v>2025</v>
      </c>
      <c r="D1317" s="25">
        <v>12</v>
      </c>
      <c r="E1317" s="18">
        <v>18</v>
      </c>
      <c r="F1317" s="9"/>
      <c r="G1317" s="9"/>
      <c r="H1317" s="16">
        <v>280</v>
      </c>
      <c r="I1317" s="16">
        <v>13</v>
      </c>
      <c r="J1317" s="16">
        <v>603</v>
      </c>
      <c r="K1317" s="16">
        <v>49</v>
      </c>
      <c r="L1317" s="16">
        <v>200</v>
      </c>
      <c r="M1317" s="42">
        <v>21</v>
      </c>
      <c r="N1317" s="9">
        <v>86</v>
      </c>
      <c r="O1317" s="9">
        <v>10</v>
      </c>
      <c r="P1317" s="43">
        <v>8.1</v>
      </c>
      <c r="Q1317" s="43">
        <v>4.3</v>
      </c>
      <c r="R1317" s="29">
        <v>502</v>
      </c>
      <c r="S1317" s="29">
        <v>417</v>
      </c>
      <c r="T1317" s="19">
        <v>7.55</v>
      </c>
      <c r="U1317" s="19">
        <v>7.78</v>
      </c>
      <c r="V1317" s="30">
        <v>2.62</v>
      </c>
      <c r="W1317" s="30">
        <v>1.81</v>
      </c>
      <c r="AC1317" s="41">
        <f xml:space="preserve"> (H1317-I1317)/H1317*100</f>
        <v>95.357142857142861</v>
      </c>
      <c r="AD1317" s="41">
        <f>(J1317-K1317)/J1317*100</f>
        <v>91.873963515754568</v>
      </c>
      <c r="AE1317" s="41">
        <f>(L1317-M1317)/L1317*100</f>
        <v>89.5</v>
      </c>
      <c r="AF1317" s="41">
        <f>(N1317-O1317)/N1317*100</f>
        <v>88.372093023255815</v>
      </c>
      <c r="AG1317" s="41">
        <f t="shared" si="23"/>
        <v>46.913580246913575</v>
      </c>
    </row>
    <row r="1318" spans="1:33" x14ac:dyDescent="0.35">
      <c r="A1318" s="26" t="s">
        <v>84</v>
      </c>
      <c r="B1318" s="18" t="s">
        <v>125</v>
      </c>
      <c r="C1318" s="18">
        <v>2025</v>
      </c>
      <c r="D1318" s="25">
        <v>12</v>
      </c>
      <c r="E1318" s="18">
        <v>23</v>
      </c>
      <c r="F1318" s="9"/>
      <c r="G1318" s="9"/>
      <c r="H1318" s="16">
        <v>270</v>
      </c>
      <c r="I1318" s="16">
        <v>19</v>
      </c>
      <c r="J1318" s="16">
        <v>423</v>
      </c>
      <c r="K1318" s="16">
        <v>43</v>
      </c>
      <c r="L1318" s="16">
        <v>220</v>
      </c>
      <c r="M1318" s="42">
        <v>10</v>
      </c>
      <c r="N1318" s="9">
        <v>49</v>
      </c>
      <c r="O1318" s="9">
        <v>8</v>
      </c>
      <c r="P1318" s="43">
        <v>6.1</v>
      </c>
      <c r="Q1318" s="43">
        <v>2.2999999999999998</v>
      </c>
      <c r="R1318" s="29">
        <v>321</v>
      </c>
      <c r="S1318" s="29">
        <v>302</v>
      </c>
      <c r="T1318" s="19">
        <v>7.81</v>
      </c>
      <c r="U1318" s="19">
        <v>7.22</v>
      </c>
      <c r="V1318" s="30">
        <v>1.65</v>
      </c>
      <c r="W1318" s="30">
        <v>1.34</v>
      </c>
      <c r="AC1318" s="41">
        <f xml:space="preserve"> (H1318-I1318)/H1318*100</f>
        <v>92.962962962962962</v>
      </c>
      <c r="AD1318" s="41">
        <f>(J1318-K1318)/J1318*100</f>
        <v>89.834515366430253</v>
      </c>
      <c r="AE1318" s="41">
        <f>(L1318-M1318)/L1318*100</f>
        <v>95.454545454545453</v>
      </c>
      <c r="AF1318" s="41">
        <f>(N1318-O1318)/N1318*100</f>
        <v>83.673469387755105</v>
      </c>
      <c r="AG1318" s="41">
        <f t="shared" si="23"/>
        <v>62.295081967213115</v>
      </c>
    </row>
    <row r="1319" spans="1:33" x14ac:dyDescent="0.35">
      <c r="A1319" s="26" t="s">
        <v>84</v>
      </c>
      <c r="B1319" s="18" t="s">
        <v>125</v>
      </c>
      <c r="C1319" s="18">
        <v>2025</v>
      </c>
      <c r="D1319" s="25">
        <v>12</v>
      </c>
      <c r="E1319" s="18">
        <v>30</v>
      </c>
      <c r="F1319" s="27"/>
      <c r="G1319" s="27"/>
      <c r="H1319" s="16">
        <v>220</v>
      </c>
      <c r="I1319" s="16">
        <v>18</v>
      </c>
      <c r="J1319" s="16">
        <v>412</v>
      </c>
      <c r="K1319" s="16">
        <v>51</v>
      </c>
      <c r="L1319" s="16">
        <v>310</v>
      </c>
      <c r="M1319" s="42">
        <v>12</v>
      </c>
      <c r="N1319" s="9">
        <v>72</v>
      </c>
      <c r="O1319" s="9">
        <v>8</v>
      </c>
      <c r="P1319" s="43">
        <v>8.8000000000000007</v>
      </c>
      <c r="Q1319" s="43">
        <v>3.5</v>
      </c>
      <c r="R1319" s="29">
        <v>355</v>
      </c>
      <c r="S1319" s="29">
        <v>363</v>
      </c>
      <c r="T1319" s="19">
        <v>7.7</v>
      </c>
      <c r="U1319" s="19">
        <v>7.8</v>
      </c>
      <c r="V1319" s="30">
        <v>2.2000000000000002</v>
      </c>
      <c r="W1319" s="30">
        <v>1.8</v>
      </c>
      <c r="AC1319" s="41">
        <f xml:space="preserve"> (H1319-I1319)/H1319*100</f>
        <v>91.818181818181827</v>
      </c>
      <c r="AD1319" s="41">
        <f>(J1319-K1319)/J1319*100</f>
        <v>87.621359223300971</v>
      </c>
      <c r="AE1319" s="41">
        <f>(L1319-M1319)/L1319*100</f>
        <v>96.129032258064512</v>
      </c>
      <c r="AF1319" s="41">
        <f>(N1319-O1319)/N1319*100</f>
        <v>88.888888888888886</v>
      </c>
      <c r="AG1319" s="41">
        <f t="shared" si="23"/>
        <v>60.227272727272727</v>
      </c>
    </row>
    <row r="1320" spans="1:33" x14ac:dyDescent="0.35">
      <c r="A1320" s="3" t="s">
        <v>59</v>
      </c>
      <c r="B1320" s="5" t="s">
        <v>52</v>
      </c>
      <c r="C1320" s="5">
        <v>2025</v>
      </c>
      <c r="D1320" s="4">
        <v>1</v>
      </c>
      <c r="E1320" s="5">
        <v>7</v>
      </c>
      <c r="F1320" s="17">
        <v>6009</v>
      </c>
      <c r="G1320" s="17">
        <v>188</v>
      </c>
      <c r="H1320" s="33">
        <v>220</v>
      </c>
      <c r="I1320" s="33">
        <v>15</v>
      </c>
      <c r="J1320" s="33">
        <v>444</v>
      </c>
      <c r="K1320" s="33">
        <v>57.9</v>
      </c>
      <c r="L1320" s="33">
        <v>152</v>
      </c>
      <c r="M1320" s="42">
        <v>28</v>
      </c>
      <c r="N1320" s="34"/>
      <c r="O1320" s="34"/>
      <c r="R1320" s="29"/>
      <c r="S1320" s="29"/>
      <c r="T1320" s="30">
        <v>8.4600000000000009</v>
      </c>
      <c r="U1320" s="30">
        <v>7.4</v>
      </c>
      <c r="V1320" s="30">
        <v>2.1</v>
      </c>
      <c r="W1320" s="30">
        <v>1.47</v>
      </c>
      <c r="X1320" s="17">
        <f>(H1320-I1320)/H1320*100</f>
        <v>93.181818181818173</v>
      </c>
      <c r="Y1320" s="17">
        <f>(J1320-K1320)/J1320*100</f>
        <v>86.959459459459467</v>
      </c>
      <c r="Z1320" s="17">
        <f>(L1320-M1320)/L1320*100</f>
        <v>81.578947368421055</v>
      </c>
      <c r="AA1320" s="17"/>
      <c r="AB1320" s="17"/>
      <c r="AC1320" s="41">
        <f xml:space="preserve"> (H1320-I1320)/H1320*100</f>
        <v>93.181818181818173</v>
      </c>
      <c r="AD1320" s="41">
        <f>(J1320-K1320)/J1320*100</f>
        <v>86.959459459459467</v>
      </c>
      <c r="AE1320" s="41">
        <f>(L1320-M1320)/L1320*100</f>
        <v>81.578947368421055</v>
      </c>
      <c r="AF1320" s="41"/>
      <c r="AG1320" s="41"/>
    </row>
    <row r="1321" spans="1:33" x14ac:dyDescent="0.35">
      <c r="A1321" s="3" t="s">
        <v>59</v>
      </c>
      <c r="B1321" s="5" t="s">
        <v>52</v>
      </c>
      <c r="C1321" s="5">
        <v>2025</v>
      </c>
      <c r="D1321" s="4">
        <v>1</v>
      </c>
      <c r="E1321" s="5">
        <v>14</v>
      </c>
      <c r="F1321" s="34"/>
      <c r="G1321" s="34"/>
      <c r="H1321" s="33">
        <v>460</v>
      </c>
      <c r="I1321" s="33">
        <v>35</v>
      </c>
      <c r="J1321" s="33">
        <v>714</v>
      </c>
      <c r="K1321" s="33">
        <v>71.8</v>
      </c>
      <c r="L1321" s="33">
        <v>420</v>
      </c>
      <c r="M1321" s="42">
        <v>41</v>
      </c>
      <c r="N1321" s="17"/>
      <c r="O1321" s="17"/>
      <c r="R1321" s="29">
        <v>95</v>
      </c>
      <c r="S1321" s="29">
        <v>155</v>
      </c>
      <c r="T1321" s="30">
        <v>8.57</v>
      </c>
      <c r="U1321" s="30">
        <v>7.07</v>
      </c>
      <c r="V1321" s="30">
        <v>2.29</v>
      </c>
      <c r="W1321" s="30">
        <v>1.825</v>
      </c>
      <c r="X1321" s="17">
        <f>(H1321-I1321)/H1321*100</f>
        <v>92.391304347826093</v>
      </c>
      <c r="Y1321" s="17">
        <f>(J1321-K1321)/J1321*100</f>
        <v>89.943977591036415</v>
      </c>
      <c r="Z1321" s="17">
        <f>(L1321-M1321)/L1321*100</f>
        <v>90.238095238095241</v>
      </c>
      <c r="AA1321" s="17" t="e">
        <f>(N1321-O1321)/N1321*100</f>
        <v>#DIV/0!</v>
      </c>
      <c r="AB1321" s="17" t="e">
        <f>(P1321-Q1321)/P1321*100</f>
        <v>#DIV/0!</v>
      </c>
      <c r="AC1321" s="41">
        <f xml:space="preserve"> (H1321-I1321)/H1321*100</f>
        <v>92.391304347826093</v>
      </c>
      <c r="AD1321" s="41">
        <f>(J1321-K1321)/J1321*100</f>
        <v>89.943977591036415</v>
      </c>
      <c r="AE1321" s="41">
        <f>(L1321-M1321)/L1321*100</f>
        <v>90.238095238095241</v>
      </c>
      <c r="AF1321" s="41"/>
      <c r="AG1321" s="41"/>
    </row>
    <row r="1322" spans="1:33" x14ac:dyDescent="0.35">
      <c r="A1322" s="3" t="s">
        <v>59</v>
      </c>
      <c r="B1322" s="5" t="s">
        <v>52</v>
      </c>
      <c r="C1322" s="5">
        <v>2025</v>
      </c>
      <c r="D1322" s="4">
        <v>1</v>
      </c>
      <c r="E1322" s="5">
        <v>21</v>
      </c>
      <c r="F1322" s="34"/>
      <c r="G1322" s="34"/>
      <c r="H1322" s="33">
        <v>390</v>
      </c>
      <c r="I1322" s="33">
        <v>15</v>
      </c>
      <c r="J1322" s="33">
        <v>617</v>
      </c>
      <c r="K1322" s="33">
        <v>50.4</v>
      </c>
      <c r="L1322" s="33">
        <v>273</v>
      </c>
      <c r="M1322" s="42">
        <v>29</v>
      </c>
      <c r="N1322" s="34"/>
      <c r="O1322" s="34"/>
      <c r="R1322" s="29"/>
      <c r="S1322" s="29"/>
      <c r="T1322" s="30">
        <v>8.5</v>
      </c>
      <c r="U1322" s="30">
        <v>7.08</v>
      </c>
      <c r="V1322" s="30">
        <v>2.35</v>
      </c>
      <c r="W1322" s="30">
        <v>1.5049999999999999</v>
      </c>
      <c r="X1322" s="17">
        <f>(H1322-I1322)/H1322*100</f>
        <v>96.15384615384616</v>
      </c>
      <c r="Y1322" s="17">
        <f>(J1322-K1322)/J1322*100</f>
        <v>91.831442463533236</v>
      </c>
      <c r="Z1322" s="17">
        <f>(L1322-M1322)/L1322*100</f>
        <v>89.377289377289387</v>
      </c>
      <c r="AA1322" s="17"/>
      <c r="AB1322" s="17"/>
      <c r="AC1322" s="41">
        <f xml:space="preserve"> (H1322-I1322)/H1322*100</f>
        <v>96.15384615384616</v>
      </c>
      <c r="AD1322" s="41">
        <f>(J1322-K1322)/J1322*100</f>
        <v>91.831442463533236</v>
      </c>
      <c r="AE1322" s="41">
        <f>(L1322-M1322)/L1322*100</f>
        <v>89.377289377289387</v>
      </c>
      <c r="AF1322" s="41"/>
      <c r="AG1322" s="41"/>
    </row>
    <row r="1323" spans="1:33" x14ac:dyDescent="0.35">
      <c r="A1323" s="3" t="s">
        <v>59</v>
      </c>
      <c r="B1323" s="5" t="s">
        <v>52</v>
      </c>
      <c r="C1323" s="5">
        <v>2025</v>
      </c>
      <c r="D1323" s="4">
        <v>1</v>
      </c>
      <c r="E1323" s="5">
        <v>28</v>
      </c>
      <c r="F1323" s="34"/>
      <c r="G1323" s="34"/>
      <c r="H1323" s="33">
        <v>340</v>
      </c>
      <c r="I1323" s="33">
        <v>20</v>
      </c>
      <c r="J1323" s="33">
        <v>779</v>
      </c>
      <c r="K1323" s="33">
        <v>52.3</v>
      </c>
      <c r="L1323" s="33">
        <v>366</v>
      </c>
      <c r="M1323" s="42">
        <v>36</v>
      </c>
      <c r="N1323" s="34"/>
      <c r="O1323" s="34"/>
      <c r="R1323" s="29"/>
      <c r="S1323" s="29"/>
      <c r="T1323" s="30">
        <v>8.56</v>
      </c>
      <c r="U1323" s="30">
        <v>7.3</v>
      </c>
      <c r="V1323" s="30">
        <v>1.75</v>
      </c>
      <c r="W1323" s="30">
        <v>1.349</v>
      </c>
      <c r="X1323" s="17">
        <f>(H1323-I1323)/H1323*100</f>
        <v>94.117647058823522</v>
      </c>
      <c r="Y1323" s="17">
        <f>(J1323-K1323)/J1323*100</f>
        <v>93.286264441591797</v>
      </c>
      <c r="Z1323" s="17">
        <f>(L1323-M1323)/L1323*100</f>
        <v>90.163934426229503</v>
      </c>
      <c r="AA1323" s="17"/>
      <c r="AB1323" s="17"/>
      <c r="AC1323" s="41">
        <f xml:space="preserve"> (H1323-I1323)/H1323*100</f>
        <v>94.117647058823522</v>
      </c>
      <c r="AD1323" s="41">
        <f>(J1323-K1323)/J1323*100</f>
        <v>93.286264441591797</v>
      </c>
      <c r="AE1323" s="41">
        <f>(L1323-M1323)/L1323*100</f>
        <v>90.163934426229503</v>
      </c>
      <c r="AF1323" s="41"/>
      <c r="AG1323" s="41"/>
    </row>
    <row r="1324" spans="1:33" x14ac:dyDescent="0.35">
      <c r="A1324" t="s">
        <v>59</v>
      </c>
      <c r="B1324" s="40" t="s">
        <v>52</v>
      </c>
      <c r="C1324" s="40">
        <v>2025</v>
      </c>
      <c r="D1324" s="40">
        <v>2</v>
      </c>
      <c r="E1324" s="44">
        <v>4</v>
      </c>
      <c r="F1324" s="45">
        <v>4629</v>
      </c>
      <c r="G1324" s="45">
        <v>165</v>
      </c>
      <c r="H1324" s="42">
        <v>420</v>
      </c>
      <c r="I1324" s="42">
        <v>25</v>
      </c>
      <c r="J1324" s="42">
        <v>710</v>
      </c>
      <c r="K1324" s="42">
        <v>41.9</v>
      </c>
      <c r="L1324" s="42">
        <v>243</v>
      </c>
      <c r="M1324" s="42">
        <v>34</v>
      </c>
      <c r="R1324" s="29"/>
      <c r="S1324" s="29"/>
      <c r="T1324" s="19">
        <v>8.5299999999999994</v>
      </c>
      <c r="U1324" s="19">
        <v>7.04</v>
      </c>
      <c r="V1324" s="30">
        <v>1.52</v>
      </c>
      <c r="W1324" s="30">
        <v>1.052</v>
      </c>
      <c r="X1324" s="17">
        <f>(H1324-I1324)/H1324*100</f>
        <v>94.047619047619051</v>
      </c>
      <c r="Y1324" s="17">
        <f>(J1324-K1324)/J1324*100</f>
        <v>94.098591549295776</v>
      </c>
      <c r="Z1324" s="17">
        <f>(L1324-M1324)/L1324*100</f>
        <v>86.008230452674894</v>
      </c>
      <c r="AC1324" s="41">
        <f xml:space="preserve"> (H1324-I1324)/H1324*100</f>
        <v>94.047619047619051</v>
      </c>
      <c r="AD1324" s="41">
        <f>(J1324-K1324)/J1324*100</f>
        <v>94.098591549295776</v>
      </c>
      <c r="AE1324" s="41">
        <f>(L1324-M1324)/L1324*100</f>
        <v>86.008230452674894</v>
      </c>
      <c r="AF1324" s="41"/>
      <c r="AG1324" s="41"/>
    </row>
    <row r="1325" spans="1:33" x14ac:dyDescent="0.35">
      <c r="A1325" t="s">
        <v>59</v>
      </c>
      <c r="B1325" s="40" t="s">
        <v>52</v>
      </c>
      <c r="C1325" s="40">
        <v>2025</v>
      </c>
      <c r="D1325" s="40">
        <v>2</v>
      </c>
      <c r="E1325" s="44">
        <v>11</v>
      </c>
      <c r="H1325" s="42">
        <v>250</v>
      </c>
      <c r="I1325" s="42">
        <v>10</v>
      </c>
      <c r="J1325" s="42">
        <v>794</v>
      </c>
      <c r="K1325" s="42">
        <v>38.6</v>
      </c>
      <c r="L1325" s="42">
        <v>425</v>
      </c>
      <c r="M1325" s="42">
        <v>41</v>
      </c>
      <c r="R1325" s="29">
        <v>139</v>
      </c>
      <c r="S1325" s="29">
        <v>208</v>
      </c>
      <c r="T1325" s="19">
        <v>8.64</v>
      </c>
      <c r="U1325" s="19">
        <v>7.26</v>
      </c>
      <c r="V1325" s="30">
        <v>2</v>
      </c>
      <c r="W1325" s="30">
        <v>1.3939999999999999</v>
      </c>
      <c r="X1325" s="17">
        <f>(H1325-I1325)/H1325*100</f>
        <v>96</v>
      </c>
      <c r="Y1325" s="17">
        <f>(J1325-K1325)/J1325*100</f>
        <v>95.138539042821151</v>
      </c>
      <c r="Z1325" s="17">
        <f>(L1325-M1325)/L1325*100</f>
        <v>90.352941176470594</v>
      </c>
      <c r="AA1325" s="17" t="e">
        <f>(N1325-O1325)/N1325*100</f>
        <v>#DIV/0!</v>
      </c>
      <c r="AB1325" s="17" t="e">
        <f>(P1325-Q1325)/P1325*100</f>
        <v>#DIV/0!</v>
      </c>
      <c r="AC1325" s="41">
        <f xml:space="preserve"> (H1325-I1325)/H1325*100</f>
        <v>96</v>
      </c>
      <c r="AD1325" s="41">
        <f>(J1325-K1325)/J1325*100</f>
        <v>95.138539042821151</v>
      </c>
      <c r="AE1325" s="41">
        <f>(L1325-M1325)/L1325*100</f>
        <v>90.352941176470594</v>
      </c>
      <c r="AF1325" s="41"/>
      <c r="AG1325" s="41"/>
    </row>
    <row r="1326" spans="1:33" x14ac:dyDescent="0.35">
      <c r="A1326" t="s">
        <v>59</v>
      </c>
      <c r="B1326" s="40" t="s">
        <v>52</v>
      </c>
      <c r="C1326" s="40">
        <v>2025</v>
      </c>
      <c r="D1326" s="40">
        <v>2</v>
      </c>
      <c r="E1326" s="44">
        <v>18</v>
      </c>
      <c r="H1326" s="42">
        <v>460</v>
      </c>
      <c r="I1326" s="42">
        <v>20</v>
      </c>
      <c r="J1326" s="42">
        <v>844</v>
      </c>
      <c r="K1326" s="42">
        <v>46.9</v>
      </c>
      <c r="L1326" s="42">
        <v>320</v>
      </c>
      <c r="M1326" s="42">
        <v>31</v>
      </c>
      <c r="R1326" s="29"/>
      <c r="S1326" s="29"/>
      <c r="T1326" s="19">
        <v>8.59</v>
      </c>
      <c r="U1326" s="19">
        <v>7.26</v>
      </c>
      <c r="V1326" s="30">
        <v>2.02</v>
      </c>
      <c r="W1326" s="30">
        <v>1.536</v>
      </c>
      <c r="X1326" s="17">
        <f>(H1326-I1326)/H1326*100</f>
        <v>95.652173913043484</v>
      </c>
      <c r="Y1326" s="17">
        <f>(J1326-K1326)/J1326*100</f>
        <v>94.443127962085313</v>
      </c>
      <c r="Z1326" s="17">
        <f>(L1326-M1326)/L1326*100</f>
        <v>90.3125</v>
      </c>
      <c r="AC1326" s="41">
        <f xml:space="preserve"> (H1326-I1326)/H1326*100</f>
        <v>95.652173913043484</v>
      </c>
      <c r="AD1326" s="41">
        <f>(J1326-K1326)/J1326*100</f>
        <v>94.443127962085313</v>
      </c>
      <c r="AE1326" s="41">
        <f>(L1326-M1326)/L1326*100</f>
        <v>90.3125</v>
      </c>
      <c r="AF1326" s="41"/>
      <c r="AG1326" s="41"/>
    </row>
    <row r="1327" spans="1:33" x14ac:dyDescent="0.35">
      <c r="A1327" t="s">
        <v>59</v>
      </c>
      <c r="B1327" s="40" t="s">
        <v>52</v>
      </c>
      <c r="C1327" s="40">
        <v>2025</v>
      </c>
      <c r="D1327" s="40">
        <v>2</v>
      </c>
      <c r="E1327" s="44">
        <v>25</v>
      </c>
      <c r="H1327" s="42">
        <v>440</v>
      </c>
      <c r="I1327" s="42">
        <v>25</v>
      </c>
      <c r="J1327" s="42">
        <v>927</v>
      </c>
      <c r="K1327" s="42">
        <v>85.7</v>
      </c>
      <c r="L1327" s="42">
        <v>563</v>
      </c>
      <c r="M1327" s="42">
        <v>46</v>
      </c>
      <c r="R1327" s="29"/>
      <c r="S1327" s="29"/>
      <c r="T1327" s="19">
        <v>8.23</v>
      </c>
      <c r="U1327" s="19">
        <v>7.3</v>
      </c>
      <c r="V1327" s="30">
        <v>2.19</v>
      </c>
      <c r="W1327" s="30">
        <v>1.8069999999999999</v>
      </c>
      <c r="X1327" s="17">
        <f>(H1327-I1327)/H1327*100</f>
        <v>94.318181818181827</v>
      </c>
      <c r="Y1327" s="17">
        <f>(J1327-K1327)/J1327*100</f>
        <v>90.755124056094928</v>
      </c>
      <c r="Z1327" s="17">
        <f>(L1327-M1327)/L1327*100</f>
        <v>91.829484902309062</v>
      </c>
      <c r="AC1327" s="41">
        <f xml:space="preserve"> (H1327-I1327)/H1327*100</f>
        <v>94.318181818181827</v>
      </c>
      <c r="AD1327" s="41">
        <f>(J1327-K1327)/J1327*100</f>
        <v>90.755124056094928</v>
      </c>
      <c r="AE1327" s="41">
        <f>(L1327-M1327)/L1327*100</f>
        <v>91.829484902309062</v>
      </c>
      <c r="AF1327" s="41"/>
      <c r="AG1327" s="41"/>
    </row>
    <row r="1328" spans="1:33" x14ac:dyDescent="0.35">
      <c r="A1328" t="s">
        <v>59</v>
      </c>
      <c r="B1328" s="40" t="s">
        <v>52</v>
      </c>
      <c r="C1328" s="40">
        <v>2025</v>
      </c>
      <c r="D1328" s="40">
        <v>3</v>
      </c>
      <c r="E1328" s="40">
        <v>4</v>
      </c>
      <c r="F1328" s="41">
        <v>5156</v>
      </c>
      <c r="G1328" s="41">
        <v>166</v>
      </c>
      <c r="H1328" s="42">
        <v>500</v>
      </c>
      <c r="I1328" s="42">
        <v>20</v>
      </c>
      <c r="J1328" s="42">
        <v>671</v>
      </c>
      <c r="K1328" s="42">
        <v>61.6</v>
      </c>
      <c r="L1328" s="42">
        <v>453</v>
      </c>
      <c r="M1328" s="42">
        <v>41</v>
      </c>
      <c r="R1328" s="29"/>
      <c r="S1328" s="29"/>
      <c r="T1328" s="19">
        <v>8.27</v>
      </c>
      <c r="U1328" s="19">
        <v>7.34</v>
      </c>
      <c r="V1328" s="30">
        <v>1.87</v>
      </c>
      <c r="W1328" s="30">
        <v>1.3879999999999999</v>
      </c>
      <c r="X1328" s="17">
        <f>(H1328-I1328)/H1328*100</f>
        <v>96</v>
      </c>
      <c r="Y1328" s="17">
        <f>(J1328-K1328)/J1328*100</f>
        <v>90.819672131147527</v>
      </c>
      <c r="Z1328" s="17">
        <f>(L1328-M1328)/L1328*100</f>
        <v>90.949227373068425</v>
      </c>
      <c r="AA1328" s="17"/>
      <c r="AB1328" s="17"/>
      <c r="AC1328" s="41">
        <f xml:space="preserve"> (H1328-I1328)/H1328*100</f>
        <v>96</v>
      </c>
      <c r="AD1328" s="41">
        <f>(J1328-K1328)/J1328*100</f>
        <v>90.819672131147527</v>
      </c>
      <c r="AE1328" s="41">
        <f>(L1328-M1328)/L1328*100</f>
        <v>90.949227373068425</v>
      </c>
      <c r="AF1328" s="41"/>
      <c r="AG1328" s="41"/>
    </row>
    <row r="1329" spans="1:33" x14ac:dyDescent="0.35">
      <c r="A1329" t="s">
        <v>59</v>
      </c>
      <c r="B1329" s="40" t="s">
        <v>52</v>
      </c>
      <c r="C1329" s="40">
        <v>2025</v>
      </c>
      <c r="D1329" s="40">
        <v>3</v>
      </c>
      <c r="E1329" s="40">
        <v>12</v>
      </c>
      <c r="F1329" s="41"/>
      <c r="G1329" s="41"/>
      <c r="H1329" s="42">
        <v>262</v>
      </c>
      <c r="I1329" s="42">
        <v>11</v>
      </c>
      <c r="J1329" s="42">
        <v>437</v>
      </c>
      <c r="K1329" s="42">
        <v>59.6</v>
      </c>
      <c r="L1329" s="42">
        <v>180</v>
      </c>
      <c r="M1329" s="42">
        <v>11</v>
      </c>
      <c r="R1329" s="29">
        <v>195</v>
      </c>
      <c r="S1329" s="29">
        <v>160</v>
      </c>
      <c r="T1329" s="19">
        <v>8.64</v>
      </c>
      <c r="U1329" s="19">
        <v>7.54</v>
      </c>
      <c r="V1329" s="30">
        <v>2.09</v>
      </c>
      <c r="W1329" s="30">
        <v>1.252</v>
      </c>
      <c r="X1329" s="17">
        <f>(H1329-I1329)/H1329*100</f>
        <v>95.801526717557252</v>
      </c>
      <c r="Y1329" s="17">
        <f>(J1329-K1329)/J1329*100</f>
        <v>86.361556064073213</v>
      </c>
      <c r="Z1329" s="17">
        <f>(L1329-M1329)/L1329*100</f>
        <v>93.888888888888886</v>
      </c>
      <c r="AA1329" s="17" t="e">
        <f>(N1329-O1329)/N1329*100</f>
        <v>#DIV/0!</v>
      </c>
      <c r="AB1329" s="17" t="e">
        <f>(P1329-Q1329)/P1329*100</f>
        <v>#DIV/0!</v>
      </c>
      <c r="AC1329" s="41">
        <f xml:space="preserve"> (H1329-I1329)/H1329*100</f>
        <v>95.801526717557252</v>
      </c>
      <c r="AD1329" s="41">
        <f>(J1329-K1329)/J1329*100</f>
        <v>86.361556064073213</v>
      </c>
      <c r="AE1329" s="41">
        <f>(L1329-M1329)/L1329*100</f>
        <v>93.888888888888886</v>
      </c>
      <c r="AF1329" s="41"/>
      <c r="AG1329" s="41"/>
    </row>
    <row r="1330" spans="1:33" x14ac:dyDescent="0.35">
      <c r="A1330" t="s">
        <v>59</v>
      </c>
      <c r="B1330" s="40" t="s">
        <v>52</v>
      </c>
      <c r="C1330" s="40">
        <v>2025</v>
      </c>
      <c r="D1330" s="40">
        <v>3</v>
      </c>
      <c r="E1330" s="40">
        <v>19</v>
      </c>
      <c r="F1330" s="41"/>
      <c r="G1330" s="41"/>
      <c r="H1330" s="42">
        <v>320</v>
      </c>
      <c r="I1330" s="42">
        <v>25</v>
      </c>
      <c r="J1330" s="42">
        <v>743</v>
      </c>
      <c r="K1330" s="42">
        <v>51.3</v>
      </c>
      <c r="L1330" s="42">
        <v>271</v>
      </c>
      <c r="M1330" s="42">
        <v>34</v>
      </c>
      <c r="R1330" s="29"/>
      <c r="S1330" s="29"/>
      <c r="T1330" s="19">
        <v>8.49</v>
      </c>
      <c r="U1330" s="19">
        <v>7.29</v>
      </c>
      <c r="V1330" s="30">
        <v>1.67</v>
      </c>
      <c r="W1330" s="30">
        <v>1.349</v>
      </c>
      <c r="X1330" s="17">
        <f>(H1330-I1330)/H1330*100</f>
        <v>92.1875</v>
      </c>
      <c r="Y1330" s="17">
        <f>(J1330-K1330)/J1330*100</f>
        <v>93.095558546433381</v>
      </c>
      <c r="Z1330" s="17">
        <f>(L1330-M1330)/L1330*100</f>
        <v>87.453874538745396</v>
      </c>
      <c r="AA1330" s="17"/>
      <c r="AB1330" s="17"/>
      <c r="AC1330" s="41">
        <f xml:space="preserve"> (H1330-I1330)/H1330*100</f>
        <v>92.1875</v>
      </c>
      <c r="AD1330" s="41">
        <f>(J1330-K1330)/J1330*100</f>
        <v>93.095558546433381</v>
      </c>
      <c r="AE1330" s="41">
        <f>(L1330-M1330)/L1330*100</f>
        <v>87.453874538745396</v>
      </c>
      <c r="AF1330" s="41"/>
      <c r="AG1330" s="41"/>
    </row>
    <row r="1331" spans="1:33" x14ac:dyDescent="0.35">
      <c r="A1331" t="s">
        <v>59</v>
      </c>
      <c r="B1331" s="40" t="s">
        <v>52</v>
      </c>
      <c r="C1331" s="40">
        <v>2025</v>
      </c>
      <c r="D1331" s="40">
        <v>3</v>
      </c>
      <c r="E1331" s="40">
        <v>26</v>
      </c>
      <c r="F1331" s="41"/>
      <c r="G1331" s="41"/>
      <c r="H1331" s="42">
        <v>370</v>
      </c>
      <c r="I1331" s="42">
        <v>25</v>
      </c>
      <c r="J1331" s="42">
        <v>561</v>
      </c>
      <c r="K1331" s="42">
        <v>61.3</v>
      </c>
      <c r="L1331" s="42">
        <v>285</v>
      </c>
      <c r="M1331" s="42">
        <v>41</v>
      </c>
      <c r="R1331" s="29"/>
      <c r="S1331" s="29"/>
      <c r="T1331" s="19">
        <v>8.57</v>
      </c>
      <c r="U1331" s="19">
        <v>7.07</v>
      </c>
      <c r="V1331" s="30">
        <v>1.86</v>
      </c>
      <c r="W1331" s="30">
        <v>1.268</v>
      </c>
      <c r="X1331" s="17">
        <f>(H1331-I1331)/H1331*100</f>
        <v>93.243243243243242</v>
      </c>
      <c r="Y1331" s="17">
        <f>(J1331-K1331)/J1331*100</f>
        <v>89.073083778966136</v>
      </c>
      <c r="Z1331" s="17">
        <f>(L1331-M1331)/L1331*100</f>
        <v>85.614035087719301</v>
      </c>
      <c r="AA1331" s="17"/>
      <c r="AB1331" s="17"/>
      <c r="AC1331" s="41">
        <f xml:space="preserve"> (H1331-I1331)/H1331*100</f>
        <v>93.243243243243242</v>
      </c>
      <c r="AD1331" s="41">
        <f>(J1331-K1331)/J1331*100</f>
        <v>89.073083778966136</v>
      </c>
      <c r="AE1331" s="41">
        <f>(L1331-M1331)/L1331*100</f>
        <v>85.614035087719301</v>
      </c>
      <c r="AF1331" s="41"/>
      <c r="AG1331" s="41"/>
    </row>
    <row r="1332" spans="1:33" x14ac:dyDescent="0.35">
      <c r="A1332" s="6" t="s">
        <v>59</v>
      </c>
      <c r="B1332" s="7" t="s">
        <v>52</v>
      </c>
      <c r="C1332" s="7">
        <v>2025</v>
      </c>
      <c r="D1332" s="7">
        <v>4</v>
      </c>
      <c r="E1332" s="7">
        <v>1</v>
      </c>
      <c r="F1332" s="15">
        <v>5159</v>
      </c>
      <c r="G1332" s="15">
        <v>172</v>
      </c>
      <c r="H1332" s="35">
        <v>310.10000000000002</v>
      </c>
      <c r="I1332" s="35">
        <v>3.63</v>
      </c>
      <c r="J1332" s="35">
        <v>614</v>
      </c>
      <c r="K1332" s="35">
        <v>50.5</v>
      </c>
      <c r="L1332" s="35">
        <v>255</v>
      </c>
      <c r="M1332" s="42">
        <v>7</v>
      </c>
      <c r="N1332" s="15"/>
      <c r="O1332" s="15"/>
      <c r="R1332" s="29">
        <v>124.1</v>
      </c>
      <c r="S1332" s="29">
        <v>160</v>
      </c>
      <c r="T1332" s="37">
        <v>8.1999999999999993</v>
      </c>
      <c r="U1332" s="37">
        <v>7.41</v>
      </c>
      <c r="V1332" s="30">
        <v>1.77</v>
      </c>
      <c r="W1332" s="30">
        <v>1.357</v>
      </c>
      <c r="X1332" s="17">
        <v>98.83</v>
      </c>
      <c r="Y1332" s="17">
        <v>91.78</v>
      </c>
      <c r="Z1332" s="17">
        <v>97.25</v>
      </c>
      <c r="AA1332" s="17">
        <v>87.61</v>
      </c>
      <c r="AB1332" s="17">
        <v>69.319999999999993</v>
      </c>
      <c r="AC1332" s="41">
        <f xml:space="preserve"> (H1332-I1332)/H1332*100</f>
        <v>98.829409867784591</v>
      </c>
      <c r="AD1332" s="41">
        <f>(J1332-K1332)/J1332*100</f>
        <v>91.77524429967427</v>
      </c>
      <c r="AE1332" s="41">
        <f>(L1332-M1332)/L1332*100</f>
        <v>97.254901960784309</v>
      </c>
      <c r="AF1332" s="41"/>
      <c r="AG1332" s="41"/>
    </row>
    <row r="1333" spans="1:33" x14ac:dyDescent="0.35">
      <c r="A1333" s="6" t="s">
        <v>59</v>
      </c>
      <c r="B1333" s="7" t="s">
        <v>52</v>
      </c>
      <c r="C1333" s="7">
        <v>2025</v>
      </c>
      <c r="D1333" s="7">
        <v>4</v>
      </c>
      <c r="E1333" s="7">
        <v>8</v>
      </c>
      <c r="F1333" s="15"/>
      <c r="G1333" s="15"/>
      <c r="H1333" s="35">
        <v>540</v>
      </c>
      <c r="I1333" s="35">
        <v>40</v>
      </c>
      <c r="J1333" s="35">
        <v>933</v>
      </c>
      <c r="K1333" s="35">
        <v>110.8</v>
      </c>
      <c r="L1333" s="35">
        <v>627</v>
      </c>
      <c r="M1333" s="42">
        <v>62</v>
      </c>
      <c r="N1333" s="15"/>
      <c r="O1333" s="15"/>
      <c r="R1333" s="29"/>
      <c r="S1333" s="29"/>
      <c r="T1333" s="37">
        <v>8.51</v>
      </c>
      <c r="U1333" s="37">
        <v>7.19</v>
      </c>
      <c r="V1333" s="30">
        <v>2.0299999999999998</v>
      </c>
      <c r="W1333" s="30">
        <v>1.2989999999999999</v>
      </c>
      <c r="X1333" s="17">
        <v>92.59</v>
      </c>
      <c r="Y1333" s="17">
        <v>88.12</v>
      </c>
      <c r="Z1333" s="17">
        <v>90.11</v>
      </c>
      <c r="AA1333" s="17"/>
      <c r="AB1333" s="17"/>
      <c r="AC1333" s="41">
        <f xml:space="preserve"> (H1333-I1333)/H1333*100</f>
        <v>92.592592592592595</v>
      </c>
      <c r="AD1333" s="41">
        <f>(J1333-K1333)/J1333*100</f>
        <v>88.124330117899248</v>
      </c>
      <c r="AE1333" s="41">
        <f>(L1333-M1333)/L1333*100</f>
        <v>90.111642743221694</v>
      </c>
      <c r="AF1333" s="41"/>
      <c r="AG1333" s="41"/>
    </row>
    <row r="1334" spans="1:33" x14ac:dyDescent="0.35">
      <c r="A1334" s="6" t="s">
        <v>59</v>
      </c>
      <c r="B1334" s="7" t="s">
        <v>52</v>
      </c>
      <c r="C1334" s="7">
        <v>2025</v>
      </c>
      <c r="D1334" s="7">
        <v>4</v>
      </c>
      <c r="E1334" s="7">
        <v>15</v>
      </c>
      <c r="F1334" s="15"/>
      <c r="G1334" s="15"/>
      <c r="H1334" s="35">
        <v>310</v>
      </c>
      <c r="I1334" s="35">
        <v>30</v>
      </c>
      <c r="J1334" s="35">
        <v>634</v>
      </c>
      <c r="K1334" s="35">
        <v>157</v>
      </c>
      <c r="L1334" s="35">
        <v>258</v>
      </c>
      <c r="M1334" s="42">
        <v>48</v>
      </c>
      <c r="N1334" s="15"/>
      <c r="O1334" s="15"/>
      <c r="R1334" s="29"/>
      <c r="S1334" s="29"/>
      <c r="T1334" s="37">
        <v>8.35</v>
      </c>
      <c r="U1334" s="37">
        <v>7.05</v>
      </c>
      <c r="V1334" s="30">
        <v>1.68</v>
      </c>
      <c r="W1334" s="30">
        <v>1.1830000000000001</v>
      </c>
      <c r="X1334" s="17">
        <v>90.32</v>
      </c>
      <c r="Y1334" s="17">
        <v>75.239999999999995</v>
      </c>
      <c r="Z1334" s="17">
        <v>81.400000000000006</v>
      </c>
      <c r="AA1334" s="17"/>
      <c r="AB1334" s="17"/>
      <c r="AC1334" s="41">
        <f xml:space="preserve"> (H1334-I1334)/H1334*100</f>
        <v>90.322580645161281</v>
      </c>
      <c r="AD1334" s="41">
        <f>(J1334-K1334)/J1334*100</f>
        <v>75.236593059936908</v>
      </c>
      <c r="AE1334" s="41">
        <f>(L1334-M1334)/L1334*100</f>
        <v>81.395348837209298</v>
      </c>
      <c r="AF1334" s="41"/>
      <c r="AG1334" s="41"/>
    </row>
    <row r="1335" spans="1:33" x14ac:dyDescent="0.35">
      <c r="A1335" s="6" t="s">
        <v>59</v>
      </c>
      <c r="B1335" s="7" t="s">
        <v>52</v>
      </c>
      <c r="C1335" s="7">
        <v>2025</v>
      </c>
      <c r="D1335" s="7">
        <v>4</v>
      </c>
      <c r="E1335" s="7">
        <v>23</v>
      </c>
      <c r="F1335" s="15"/>
      <c r="G1335" s="15"/>
      <c r="H1335" s="35">
        <v>540</v>
      </c>
      <c r="I1335" s="35">
        <v>45</v>
      </c>
      <c r="J1335" s="35">
        <v>960</v>
      </c>
      <c r="K1335" s="35">
        <v>99.3</v>
      </c>
      <c r="L1335" s="35">
        <v>764</v>
      </c>
      <c r="M1335" s="42">
        <v>88</v>
      </c>
      <c r="N1335" s="15"/>
      <c r="O1335" s="15"/>
      <c r="R1335" s="29"/>
      <c r="S1335" s="29"/>
      <c r="T1335" s="37">
        <v>8.2200000000000006</v>
      </c>
      <c r="U1335" s="37">
        <v>7.08</v>
      </c>
      <c r="V1335" s="30">
        <v>3.25</v>
      </c>
      <c r="W1335" s="30">
        <v>2.14</v>
      </c>
      <c r="X1335" s="17">
        <v>91.67</v>
      </c>
      <c r="Y1335" s="17">
        <v>89.66</v>
      </c>
      <c r="Z1335" s="17">
        <v>88.48</v>
      </c>
      <c r="AA1335" s="17"/>
      <c r="AB1335" s="17"/>
      <c r="AC1335" s="41">
        <f xml:space="preserve"> (H1335-I1335)/H1335*100</f>
        <v>91.666666666666657</v>
      </c>
      <c r="AD1335" s="41">
        <f>(J1335-K1335)/J1335*100</f>
        <v>89.65625</v>
      </c>
      <c r="AE1335" s="41">
        <f>(L1335-M1335)/L1335*100</f>
        <v>88.481675392670155</v>
      </c>
      <c r="AF1335" s="41"/>
      <c r="AG1335" s="41"/>
    </row>
    <row r="1336" spans="1:33" x14ac:dyDescent="0.35">
      <c r="A1336" s="6" t="s">
        <v>59</v>
      </c>
      <c r="B1336" s="7" t="s">
        <v>52</v>
      </c>
      <c r="C1336" s="7">
        <v>2025</v>
      </c>
      <c r="D1336" s="7">
        <v>5</v>
      </c>
      <c r="E1336" s="7">
        <v>6</v>
      </c>
      <c r="F1336" s="15">
        <v>5013</v>
      </c>
      <c r="G1336" s="15">
        <v>167</v>
      </c>
      <c r="H1336" s="35">
        <v>295</v>
      </c>
      <c r="I1336" s="35">
        <v>46.5</v>
      </c>
      <c r="J1336" s="35">
        <v>495</v>
      </c>
      <c r="K1336" s="35">
        <v>128</v>
      </c>
      <c r="L1336" s="35">
        <v>152</v>
      </c>
      <c r="M1336" s="42">
        <v>20</v>
      </c>
      <c r="N1336" s="15"/>
      <c r="O1336" s="15"/>
      <c r="R1336" s="29">
        <v>124.1</v>
      </c>
      <c r="S1336" s="29">
        <v>266</v>
      </c>
      <c r="T1336" s="37">
        <v>8.82</v>
      </c>
      <c r="U1336" s="37">
        <v>7.19</v>
      </c>
      <c r="V1336" s="30">
        <v>1.35</v>
      </c>
      <c r="W1336" s="30">
        <v>1.3140000000000001</v>
      </c>
      <c r="X1336" s="17">
        <v>84.24</v>
      </c>
      <c r="Y1336" s="17">
        <v>74.14</v>
      </c>
      <c r="Z1336" s="17">
        <v>86.84</v>
      </c>
      <c r="AA1336" s="17">
        <v>95.22</v>
      </c>
      <c r="AB1336" s="17">
        <v>38.64</v>
      </c>
      <c r="AC1336" s="41">
        <f xml:space="preserve"> (H1336-I1336)/H1336*100</f>
        <v>84.237288135593218</v>
      </c>
      <c r="AD1336" s="41">
        <f>(J1336-K1336)/J1336*100</f>
        <v>74.141414141414145</v>
      </c>
      <c r="AE1336" s="41">
        <f>(L1336-M1336)/L1336*100</f>
        <v>86.842105263157904</v>
      </c>
      <c r="AF1336" s="41"/>
      <c r="AG1336" s="41"/>
    </row>
    <row r="1337" spans="1:33" x14ac:dyDescent="0.35">
      <c r="A1337" s="6" t="s">
        <v>59</v>
      </c>
      <c r="B1337" s="7" t="s">
        <v>52</v>
      </c>
      <c r="C1337" s="7">
        <v>2025</v>
      </c>
      <c r="D1337" s="7">
        <v>5</v>
      </c>
      <c r="E1337" s="7">
        <v>13</v>
      </c>
      <c r="F1337" s="15"/>
      <c r="G1337" s="15"/>
      <c r="H1337" s="35">
        <v>480</v>
      </c>
      <c r="I1337" s="35">
        <v>15</v>
      </c>
      <c r="J1337" s="35">
        <v>782</v>
      </c>
      <c r="K1337" s="35">
        <v>40.9</v>
      </c>
      <c r="L1337" s="35">
        <v>387</v>
      </c>
      <c r="M1337" s="42">
        <v>38</v>
      </c>
      <c r="N1337" s="15"/>
      <c r="O1337" s="15"/>
      <c r="R1337" s="29"/>
      <c r="S1337" s="29"/>
      <c r="T1337" s="37">
        <v>8.4700000000000006</v>
      </c>
      <c r="U1337" s="37">
        <v>7.15</v>
      </c>
      <c r="V1337" s="30">
        <v>1.9039999999999999</v>
      </c>
      <c r="W1337" s="30">
        <v>1.244</v>
      </c>
      <c r="X1337" s="17">
        <v>96.88</v>
      </c>
      <c r="Y1337" s="17">
        <v>94.77</v>
      </c>
      <c r="Z1337" s="17">
        <v>90.18</v>
      </c>
      <c r="AA1337" s="17"/>
      <c r="AB1337" s="17"/>
      <c r="AC1337" s="41">
        <f xml:space="preserve"> (H1337-I1337)/H1337*100</f>
        <v>96.875</v>
      </c>
      <c r="AD1337" s="41">
        <f>(J1337-K1337)/J1337*100</f>
        <v>94.76982097186702</v>
      </c>
      <c r="AE1337" s="41">
        <f>(L1337-M1337)/L1337*100</f>
        <v>90.180878552971578</v>
      </c>
      <c r="AF1337" s="41"/>
      <c r="AG1337" s="41"/>
    </row>
    <row r="1338" spans="1:33" x14ac:dyDescent="0.35">
      <c r="A1338" s="6" t="s">
        <v>59</v>
      </c>
      <c r="B1338" s="7" t="s">
        <v>52</v>
      </c>
      <c r="C1338" s="7">
        <v>2025</v>
      </c>
      <c r="D1338" s="7">
        <v>5</v>
      </c>
      <c r="E1338" s="7">
        <v>21</v>
      </c>
      <c r="F1338" s="15"/>
      <c r="G1338" s="15"/>
      <c r="H1338" s="35">
        <v>480</v>
      </c>
      <c r="I1338" s="35">
        <v>30</v>
      </c>
      <c r="J1338" s="35">
        <v>1056</v>
      </c>
      <c r="K1338" s="35">
        <v>91.6</v>
      </c>
      <c r="L1338" s="35">
        <v>497</v>
      </c>
      <c r="M1338" s="42">
        <v>48</v>
      </c>
      <c r="N1338" s="15"/>
      <c r="O1338" s="15"/>
      <c r="R1338" s="29"/>
      <c r="S1338" s="29"/>
      <c r="T1338" s="14">
        <v>7.87</v>
      </c>
      <c r="U1338" s="14">
        <v>6.98</v>
      </c>
      <c r="V1338" s="30">
        <v>1.77</v>
      </c>
      <c r="W1338" s="30">
        <v>1.2689999999999999</v>
      </c>
      <c r="X1338" s="17">
        <v>93.75</v>
      </c>
      <c r="Y1338" s="17">
        <v>91.33</v>
      </c>
      <c r="Z1338" s="17">
        <v>90.34</v>
      </c>
      <c r="AA1338" s="17"/>
      <c r="AB1338" s="17"/>
      <c r="AC1338" s="41">
        <f xml:space="preserve"> (H1338-I1338)/H1338*100</f>
        <v>93.75</v>
      </c>
      <c r="AD1338" s="41">
        <f>(J1338-K1338)/J1338*100</f>
        <v>91.325757575757578</v>
      </c>
      <c r="AE1338" s="41">
        <f>(L1338-M1338)/L1338*100</f>
        <v>90.3420523138833</v>
      </c>
      <c r="AF1338" s="41"/>
      <c r="AG1338" s="41"/>
    </row>
    <row r="1339" spans="1:33" x14ac:dyDescent="0.35">
      <c r="A1339" s="6" t="s">
        <v>59</v>
      </c>
      <c r="B1339" s="7" t="s">
        <v>52</v>
      </c>
      <c r="C1339" s="7">
        <v>2025</v>
      </c>
      <c r="D1339" s="7">
        <v>5</v>
      </c>
      <c r="E1339" s="7">
        <v>27</v>
      </c>
      <c r="F1339" s="15"/>
      <c r="G1339" s="15"/>
      <c r="H1339" s="35">
        <v>470</v>
      </c>
      <c r="I1339" s="35">
        <v>10</v>
      </c>
      <c r="J1339" s="35">
        <v>782</v>
      </c>
      <c r="K1339" s="35">
        <v>55.9</v>
      </c>
      <c r="L1339" s="35">
        <v>339</v>
      </c>
      <c r="M1339" s="42">
        <v>29</v>
      </c>
      <c r="N1339" s="15"/>
      <c r="O1339" s="15"/>
      <c r="R1339" s="29"/>
      <c r="S1339" s="29"/>
      <c r="T1339" s="14">
        <v>8.3699999999999992</v>
      </c>
      <c r="U1339" s="14">
        <v>7.39</v>
      </c>
      <c r="V1339" s="30">
        <v>1.92</v>
      </c>
      <c r="W1339" s="30">
        <v>1.2889999999999999</v>
      </c>
      <c r="X1339" s="17">
        <v>97.87</v>
      </c>
      <c r="Y1339" s="17">
        <v>92.85</v>
      </c>
      <c r="Z1339" s="17">
        <v>91.45</v>
      </c>
      <c r="AA1339" s="17"/>
      <c r="AB1339" s="17"/>
      <c r="AC1339" s="41">
        <f xml:space="preserve"> (H1339-I1339)/H1339*100</f>
        <v>97.872340425531917</v>
      </c>
      <c r="AD1339" s="41">
        <f>(J1339-K1339)/J1339*100</f>
        <v>92.851662404092068</v>
      </c>
      <c r="AE1339" s="41">
        <f>(L1339-M1339)/L1339*100</f>
        <v>91.445427728613566</v>
      </c>
      <c r="AF1339" s="41"/>
      <c r="AG1339" s="41"/>
    </row>
    <row r="1340" spans="1:33" x14ac:dyDescent="0.35">
      <c r="A1340" s="6" t="s">
        <v>59</v>
      </c>
      <c r="B1340" s="7" t="s">
        <v>52</v>
      </c>
      <c r="C1340" s="7">
        <v>2025</v>
      </c>
      <c r="D1340" s="7">
        <v>6</v>
      </c>
      <c r="E1340" s="7">
        <v>3</v>
      </c>
      <c r="F1340" s="15">
        <v>4490</v>
      </c>
      <c r="G1340" s="15">
        <v>145</v>
      </c>
      <c r="H1340" s="35">
        <v>566</v>
      </c>
      <c r="I1340" s="35">
        <v>36.9</v>
      </c>
      <c r="J1340" s="35">
        <v>911</v>
      </c>
      <c r="K1340" s="35">
        <v>63.2</v>
      </c>
      <c r="L1340" s="35">
        <v>382</v>
      </c>
      <c r="M1340" s="42">
        <v>24</v>
      </c>
      <c r="N1340" s="15"/>
      <c r="O1340" s="15"/>
      <c r="R1340" s="29">
        <v>265.89999999999998</v>
      </c>
      <c r="S1340" s="29">
        <v>248</v>
      </c>
      <c r="T1340" s="14">
        <v>7.79</v>
      </c>
      <c r="U1340" s="14">
        <v>7.44</v>
      </c>
      <c r="V1340" s="30">
        <v>2.08</v>
      </c>
      <c r="W1340" s="30">
        <v>1.399</v>
      </c>
      <c r="X1340" s="17">
        <v>93.48</v>
      </c>
      <c r="Y1340" s="17">
        <v>93.06</v>
      </c>
      <c r="Z1340" s="17">
        <v>93.72</v>
      </c>
      <c r="AA1340" s="17">
        <v>82.6</v>
      </c>
      <c r="AB1340" s="17">
        <v>-2.4500000000000002</v>
      </c>
      <c r="AC1340" s="41">
        <f xml:space="preserve"> (H1340-I1340)/H1340*100</f>
        <v>93.480565371024738</v>
      </c>
      <c r="AD1340" s="41">
        <f>(J1340-K1340)/J1340*100</f>
        <v>93.062568605927538</v>
      </c>
      <c r="AE1340" s="41">
        <f>(L1340-M1340)/L1340*100</f>
        <v>93.717277486911001</v>
      </c>
      <c r="AF1340" s="41"/>
      <c r="AG1340" s="41"/>
    </row>
    <row r="1341" spans="1:33" x14ac:dyDescent="0.35">
      <c r="A1341" s="6" t="s">
        <v>59</v>
      </c>
      <c r="B1341" s="7" t="s">
        <v>52</v>
      </c>
      <c r="C1341" s="7">
        <v>2025</v>
      </c>
      <c r="D1341" s="7">
        <v>6</v>
      </c>
      <c r="E1341" s="7">
        <v>10</v>
      </c>
      <c r="F1341" s="15"/>
      <c r="G1341" s="15"/>
      <c r="H1341" s="35">
        <v>480</v>
      </c>
      <c r="I1341" s="35">
        <v>35</v>
      </c>
      <c r="J1341" s="35">
        <v>840</v>
      </c>
      <c r="K1341" s="35">
        <v>98.4</v>
      </c>
      <c r="L1341" s="35">
        <v>318</v>
      </c>
      <c r="M1341" s="42">
        <v>57</v>
      </c>
      <c r="N1341" s="15"/>
      <c r="O1341" s="15"/>
      <c r="R1341" s="29"/>
      <c r="S1341" s="29"/>
      <c r="T1341" s="14">
        <v>7.96</v>
      </c>
      <c r="U1341" s="14">
        <v>7.46</v>
      </c>
      <c r="V1341" s="30">
        <v>2.57</v>
      </c>
      <c r="W1341" s="30">
        <v>2.2799999999999998</v>
      </c>
      <c r="X1341" s="17">
        <v>92.71</v>
      </c>
      <c r="Y1341" s="17">
        <v>88.29</v>
      </c>
      <c r="Z1341" s="17">
        <v>82.08</v>
      </c>
      <c r="AA1341" s="17"/>
      <c r="AB1341" s="17"/>
      <c r="AC1341" s="41">
        <f xml:space="preserve"> (H1341-I1341)/H1341*100</f>
        <v>92.708333333333343</v>
      </c>
      <c r="AD1341" s="41">
        <f>(J1341-K1341)/J1341*100</f>
        <v>88.285714285714292</v>
      </c>
      <c r="AE1341" s="41">
        <f>(L1341-M1341)/L1341*100</f>
        <v>82.075471698113205</v>
      </c>
      <c r="AF1341" s="41"/>
      <c r="AG1341" s="41"/>
    </row>
    <row r="1342" spans="1:33" x14ac:dyDescent="0.35">
      <c r="A1342" s="6" t="s">
        <v>59</v>
      </c>
      <c r="B1342" s="7" t="s">
        <v>52</v>
      </c>
      <c r="C1342" s="7">
        <v>2025</v>
      </c>
      <c r="D1342" s="7">
        <v>6</v>
      </c>
      <c r="E1342" s="7">
        <v>17</v>
      </c>
      <c r="F1342" s="15"/>
      <c r="G1342" s="15"/>
      <c r="H1342" s="35">
        <v>620</v>
      </c>
      <c r="I1342" s="35">
        <v>5</v>
      </c>
      <c r="J1342" s="35">
        <v>992</v>
      </c>
      <c r="K1342" s="35">
        <v>54.2</v>
      </c>
      <c r="L1342" s="35">
        <v>515</v>
      </c>
      <c r="M1342" s="42">
        <v>31</v>
      </c>
      <c r="N1342" s="15"/>
      <c r="O1342" s="15"/>
      <c r="R1342" s="29"/>
      <c r="S1342" s="29"/>
      <c r="T1342" s="14">
        <v>7.43</v>
      </c>
      <c r="U1342" s="14">
        <v>7.19</v>
      </c>
      <c r="V1342" s="30">
        <v>2.14</v>
      </c>
      <c r="W1342" s="30">
        <v>1.516</v>
      </c>
      <c r="X1342" s="17">
        <v>99.19</v>
      </c>
      <c r="Y1342" s="17">
        <v>94.54</v>
      </c>
      <c r="Z1342" s="17">
        <v>93.98</v>
      </c>
      <c r="AA1342" s="17"/>
      <c r="AB1342" s="17"/>
      <c r="AC1342" s="41">
        <f xml:space="preserve"> (H1342-I1342)/H1342*100</f>
        <v>99.193548387096769</v>
      </c>
      <c r="AD1342" s="41">
        <f>(J1342-K1342)/J1342*100</f>
        <v>94.536290322580641</v>
      </c>
      <c r="AE1342" s="41">
        <f>(L1342-M1342)/L1342*100</f>
        <v>93.980582524271853</v>
      </c>
      <c r="AF1342" s="41"/>
      <c r="AG1342" s="41"/>
    </row>
    <row r="1343" spans="1:33" x14ac:dyDescent="0.35">
      <c r="A1343" s="6" t="s">
        <v>59</v>
      </c>
      <c r="B1343" s="7" t="s">
        <v>52</v>
      </c>
      <c r="C1343" s="7">
        <v>2025</v>
      </c>
      <c r="D1343" s="7">
        <v>6</v>
      </c>
      <c r="E1343" s="7">
        <v>24</v>
      </c>
      <c r="F1343" s="15"/>
      <c r="G1343" s="15"/>
      <c r="H1343" s="35">
        <v>420</v>
      </c>
      <c r="I1343" s="35">
        <v>20</v>
      </c>
      <c r="J1343" s="35">
        <v>811</v>
      </c>
      <c r="K1343" s="35">
        <v>38.700000000000003</v>
      </c>
      <c r="L1343" s="35">
        <v>327</v>
      </c>
      <c r="M1343" s="42">
        <v>35</v>
      </c>
      <c r="N1343" s="15"/>
      <c r="O1343" s="15"/>
      <c r="R1343" s="29"/>
      <c r="S1343" s="29"/>
      <c r="T1343" s="14">
        <v>7.8</v>
      </c>
      <c r="U1343" s="14">
        <v>7.36</v>
      </c>
      <c r="V1343" s="30">
        <v>2.48</v>
      </c>
      <c r="W1343" s="30">
        <v>1.4530000000000001</v>
      </c>
      <c r="X1343" s="17">
        <v>95.24</v>
      </c>
      <c r="Y1343" s="17">
        <v>95.23</v>
      </c>
      <c r="Z1343" s="17">
        <v>89.3</v>
      </c>
      <c r="AA1343" s="17"/>
      <c r="AB1343" s="17"/>
      <c r="AC1343" s="41">
        <f xml:space="preserve"> (H1343-I1343)/H1343*100</f>
        <v>95.238095238095227</v>
      </c>
      <c r="AD1343" s="41">
        <f>(J1343-K1343)/J1343*100</f>
        <v>95.228113440197276</v>
      </c>
      <c r="AE1343" s="41">
        <f>(L1343-M1343)/L1343*100</f>
        <v>89.296636085626915</v>
      </c>
      <c r="AF1343" s="41"/>
      <c r="AG1343" s="41"/>
    </row>
    <row r="1344" spans="1:33" x14ac:dyDescent="0.35">
      <c r="A1344" s="6" t="s">
        <v>59</v>
      </c>
      <c r="B1344" s="7" t="s">
        <v>52</v>
      </c>
      <c r="C1344" s="7">
        <v>2025</v>
      </c>
      <c r="D1344" s="7">
        <v>7</v>
      </c>
      <c r="E1344" s="7">
        <v>1</v>
      </c>
      <c r="F1344" s="15">
        <v>4183</v>
      </c>
      <c r="G1344" s="15">
        <v>131</v>
      </c>
      <c r="H1344" s="35">
        <v>362</v>
      </c>
      <c r="I1344" s="35">
        <v>25.3</v>
      </c>
      <c r="J1344" s="35">
        <v>455</v>
      </c>
      <c r="K1344" s="35">
        <v>47.3</v>
      </c>
      <c r="L1344" s="35">
        <v>329</v>
      </c>
      <c r="M1344" s="42">
        <v>10</v>
      </c>
      <c r="N1344" s="15"/>
      <c r="O1344" s="15"/>
      <c r="R1344" s="29">
        <v>248.2</v>
      </c>
      <c r="S1344" s="29">
        <v>230</v>
      </c>
      <c r="T1344" s="14">
        <v>7.68</v>
      </c>
      <c r="U1344" s="14">
        <v>7.51</v>
      </c>
      <c r="V1344" s="30">
        <v>2.08</v>
      </c>
      <c r="W1344" s="30">
        <v>1.3720000000000001</v>
      </c>
      <c r="X1344" s="14">
        <v>86.93</v>
      </c>
      <c r="Y1344" s="14">
        <v>94.44</v>
      </c>
      <c r="Z1344" s="14">
        <v>96.96</v>
      </c>
      <c r="AA1344" s="14">
        <v>95.98</v>
      </c>
      <c r="AB1344" s="14">
        <v>38.25</v>
      </c>
      <c r="AC1344" s="41">
        <f xml:space="preserve"> (H1344-I1344)/H1344*100</f>
        <v>93.011049723756898</v>
      </c>
      <c r="AD1344" s="41">
        <f>(J1344-K1344)/J1344*100</f>
        <v>89.604395604395606</v>
      </c>
      <c r="AE1344" s="41">
        <f>(L1344-M1344)/L1344*100</f>
        <v>96.960486322188459</v>
      </c>
      <c r="AF1344" s="41"/>
      <c r="AG1344" s="41"/>
    </row>
    <row r="1345" spans="1:33" x14ac:dyDescent="0.35">
      <c r="A1345" s="6" t="s">
        <v>59</v>
      </c>
      <c r="B1345" s="7" t="s">
        <v>52</v>
      </c>
      <c r="C1345" s="7">
        <v>2025</v>
      </c>
      <c r="D1345" s="7">
        <v>7</v>
      </c>
      <c r="E1345" s="7">
        <v>8</v>
      </c>
      <c r="F1345" s="15"/>
      <c r="G1345" s="15"/>
      <c r="H1345" s="35">
        <v>300</v>
      </c>
      <c r="I1345" s="35">
        <v>15</v>
      </c>
      <c r="J1345" s="35">
        <v>573</v>
      </c>
      <c r="K1345" s="35">
        <v>67.8</v>
      </c>
      <c r="L1345" s="35">
        <v>169</v>
      </c>
      <c r="M1345" s="42">
        <v>48</v>
      </c>
      <c r="N1345" s="15"/>
      <c r="O1345" s="15"/>
      <c r="R1345" s="29"/>
      <c r="S1345" s="29"/>
      <c r="T1345" s="14">
        <v>7.54</v>
      </c>
      <c r="U1345" s="14">
        <v>7.32</v>
      </c>
      <c r="V1345" s="30">
        <v>2.2999999999999998</v>
      </c>
      <c r="W1345" s="30">
        <v>1.484</v>
      </c>
      <c r="X1345" s="14">
        <v>95</v>
      </c>
      <c r="Y1345" s="14">
        <v>88.17</v>
      </c>
      <c r="Z1345" s="14">
        <v>71.599999999999994</v>
      </c>
      <c r="AA1345" s="14"/>
      <c r="AB1345" s="14"/>
      <c r="AC1345" s="41">
        <f xml:space="preserve"> (H1345-I1345)/H1345*100</f>
        <v>95</v>
      </c>
      <c r="AD1345" s="41">
        <f>(J1345-K1345)/J1345*100</f>
        <v>88.167539267015698</v>
      </c>
      <c r="AE1345" s="41">
        <f>(L1345-M1345)/L1345*100</f>
        <v>71.597633136094672</v>
      </c>
      <c r="AF1345" s="41"/>
      <c r="AG1345" s="41"/>
    </row>
    <row r="1346" spans="1:33" x14ac:dyDescent="0.35">
      <c r="A1346" s="6" t="s">
        <v>59</v>
      </c>
      <c r="B1346" s="7" t="s">
        <v>52</v>
      </c>
      <c r="C1346" s="7">
        <v>2025</v>
      </c>
      <c r="D1346" s="7">
        <v>7</v>
      </c>
      <c r="E1346" s="7">
        <v>15</v>
      </c>
      <c r="F1346" s="15"/>
      <c r="G1346" s="15"/>
      <c r="H1346" s="35">
        <v>290</v>
      </c>
      <c r="I1346" s="35">
        <v>25</v>
      </c>
      <c r="J1346" s="35">
        <v>703</v>
      </c>
      <c r="K1346" s="35">
        <v>71</v>
      </c>
      <c r="L1346" s="35">
        <v>169</v>
      </c>
      <c r="M1346" s="42">
        <v>28</v>
      </c>
      <c r="N1346" s="15"/>
      <c r="O1346" s="15"/>
      <c r="R1346" s="29"/>
      <c r="S1346" s="29"/>
      <c r="T1346" s="14">
        <v>7.63</v>
      </c>
      <c r="U1346" s="14">
        <v>7.23</v>
      </c>
      <c r="V1346" s="30">
        <v>2.2799999999999998</v>
      </c>
      <c r="W1346" s="30">
        <v>1.4510000000000001</v>
      </c>
      <c r="X1346" s="14">
        <v>91.38</v>
      </c>
      <c r="Y1346" s="14">
        <v>89.9</v>
      </c>
      <c r="Z1346" s="14">
        <v>83.43</v>
      </c>
      <c r="AA1346" s="14"/>
      <c r="AB1346" s="14"/>
      <c r="AC1346" s="41">
        <f xml:space="preserve"> (H1346-I1346)/H1346*100</f>
        <v>91.379310344827587</v>
      </c>
      <c r="AD1346" s="41">
        <f>(J1346-K1346)/J1346*100</f>
        <v>89.900426742532005</v>
      </c>
      <c r="AE1346" s="41">
        <f>(L1346-M1346)/L1346*100</f>
        <v>83.431952662721898</v>
      </c>
      <c r="AF1346" s="41"/>
      <c r="AG1346" s="41"/>
    </row>
    <row r="1347" spans="1:33" x14ac:dyDescent="0.35">
      <c r="A1347" s="6" t="s">
        <v>59</v>
      </c>
      <c r="B1347" s="7" t="s">
        <v>52</v>
      </c>
      <c r="C1347" s="7">
        <v>2025</v>
      </c>
      <c r="D1347" s="7">
        <v>7</v>
      </c>
      <c r="E1347" s="7">
        <v>22</v>
      </c>
      <c r="F1347" s="15"/>
      <c r="G1347" s="15"/>
      <c r="H1347" s="35">
        <v>200</v>
      </c>
      <c r="I1347" s="35">
        <v>70</v>
      </c>
      <c r="J1347" s="35">
        <v>785</v>
      </c>
      <c r="K1347" s="35">
        <v>116.5</v>
      </c>
      <c r="L1347" s="35">
        <v>278</v>
      </c>
      <c r="M1347" s="42">
        <v>56</v>
      </c>
      <c r="N1347" s="15"/>
      <c r="O1347" s="15"/>
      <c r="R1347" s="29"/>
      <c r="S1347" s="29"/>
      <c r="T1347" s="14">
        <v>7.72</v>
      </c>
      <c r="U1347" s="14">
        <v>7.27</v>
      </c>
      <c r="V1347" s="30">
        <v>2.4700000000000002</v>
      </c>
      <c r="W1347" s="30">
        <v>1.5209999999999999</v>
      </c>
      <c r="X1347" s="14">
        <v>65</v>
      </c>
      <c r="Y1347" s="14">
        <v>85.16</v>
      </c>
      <c r="Z1347" s="14">
        <v>79.86</v>
      </c>
      <c r="AA1347" s="14"/>
      <c r="AB1347" s="14"/>
      <c r="AC1347" s="41">
        <f xml:space="preserve"> (H1347-I1347)/H1347*100</f>
        <v>65</v>
      </c>
      <c r="AD1347" s="41">
        <f>(J1347-K1347)/J1347*100</f>
        <v>85.159235668789819</v>
      </c>
      <c r="AE1347" s="41">
        <f>(L1347-M1347)/L1347*100</f>
        <v>79.856115107913666</v>
      </c>
      <c r="AF1347" s="41"/>
      <c r="AG1347" s="41"/>
    </row>
    <row r="1348" spans="1:33" x14ac:dyDescent="0.35">
      <c r="A1348" s="6" t="s">
        <v>59</v>
      </c>
      <c r="B1348" s="7" t="s">
        <v>52</v>
      </c>
      <c r="C1348" s="7">
        <v>2025</v>
      </c>
      <c r="D1348" s="44">
        <v>8</v>
      </c>
      <c r="E1348" s="40">
        <v>5</v>
      </c>
      <c r="F1348" s="41">
        <v>4548.0200000000004</v>
      </c>
      <c r="G1348" s="41">
        <v>146.71</v>
      </c>
      <c r="H1348" s="42">
        <v>344</v>
      </c>
      <c r="I1348" s="42">
        <v>19.399999999999999</v>
      </c>
      <c r="J1348" s="42">
        <v>611</v>
      </c>
      <c r="K1348" s="42">
        <v>32</v>
      </c>
      <c r="L1348" s="42">
        <v>287</v>
      </c>
      <c r="M1348" s="42">
        <v>7</v>
      </c>
      <c r="R1348" s="29">
        <v>212.7</v>
      </c>
      <c r="S1348" s="29">
        <v>177</v>
      </c>
      <c r="T1348" s="19">
        <v>7.6</v>
      </c>
      <c r="U1348" s="19">
        <v>7.45</v>
      </c>
      <c r="V1348" s="30">
        <v>1.05</v>
      </c>
      <c r="W1348" s="30">
        <v>2.63</v>
      </c>
      <c r="AC1348" s="41">
        <f xml:space="preserve"> (H1348-I1348)/H1348*100</f>
        <v>94.360465116279073</v>
      </c>
      <c r="AD1348" s="41">
        <f>(J1348-K1348)/J1348*100</f>
        <v>94.762684124386254</v>
      </c>
      <c r="AE1348" s="41">
        <f>(L1348-M1348)/L1348*100</f>
        <v>97.560975609756099</v>
      </c>
      <c r="AF1348" s="41"/>
      <c r="AG1348" s="41"/>
    </row>
    <row r="1349" spans="1:33" x14ac:dyDescent="0.35">
      <c r="A1349" s="6" t="s">
        <v>59</v>
      </c>
      <c r="B1349" s="7" t="s">
        <v>52</v>
      </c>
      <c r="C1349" s="7">
        <v>2025</v>
      </c>
      <c r="D1349" s="44">
        <v>8</v>
      </c>
      <c r="E1349" s="40">
        <v>12</v>
      </c>
      <c r="F1349" s="41"/>
      <c r="G1349" s="41"/>
      <c r="H1349" s="42">
        <v>380</v>
      </c>
      <c r="I1349" s="42">
        <v>5</v>
      </c>
      <c r="J1349" s="42">
        <v>724</v>
      </c>
      <c r="K1349" s="42">
        <v>26</v>
      </c>
      <c r="L1349" s="42">
        <v>285</v>
      </c>
      <c r="M1349" s="42">
        <v>31</v>
      </c>
      <c r="R1349" s="29"/>
      <c r="S1349" s="29"/>
      <c r="T1349" s="19">
        <v>7.09</v>
      </c>
      <c r="U1349" s="19">
        <v>7.1</v>
      </c>
      <c r="V1349" s="30">
        <v>3.21</v>
      </c>
      <c r="W1349" s="30">
        <v>2.76</v>
      </c>
      <c r="AC1349" s="41">
        <f xml:space="preserve"> (H1349-I1349)/H1349*100</f>
        <v>98.68421052631578</v>
      </c>
      <c r="AD1349" s="41">
        <f>(J1349-K1349)/J1349*100</f>
        <v>96.408839779005532</v>
      </c>
      <c r="AE1349" s="41">
        <f>(L1349-M1349)/L1349*100</f>
        <v>89.122807017543863</v>
      </c>
      <c r="AF1349" s="41"/>
      <c r="AG1349" s="41"/>
    </row>
    <row r="1350" spans="1:33" x14ac:dyDescent="0.35">
      <c r="A1350" s="6" t="s">
        <v>59</v>
      </c>
      <c r="B1350" s="7" t="s">
        <v>52</v>
      </c>
      <c r="C1350" s="7">
        <v>2025</v>
      </c>
      <c r="D1350" s="44">
        <v>8</v>
      </c>
      <c r="E1350" s="40">
        <v>19</v>
      </c>
      <c r="F1350" s="41"/>
      <c r="G1350" s="41"/>
      <c r="H1350" s="42">
        <v>230</v>
      </c>
      <c r="I1350" s="42">
        <v>15</v>
      </c>
      <c r="J1350" s="42">
        <v>550</v>
      </c>
      <c r="K1350" s="42">
        <v>23</v>
      </c>
      <c r="L1350" s="42">
        <v>231</v>
      </c>
      <c r="M1350" s="42">
        <v>24</v>
      </c>
      <c r="R1350" s="29"/>
      <c r="S1350" s="29"/>
      <c r="T1350" s="19">
        <v>7.61</v>
      </c>
      <c r="U1350" s="19">
        <v>7.17</v>
      </c>
      <c r="V1350" s="30">
        <v>3.74</v>
      </c>
      <c r="W1350" s="30">
        <v>2.2200000000000002</v>
      </c>
      <c r="AC1350" s="41">
        <f xml:space="preserve"> (H1350-I1350)/H1350*100</f>
        <v>93.478260869565219</v>
      </c>
      <c r="AD1350" s="41">
        <f>(J1350-K1350)/J1350*100</f>
        <v>95.818181818181813</v>
      </c>
      <c r="AE1350" s="41">
        <f>(L1350-M1350)/L1350*100</f>
        <v>89.610389610389603</v>
      </c>
      <c r="AF1350" s="41"/>
      <c r="AG1350" s="41"/>
    </row>
    <row r="1351" spans="1:33" x14ac:dyDescent="0.35">
      <c r="A1351" s="6" t="s">
        <v>59</v>
      </c>
      <c r="B1351" s="7" t="s">
        <v>52</v>
      </c>
      <c r="C1351" s="7">
        <v>2025</v>
      </c>
      <c r="D1351" s="7">
        <v>9</v>
      </c>
      <c r="E1351" s="7">
        <v>2</v>
      </c>
      <c r="F1351" s="15">
        <v>5094</v>
      </c>
      <c r="G1351" s="15">
        <v>170</v>
      </c>
      <c r="H1351" s="35">
        <v>407</v>
      </c>
      <c r="I1351" s="35">
        <v>17.899999999999999</v>
      </c>
      <c r="J1351" s="35">
        <v>782</v>
      </c>
      <c r="K1351" s="35">
        <v>37.299999999999997</v>
      </c>
      <c r="L1351" s="35">
        <v>367</v>
      </c>
      <c r="M1351" s="42">
        <v>15</v>
      </c>
      <c r="N1351" s="15"/>
      <c r="O1351" s="15"/>
      <c r="R1351" s="29">
        <v>177.3</v>
      </c>
      <c r="S1351" s="29">
        <v>319</v>
      </c>
      <c r="T1351" s="37">
        <v>7.55</v>
      </c>
      <c r="U1351" s="37">
        <v>7.43</v>
      </c>
      <c r="V1351" s="30">
        <v>1.69</v>
      </c>
      <c r="W1351" s="30">
        <v>1.335</v>
      </c>
      <c r="X1351" s="14">
        <v>95.6</v>
      </c>
      <c r="Y1351" s="14">
        <v>95.23</v>
      </c>
      <c r="Z1351" s="14">
        <v>95.91</v>
      </c>
      <c r="AA1351" s="14">
        <v>92.15</v>
      </c>
      <c r="AB1351" s="14">
        <v>28.25</v>
      </c>
      <c r="AC1351" s="41">
        <f xml:space="preserve"> (H1351-I1351)/H1351*100</f>
        <v>95.601965601965617</v>
      </c>
      <c r="AD1351" s="41">
        <f>(J1351-K1351)/J1351*100</f>
        <v>95.230179028132994</v>
      </c>
      <c r="AE1351" s="41">
        <f>(L1351-M1351)/L1351*100</f>
        <v>95.912806539509532</v>
      </c>
      <c r="AF1351" s="41"/>
      <c r="AG1351" s="41"/>
    </row>
    <row r="1352" spans="1:33" x14ac:dyDescent="0.35">
      <c r="A1352" s="6" t="s">
        <v>59</v>
      </c>
      <c r="B1352" s="7" t="s">
        <v>52</v>
      </c>
      <c r="C1352" s="7">
        <v>2025</v>
      </c>
      <c r="D1352" s="7">
        <v>9</v>
      </c>
      <c r="E1352" s="7">
        <v>9</v>
      </c>
      <c r="F1352" s="15"/>
      <c r="G1352" s="15"/>
      <c r="H1352" s="35">
        <v>150</v>
      </c>
      <c r="I1352" s="35">
        <v>15</v>
      </c>
      <c r="J1352" s="35">
        <v>363</v>
      </c>
      <c r="K1352" s="35">
        <v>46.7</v>
      </c>
      <c r="L1352" s="35">
        <v>378</v>
      </c>
      <c r="M1352" s="42">
        <v>35</v>
      </c>
      <c r="N1352" s="15"/>
      <c r="O1352" s="15"/>
      <c r="R1352" s="29"/>
      <c r="S1352" s="29"/>
      <c r="T1352" s="37">
        <v>7.77</v>
      </c>
      <c r="U1352" s="37">
        <v>7.14</v>
      </c>
      <c r="V1352" s="30">
        <v>2.86</v>
      </c>
      <c r="W1352" s="30">
        <v>1.95</v>
      </c>
      <c r="X1352" s="14">
        <v>90</v>
      </c>
      <c r="Y1352" s="14">
        <v>87.13</v>
      </c>
      <c r="Z1352" s="14">
        <v>90.74</v>
      </c>
      <c r="AA1352" s="14"/>
      <c r="AB1352" s="14"/>
      <c r="AC1352" s="41">
        <f xml:space="preserve"> (H1352-I1352)/H1352*100</f>
        <v>90</v>
      </c>
      <c r="AD1352" s="41">
        <f>(J1352-K1352)/J1352*100</f>
        <v>87.134986225895318</v>
      </c>
      <c r="AE1352" s="41">
        <f>(L1352-M1352)/L1352*100</f>
        <v>90.740740740740748</v>
      </c>
      <c r="AF1352" s="41"/>
      <c r="AG1352" s="41"/>
    </row>
    <row r="1353" spans="1:33" x14ac:dyDescent="0.35">
      <c r="A1353" s="6" t="s">
        <v>59</v>
      </c>
      <c r="B1353" s="7" t="s">
        <v>52</v>
      </c>
      <c r="C1353" s="7">
        <v>2025</v>
      </c>
      <c r="D1353" s="7">
        <v>9</v>
      </c>
      <c r="E1353" s="7">
        <v>16</v>
      </c>
      <c r="F1353" s="15"/>
      <c r="G1353" s="15"/>
      <c r="H1353" s="35">
        <v>50</v>
      </c>
      <c r="I1353" s="35">
        <v>5</v>
      </c>
      <c r="J1353" s="35">
        <v>640</v>
      </c>
      <c r="K1353" s="35">
        <v>26.1</v>
      </c>
      <c r="L1353" s="35">
        <v>165</v>
      </c>
      <c r="M1353" s="42">
        <v>17</v>
      </c>
      <c r="N1353" s="15"/>
      <c r="O1353" s="15"/>
      <c r="R1353" s="29"/>
      <c r="S1353" s="29"/>
      <c r="T1353" s="37">
        <v>7.54</v>
      </c>
      <c r="U1353" s="37">
        <v>7.08</v>
      </c>
      <c r="V1353" s="30">
        <v>3.51</v>
      </c>
      <c r="W1353" s="30">
        <v>2.12</v>
      </c>
      <c r="X1353" s="14">
        <v>90</v>
      </c>
      <c r="Y1353" s="14">
        <v>95.92</v>
      </c>
      <c r="Z1353" s="14">
        <v>89.7</v>
      </c>
      <c r="AA1353" s="14"/>
      <c r="AB1353" s="14"/>
      <c r="AC1353" s="41">
        <f xml:space="preserve"> (H1353-I1353)/H1353*100</f>
        <v>90</v>
      </c>
      <c r="AD1353" s="41">
        <f>(J1353-K1353)/J1353*100</f>
        <v>95.921875</v>
      </c>
      <c r="AE1353" s="41">
        <f>(L1353-M1353)/L1353*100</f>
        <v>89.696969696969703</v>
      </c>
      <c r="AF1353" s="41"/>
      <c r="AG1353" s="41"/>
    </row>
    <row r="1354" spans="1:33" x14ac:dyDescent="0.35">
      <c r="A1354" s="6" t="s">
        <v>59</v>
      </c>
      <c r="B1354" s="7" t="s">
        <v>52</v>
      </c>
      <c r="C1354" s="7">
        <v>2025</v>
      </c>
      <c r="D1354" s="7">
        <v>9</v>
      </c>
      <c r="E1354" s="7">
        <v>23</v>
      </c>
      <c r="F1354" s="15"/>
      <c r="G1354" s="15"/>
      <c r="H1354" s="35">
        <v>270</v>
      </c>
      <c r="I1354" s="35">
        <v>10</v>
      </c>
      <c r="J1354" s="35">
        <v>546</v>
      </c>
      <c r="K1354" s="35">
        <v>30.8</v>
      </c>
      <c r="L1354" s="35">
        <v>190</v>
      </c>
      <c r="M1354" s="42">
        <v>18</v>
      </c>
      <c r="N1354" s="15"/>
      <c r="O1354" s="15"/>
      <c r="R1354" s="29"/>
      <c r="S1354" s="29"/>
      <c r="T1354" s="37">
        <v>8.41</v>
      </c>
      <c r="U1354" s="37">
        <v>7.51</v>
      </c>
      <c r="V1354" s="30">
        <v>3.46</v>
      </c>
      <c r="W1354" s="30">
        <v>2.3199999999999998</v>
      </c>
      <c r="X1354" s="14">
        <v>96.3</v>
      </c>
      <c r="Y1354" s="14">
        <v>94.36</v>
      </c>
      <c r="Z1354" s="14">
        <v>90.53</v>
      </c>
      <c r="AA1354" s="14"/>
      <c r="AB1354" s="14"/>
      <c r="AC1354" s="41">
        <f xml:space="preserve"> (H1354-I1354)/H1354*100</f>
        <v>96.296296296296291</v>
      </c>
      <c r="AD1354" s="41">
        <f>(J1354-K1354)/J1354*100</f>
        <v>94.358974358974365</v>
      </c>
      <c r="AE1354" s="41">
        <f>(L1354-M1354)/L1354*100</f>
        <v>90.526315789473685</v>
      </c>
      <c r="AF1354" s="41"/>
      <c r="AG1354" s="41"/>
    </row>
    <row r="1355" spans="1:33" x14ac:dyDescent="0.35">
      <c r="A1355" s="6" t="s">
        <v>59</v>
      </c>
      <c r="B1355" s="7" t="s">
        <v>52</v>
      </c>
      <c r="C1355" s="7">
        <v>2025</v>
      </c>
      <c r="D1355" s="44">
        <v>10</v>
      </c>
      <c r="E1355" s="40">
        <v>7</v>
      </c>
      <c r="F1355" s="41">
        <v>5456.05</v>
      </c>
      <c r="G1355" s="41">
        <v>181.87</v>
      </c>
      <c r="H1355" s="42">
        <v>265</v>
      </c>
      <c r="I1355" s="42">
        <v>7.8</v>
      </c>
      <c r="J1355" s="42">
        <v>612</v>
      </c>
      <c r="K1355" s="42">
        <v>28</v>
      </c>
      <c r="L1355" s="42">
        <v>288</v>
      </c>
      <c r="M1355" s="42">
        <v>8</v>
      </c>
      <c r="R1355" s="29">
        <v>295.39999999999998</v>
      </c>
      <c r="S1355" s="29">
        <v>236</v>
      </c>
      <c r="T1355" s="19">
        <v>8.5</v>
      </c>
      <c r="U1355" s="19">
        <v>7.35</v>
      </c>
      <c r="V1355" s="30">
        <v>1.97</v>
      </c>
      <c r="W1355" s="30">
        <v>1.21</v>
      </c>
      <c r="AC1355" s="41">
        <f xml:space="preserve"> (H1355-I1355)/H1355*100</f>
        <v>97.056603773584911</v>
      </c>
      <c r="AD1355" s="41">
        <f>(J1355-K1355)/J1355*100</f>
        <v>95.424836601307192</v>
      </c>
      <c r="AE1355" s="41">
        <f>(L1355-M1355)/L1355*100</f>
        <v>97.222222222222214</v>
      </c>
      <c r="AF1355" s="41"/>
      <c r="AG1355" s="41"/>
    </row>
    <row r="1356" spans="1:33" x14ac:dyDescent="0.35">
      <c r="A1356" s="6" t="s">
        <v>59</v>
      </c>
      <c r="B1356" s="7" t="s">
        <v>52</v>
      </c>
      <c r="C1356" s="7">
        <v>2025</v>
      </c>
      <c r="D1356" s="44">
        <v>10</v>
      </c>
      <c r="E1356" s="40">
        <v>14</v>
      </c>
      <c r="F1356" s="41"/>
      <c r="G1356" s="41"/>
      <c r="H1356" s="42">
        <v>120</v>
      </c>
      <c r="I1356" s="42">
        <v>15</v>
      </c>
      <c r="J1356" s="42">
        <v>364</v>
      </c>
      <c r="K1356" s="42">
        <v>46</v>
      </c>
      <c r="L1356" s="42">
        <v>204</v>
      </c>
      <c r="M1356" s="42">
        <v>22</v>
      </c>
      <c r="R1356" s="29"/>
      <c r="S1356" s="29"/>
      <c r="T1356" s="19">
        <v>8.39</v>
      </c>
      <c r="U1356" s="19">
        <v>7.38</v>
      </c>
      <c r="V1356" s="30">
        <v>2.5499999999999998</v>
      </c>
      <c r="W1356" s="30">
        <v>2.57</v>
      </c>
      <c r="AC1356" s="41">
        <f xml:space="preserve"> (H1356-I1356)/H1356*100</f>
        <v>87.5</v>
      </c>
      <c r="AD1356" s="41">
        <f>(J1356-K1356)/J1356*100</f>
        <v>87.362637362637358</v>
      </c>
      <c r="AE1356" s="41">
        <f>(L1356-M1356)/L1356*100</f>
        <v>89.215686274509807</v>
      </c>
      <c r="AF1356" s="41"/>
      <c r="AG1356" s="41"/>
    </row>
    <row r="1357" spans="1:33" x14ac:dyDescent="0.35">
      <c r="A1357" s="6" t="s">
        <v>59</v>
      </c>
      <c r="B1357" s="7" t="s">
        <v>52</v>
      </c>
      <c r="C1357" s="7">
        <v>2025</v>
      </c>
      <c r="D1357" s="44">
        <v>10</v>
      </c>
      <c r="E1357" s="40">
        <v>21</v>
      </c>
      <c r="F1357" s="41"/>
      <c r="G1357" s="41"/>
      <c r="H1357" s="42">
        <v>420</v>
      </c>
      <c r="I1357" s="42">
        <v>15</v>
      </c>
      <c r="J1357" s="42">
        <v>713</v>
      </c>
      <c r="K1357" s="42">
        <v>55</v>
      </c>
      <c r="L1357" s="42">
        <v>358</v>
      </c>
      <c r="M1357" s="42">
        <v>25</v>
      </c>
      <c r="R1357" s="29"/>
      <c r="S1357" s="29"/>
      <c r="T1357" s="19">
        <v>8.3000000000000007</v>
      </c>
      <c r="U1357" s="19">
        <v>7.5</v>
      </c>
      <c r="V1357" s="30">
        <v>4.9000000000000004</v>
      </c>
      <c r="W1357" s="30">
        <v>3.53</v>
      </c>
      <c r="AC1357" s="41">
        <f xml:space="preserve"> (H1357-I1357)/H1357*100</f>
        <v>96.428571428571431</v>
      </c>
      <c r="AD1357" s="41">
        <f>(J1357-K1357)/J1357*100</f>
        <v>92.286115007012626</v>
      </c>
      <c r="AE1357" s="41">
        <f>(L1357-M1357)/L1357*100</f>
        <v>93.016759776536318</v>
      </c>
      <c r="AF1357" s="41"/>
      <c r="AG1357" s="41"/>
    </row>
    <row r="1358" spans="1:33" x14ac:dyDescent="0.35">
      <c r="A1358" s="6" t="s">
        <v>59</v>
      </c>
      <c r="B1358" s="7" t="s">
        <v>52</v>
      </c>
      <c r="C1358" s="7">
        <v>2025</v>
      </c>
      <c r="D1358" s="44">
        <v>10</v>
      </c>
      <c r="E1358" s="40">
        <v>28</v>
      </c>
      <c r="F1358" s="41"/>
      <c r="G1358" s="41"/>
      <c r="H1358" s="42">
        <v>240</v>
      </c>
      <c r="I1358" s="42">
        <v>15</v>
      </c>
      <c r="J1358" s="42">
        <v>534</v>
      </c>
      <c r="K1358" s="42">
        <v>52</v>
      </c>
      <c r="L1358" s="42">
        <v>229</v>
      </c>
      <c r="M1358" s="42">
        <v>29</v>
      </c>
      <c r="R1358" s="29"/>
      <c r="S1358" s="29"/>
      <c r="T1358" s="19">
        <v>8.6</v>
      </c>
      <c r="U1358" s="19">
        <v>7.57</v>
      </c>
      <c r="V1358" s="30">
        <v>3.9</v>
      </c>
      <c r="W1358" s="30">
        <v>3.08</v>
      </c>
      <c r="AC1358" s="41">
        <f xml:space="preserve"> (H1358-I1358)/H1358*100</f>
        <v>93.75</v>
      </c>
      <c r="AD1358" s="41">
        <f>(J1358-K1358)/J1358*100</f>
        <v>90.262172284644194</v>
      </c>
      <c r="AE1358" s="41">
        <f>(L1358-M1358)/L1358*100</f>
        <v>87.336244541484717</v>
      </c>
      <c r="AF1358" s="41"/>
      <c r="AG1358" s="41"/>
    </row>
    <row r="1359" spans="1:33" x14ac:dyDescent="0.35">
      <c r="A1359" t="s">
        <v>59</v>
      </c>
      <c r="B1359" s="40" t="s">
        <v>52</v>
      </c>
      <c r="C1359" s="40">
        <v>2025</v>
      </c>
      <c r="D1359" s="40">
        <v>11</v>
      </c>
      <c r="E1359" s="40">
        <v>4</v>
      </c>
      <c r="F1359" s="41">
        <v>6025</v>
      </c>
      <c r="G1359" s="41">
        <v>194</v>
      </c>
      <c r="H1359" s="42">
        <v>281</v>
      </c>
      <c r="I1359" s="42">
        <v>67</v>
      </c>
      <c r="J1359" s="42">
        <v>621</v>
      </c>
      <c r="K1359" s="42">
        <v>151</v>
      </c>
      <c r="L1359" s="42">
        <v>303</v>
      </c>
      <c r="M1359" s="42">
        <v>81</v>
      </c>
      <c r="R1359" s="29">
        <v>106.4</v>
      </c>
      <c r="S1359" s="29">
        <v>177</v>
      </c>
      <c r="T1359" s="19">
        <v>8.4</v>
      </c>
      <c r="U1359" s="19">
        <v>7.88</v>
      </c>
      <c r="V1359" s="30">
        <v>1.77</v>
      </c>
      <c r="W1359" s="30">
        <v>1.448</v>
      </c>
      <c r="AC1359" s="41">
        <f xml:space="preserve"> (H1359-I1359)/H1359*100</f>
        <v>76.156583629893234</v>
      </c>
      <c r="AD1359" s="41">
        <f>(J1359-K1359)/J1359*100</f>
        <v>75.684380032206121</v>
      </c>
      <c r="AE1359" s="41">
        <f>(L1359-M1359)/L1359*100</f>
        <v>73.267326732673268</v>
      </c>
      <c r="AF1359" s="41"/>
      <c r="AG1359" s="41"/>
    </row>
    <row r="1360" spans="1:33" x14ac:dyDescent="0.35">
      <c r="A1360" t="s">
        <v>59</v>
      </c>
      <c r="B1360" s="40" t="s">
        <v>52</v>
      </c>
      <c r="C1360" s="40">
        <v>2025</v>
      </c>
      <c r="D1360" s="40">
        <v>11</v>
      </c>
      <c r="E1360" s="40">
        <v>11</v>
      </c>
      <c r="F1360" s="41"/>
      <c r="G1360" s="41"/>
      <c r="H1360" s="42">
        <v>290</v>
      </c>
      <c r="I1360" s="42">
        <v>20</v>
      </c>
      <c r="J1360" s="42">
        <v>598</v>
      </c>
      <c r="K1360" s="42">
        <v>50.7</v>
      </c>
      <c r="L1360" s="42">
        <v>189</v>
      </c>
      <c r="M1360" s="42">
        <v>38</v>
      </c>
      <c r="R1360" s="29"/>
      <c r="S1360" s="29"/>
      <c r="T1360" s="19">
        <v>8.65</v>
      </c>
      <c r="U1360" s="19">
        <v>7.48</v>
      </c>
      <c r="V1360" s="30">
        <v>1.623</v>
      </c>
      <c r="W1360" s="30">
        <v>1.272</v>
      </c>
      <c r="AC1360" s="41">
        <f xml:space="preserve"> (H1360-I1360)/H1360*100</f>
        <v>93.103448275862064</v>
      </c>
      <c r="AD1360" s="41">
        <f>(J1360-K1360)/J1360*100</f>
        <v>91.521739130434781</v>
      </c>
      <c r="AE1360" s="41">
        <f>(L1360-M1360)/L1360*100</f>
        <v>79.894179894179899</v>
      </c>
      <c r="AF1360" s="41"/>
      <c r="AG1360" s="41"/>
    </row>
    <row r="1361" spans="1:33" x14ac:dyDescent="0.35">
      <c r="A1361" t="s">
        <v>59</v>
      </c>
      <c r="B1361" s="40" t="s">
        <v>52</v>
      </c>
      <c r="C1361" s="40">
        <v>2025</v>
      </c>
      <c r="D1361" s="40">
        <v>11</v>
      </c>
      <c r="E1361" s="40">
        <v>18</v>
      </c>
      <c r="F1361" s="41"/>
      <c r="G1361" s="41"/>
      <c r="H1361" s="42">
        <v>190</v>
      </c>
      <c r="I1361" s="42">
        <v>35</v>
      </c>
      <c r="J1361" s="42">
        <v>538</v>
      </c>
      <c r="K1361" s="42">
        <v>78.5</v>
      </c>
      <c r="L1361" s="42">
        <v>171</v>
      </c>
      <c r="M1361" s="42">
        <v>74</v>
      </c>
      <c r="R1361" s="29"/>
      <c r="S1361" s="29"/>
      <c r="T1361" s="19">
        <v>8.66</v>
      </c>
      <c r="U1361" s="19">
        <v>7.37</v>
      </c>
      <c r="V1361" s="30">
        <v>1.76</v>
      </c>
      <c r="W1361" s="30">
        <v>1.2509999999999999</v>
      </c>
      <c r="AC1361" s="41">
        <f xml:space="preserve"> (H1361-I1361)/H1361*100</f>
        <v>81.578947368421055</v>
      </c>
      <c r="AD1361" s="41">
        <f>(J1361-K1361)/J1361*100</f>
        <v>85.408921933085509</v>
      </c>
      <c r="AE1361" s="41">
        <f>(L1361-M1361)/L1361*100</f>
        <v>56.725146198830409</v>
      </c>
      <c r="AF1361" s="41"/>
      <c r="AG1361" s="41"/>
    </row>
    <row r="1362" spans="1:33" x14ac:dyDescent="0.35">
      <c r="A1362" t="s">
        <v>59</v>
      </c>
      <c r="B1362" s="40" t="s">
        <v>52</v>
      </c>
      <c r="C1362" s="40">
        <v>2025</v>
      </c>
      <c r="D1362" s="40">
        <v>11</v>
      </c>
      <c r="E1362" s="40">
        <v>25</v>
      </c>
      <c r="F1362" s="41"/>
      <c r="G1362" s="41"/>
      <c r="H1362" s="42">
        <v>260</v>
      </c>
      <c r="I1362" s="42">
        <v>10</v>
      </c>
      <c r="J1362" s="42">
        <v>455</v>
      </c>
      <c r="K1362" s="42">
        <v>43</v>
      </c>
      <c r="L1362" s="42">
        <v>187</v>
      </c>
      <c r="M1362" s="42">
        <v>29</v>
      </c>
      <c r="R1362" s="29"/>
      <c r="S1362" s="29"/>
      <c r="T1362" s="19">
        <v>8.64</v>
      </c>
      <c r="U1362" s="19">
        <v>7.49</v>
      </c>
      <c r="V1362" s="30">
        <v>1.41</v>
      </c>
      <c r="W1362" s="30">
        <v>1.1930000000000001</v>
      </c>
      <c r="AC1362" s="41">
        <f xml:space="preserve"> (H1362-I1362)/H1362*100</f>
        <v>96.15384615384616</v>
      </c>
      <c r="AD1362" s="41">
        <f>(J1362-K1362)/J1362*100</f>
        <v>90.549450549450555</v>
      </c>
      <c r="AE1362" s="41">
        <f>(L1362-M1362)/L1362*100</f>
        <v>84.491978609625676</v>
      </c>
      <c r="AF1362" s="41"/>
      <c r="AG1362" s="41"/>
    </row>
    <row r="1363" spans="1:33" x14ac:dyDescent="0.35">
      <c r="A1363" t="s">
        <v>59</v>
      </c>
      <c r="B1363" s="40" t="s">
        <v>52</v>
      </c>
      <c r="C1363" s="40">
        <v>2025</v>
      </c>
      <c r="D1363" s="44">
        <v>12</v>
      </c>
      <c r="E1363" s="40">
        <v>2</v>
      </c>
      <c r="F1363" s="41">
        <v>5866.77</v>
      </c>
      <c r="G1363" s="41">
        <v>195.56</v>
      </c>
      <c r="H1363" s="42">
        <v>263</v>
      </c>
      <c r="I1363" s="42">
        <v>7.2</v>
      </c>
      <c r="J1363" s="42">
        <v>703</v>
      </c>
      <c r="K1363" s="42">
        <v>48</v>
      </c>
      <c r="L1363" s="42">
        <v>207</v>
      </c>
      <c r="M1363" s="42">
        <v>13</v>
      </c>
      <c r="R1363" s="29">
        <v>212.7</v>
      </c>
      <c r="S1363" s="29">
        <v>248</v>
      </c>
      <c r="T1363" s="19">
        <v>8.8800000000000008</v>
      </c>
      <c r="U1363" s="19">
        <v>7.35</v>
      </c>
      <c r="V1363" s="30">
        <v>1.61</v>
      </c>
      <c r="W1363" s="30">
        <v>1.17</v>
      </c>
      <c r="AC1363" s="41">
        <f xml:space="preserve"> (H1363-I1363)/H1363*100</f>
        <v>97.262357414448672</v>
      </c>
      <c r="AD1363" s="41">
        <f>(J1363-K1363)/J1363*100</f>
        <v>93.172119487908972</v>
      </c>
      <c r="AE1363" s="41">
        <f>(L1363-M1363)/L1363*100</f>
        <v>93.719806763285035</v>
      </c>
      <c r="AF1363" s="41"/>
      <c r="AG1363" s="41"/>
    </row>
    <row r="1364" spans="1:33" x14ac:dyDescent="0.35">
      <c r="A1364" t="s">
        <v>59</v>
      </c>
      <c r="B1364" s="40" t="s">
        <v>52</v>
      </c>
      <c r="C1364" s="40">
        <v>2025</v>
      </c>
      <c r="D1364" s="44">
        <v>12</v>
      </c>
      <c r="E1364" s="40">
        <v>16</v>
      </c>
      <c r="F1364" s="41"/>
      <c r="G1364" s="41"/>
      <c r="H1364" s="42">
        <v>370</v>
      </c>
      <c r="I1364" s="42">
        <v>25</v>
      </c>
      <c r="J1364" s="42">
        <v>646</v>
      </c>
      <c r="K1364" s="42">
        <v>53</v>
      </c>
      <c r="L1364" s="42">
        <v>219</v>
      </c>
      <c r="M1364" s="42">
        <v>28</v>
      </c>
      <c r="R1364" s="29"/>
      <c r="S1364" s="29"/>
      <c r="T1364" s="19">
        <v>8.4600000000000009</v>
      </c>
      <c r="U1364" s="19">
        <v>7.31</v>
      </c>
      <c r="V1364" s="30">
        <v>2.6</v>
      </c>
      <c r="W1364" s="30">
        <v>1.87</v>
      </c>
      <c r="AC1364" s="41">
        <f xml:space="preserve"> (H1364-I1364)/H1364*100</f>
        <v>93.243243243243242</v>
      </c>
      <c r="AD1364" s="41">
        <f>(J1364-K1364)/J1364*100</f>
        <v>91.795665634674933</v>
      </c>
      <c r="AE1364" s="41">
        <f>(L1364-M1364)/L1364*100</f>
        <v>87.214611872146122</v>
      </c>
      <c r="AF1364" s="41"/>
      <c r="AG1364" s="41"/>
    </row>
    <row r="1365" spans="1:33" x14ac:dyDescent="0.35">
      <c r="A1365" t="s">
        <v>59</v>
      </c>
      <c r="B1365" s="40" t="s">
        <v>52</v>
      </c>
      <c r="C1365" s="40">
        <v>2025</v>
      </c>
      <c r="D1365" s="44">
        <v>12</v>
      </c>
      <c r="E1365" s="40">
        <v>22</v>
      </c>
      <c r="F1365" s="41"/>
      <c r="G1365" s="41"/>
      <c r="H1365" s="42">
        <v>130</v>
      </c>
      <c r="I1365" s="42">
        <v>30</v>
      </c>
      <c r="J1365" s="42">
        <v>244</v>
      </c>
      <c r="K1365" s="42">
        <v>34</v>
      </c>
      <c r="L1365" s="42">
        <v>122</v>
      </c>
      <c r="M1365" s="42">
        <v>20</v>
      </c>
      <c r="R1365" s="29"/>
      <c r="S1365" s="29"/>
      <c r="T1365" s="19">
        <v>8.2799999999999994</v>
      </c>
      <c r="U1365" s="19">
        <v>7.17</v>
      </c>
      <c r="V1365" s="30">
        <v>1.04</v>
      </c>
      <c r="W1365" s="30">
        <v>1.27</v>
      </c>
      <c r="AC1365" s="41">
        <f xml:space="preserve"> (H1365-I1365)/H1365*100</f>
        <v>76.923076923076934</v>
      </c>
      <c r="AD1365" s="41">
        <f>(J1365-K1365)/J1365*100</f>
        <v>86.065573770491795</v>
      </c>
      <c r="AE1365" s="41">
        <f>(L1365-M1365)/L1365*100</f>
        <v>83.606557377049185</v>
      </c>
      <c r="AF1365" s="41"/>
      <c r="AG1365" s="41"/>
    </row>
    <row r="1366" spans="1:33" x14ac:dyDescent="0.35">
      <c r="A1366" s="6" t="s">
        <v>107</v>
      </c>
      <c r="B1366" s="5" t="s">
        <v>65</v>
      </c>
      <c r="C1366" s="5">
        <v>2025</v>
      </c>
      <c r="D1366" s="4">
        <v>1</v>
      </c>
      <c r="E1366" s="5">
        <v>7</v>
      </c>
      <c r="F1366" s="17">
        <v>133700</v>
      </c>
      <c r="G1366" s="17">
        <v>4313</v>
      </c>
      <c r="H1366" s="33">
        <v>60</v>
      </c>
      <c r="I1366" s="33">
        <v>7</v>
      </c>
      <c r="J1366" s="33">
        <v>214</v>
      </c>
      <c r="K1366" s="33">
        <v>51</v>
      </c>
      <c r="L1366" s="33">
        <v>128</v>
      </c>
      <c r="M1366" s="42">
        <v>13</v>
      </c>
      <c r="N1366" s="17">
        <v>17.649999999999999</v>
      </c>
      <c r="O1366" s="17">
        <v>7.29</v>
      </c>
      <c r="R1366" s="29">
        <v>709</v>
      </c>
      <c r="S1366" s="29">
        <v>964</v>
      </c>
      <c r="T1366" s="13">
        <v>7.5</v>
      </c>
      <c r="U1366" s="13">
        <v>7.6</v>
      </c>
      <c r="V1366" s="30">
        <v>2.5299999999999998</v>
      </c>
      <c r="W1366" s="30">
        <v>3.54</v>
      </c>
      <c r="X1366" s="17">
        <f>(H1366-I1366)/H1366*100</f>
        <v>88.333333333333329</v>
      </c>
      <c r="Y1366" s="17">
        <f>(J1366-K1366)/J1366*100</f>
        <v>76.168224299065429</v>
      </c>
      <c r="Z1366" s="17">
        <f>(L1366-M1366)/L1366*100</f>
        <v>89.84375</v>
      </c>
      <c r="AA1366" s="17">
        <f>(N1366-O1366)/N1366*100</f>
        <v>58.696883852691215</v>
      </c>
      <c r="AB1366" s="17" t="e">
        <f>(P1366-Q1366)/P1366*100</f>
        <v>#DIV/0!</v>
      </c>
      <c r="AC1366" s="41">
        <f xml:space="preserve"> (H1366-I1366)/H1366*100</f>
        <v>88.333333333333329</v>
      </c>
      <c r="AD1366" s="41">
        <f>(J1366-K1366)/J1366*100</f>
        <v>76.168224299065429</v>
      </c>
      <c r="AE1366" s="41">
        <f>(L1366-M1366)/L1366*100</f>
        <v>89.84375</v>
      </c>
      <c r="AF1366" s="41">
        <f>(N1366-O1366)/N1366*100</f>
        <v>58.696883852691215</v>
      </c>
      <c r="AG1366" s="41"/>
    </row>
    <row r="1367" spans="1:33" x14ac:dyDescent="0.35">
      <c r="A1367" s="6" t="s">
        <v>107</v>
      </c>
      <c r="B1367" s="5" t="s">
        <v>65</v>
      </c>
      <c r="C1367" s="5">
        <v>2025</v>
      </c>
      <c r="D1367" s="4">
        <v>1</v>
      </c>
      <c r="E1367" s="5">
        <v>22</v>
      </c>
      <c r="F1367" s="17"/>
      <c r="G1367" s="17"/>
      <c r="H1367" s="33">
        <v>189</v>
      </c>
      <c r="I1367" s="33">
        <v>10</v>
      </c>
      <c r="J1367" s="33">
        <v>413</v>
      </c>
      <c r="K1367" s="33">
        <v>62</v>
      </c>
      <c r="L1367" s="33">
        <v>191</v>
      </c>
      <c r="M1367" s="42">
        <v>0.5</v>
      </c>
      <c r="N1367" s="17">
        <v>86.61</v>
      </c>
      <c r="O1367" s="17">
        <v>10.06</v>
      </c>
      <c r="R1367" s="29"/>
      <c r="S1367" s="29"/>
      <c r="T1367" s="13">
        <v>7.97</v>
      </c>
      <c r="U1367" s="13">
        <v>7.58</v>
      </c>
      <c r="V1367" s="30">
        <v>3.15</v>
      </c>
      <c r="W1367" s="30">
        <v>2.65</v>
      </c>
      <c r="X1367" s="17">
        <f>(H1367-I1367)/H1367*100</f>
        <v>94.708994708994709</v>
      </c>
      <c r="Y1367" s="17">
        <f>(J1367-K1367)/J1367*100</f>
        <v>84.987893462469728</v>
      </c>
      <c r="Z1367" s="17">
        <f>(L1367-M1367)/L1367*100</f>
        <v>99.738219895287955</v>
      </c>
      <c r="AA1367" s="17">
        <f>(N1367-O1367)/N1367*100</f>
        <v>88.384713081630295</v>
      </c>
      <c r="AB1367" s="17"/>
      <c r="AC1367" s="41">
        <f xml:space="preserve"> (H1367-I1367)/H1367*100</f>
        <v>94.708994708994709</v>
      </c>
      <c r="AD1367" s="41">
        <f>(J1367-K1367)/J1367*100</f>
        <v>84.987893462469728</v>
      </c>
      <c r="AE1367" s="41">
        <f>(L1367-M1367)/L1367*100</f>
        <v>99.738219895287955</v>
      </c>
      <c r="AF1367" s="41">
        <f>(N1367-O1367)/N1367*100</f>
        <v>88.384713081630295</v>
      </c>
      <c r="AG1367" s="41"/>
    </row>
    <row r="1368" spans="1:33" x14ac:dyDescent="0.35">
      <c r="A1368" s="6" t="s">
        <v>107</v>
      </c>
      <c r="B1368" s="5" t="s">
        <v>65</v>
      </c>
      <c r="C1368" s="5">
        <v>2025</v>
      </c>
      <c r="D1368" s="4">
        <v>1</v>
      </c>
      <c r="E1368" s="5">
        <v>29</v>
      </c>
      <c r="F1368" s="17"/>
      <c r="G1368" s="17"/>
      <c r="H1368" s="33">
        <v>204</v>
      </c>
      <c r="I1368" s="33">
        <v>5</v>
      </c>
      <c r="J1368" s="33">
        <v>534</v>
      </c>
      <c r="K1368" s="33">
        <v>67</v>
      </c>
      <c r="L1368" s="33">
        <v>209</v>
      </c>
      <c r="M1368" s="42">
        <v>18</v>
      </c>
      <c r="N1368" s="17">
        <v>78.61</v>
      </c>
      <c r="O1368" s="17">
        <v>11.72</v>
      </c>
      <c r="R1368" s="29"/>
      <c r="S1368" s="29"/>
      <c r="T1368" s="13">
        <v>7.76</v>
      </c>
      <c r="U1368" s="13">
        <v>7.55</v>
      </c>
      <c r="V1368" s="30">
        <v>6.42</v>
      </c>
      <c r="W1368" s="30">
        <v>3.94</v>
      </c>
      <c r="X1368" s="17">
        <f>(H1368-I1368)/H1368*100</f>
        <v>97.549019607843135</v>
      </c>
      <c r="Y1368" s="17">
        <f>(J1368-K1368)/J1368*100</f>
        <v>87.453183520599254</v>
      </c>
      <c r="Z1368" s="17">
        <f>(L1368-M1368)/L1368*100</f>
        <v>91.387559808612437</v>
      </c>
      <c r="AA1368" s="17">
        <f>(N1368-O1368)/N1368*100</f>
        <v>85.090955349192228</v>
      </c>
      <c r="AB1368" s="17"/>
      <c r="AC1368" s="41">
        <f xml:space="preserve"> (H1368-I1368)/H1368*100</f>
        <v>97.549019607843135</v>
      </c>
      <c r="AD1368" s="41">
        <f>(J1368-K1368)/J1368*100</f>
        <v>87.453183520599254</v>
      </c>
      <c r="AE1368" s="41">
        <f>(L1368-M1368)/L1368*100</f>
        <v>91.387559808612437</v>
      </c>
      <c r="AF1368" s="41">
        <f>(N1368-O1368)/N1368*100</f>
        <v>85.090955349192228</v>
      </c>
      <c r="AG1368" s="41"/>
    </row>
    <row r="1369" spans="1:33" x14ac:dyDescent="0.35">
      <c r="A1369" s="6" t="s">
        <v>107</v>
      </c>
      <c r="B1369" s="40" t="s">
        <v>65</v>
      </c>
      <c r="C1369" s="40">
        <v>2025</v>
      </c>
      <c r="D1369" s="40">
        <v>2</v>
      </c>
      <c r="E1369" s="44">
        <v>5</v>
      </c>
      <c r="F1369" s="45">
        <v>117098</v>
      </c>
      <c r="G1369" s="45">
        <v>4182</v>
      </c>
      <c r="H1369" s="42">
        <v>208</v>
      </c>
      <c r="I1369" s="42">
        <v>12</v>
      </c>
      <c r="J1369" s="42">
        <v>358</v>
      </c>
      <c r="K1369" s="42">
        <v>54</v>
      </c>
      <c r="L1369" s="42">
        <v>160</v>
      </c>
      <c r="M1369" s="42">
        <v>4.8</v>
      </c>
      <c r="N1369" s="41">
        <v>76.709999999999994</v>
      </c>
      <c r="O1369" s="41">
        <v>10.47</v>
      </c>
      <c r="R1369" s="29">
        <v>424</v>
      </c>
      <c r="S1369" s="29">
        <v>511</v>
      </c>
      <c r="T1369" s="43">
        <v>7.81</v>
      </c>
      <c r="U1369" s="43">
        <v>7.51</v>
      </c>
      <c r="V1369" s="30">
        <v>2.3199999999999998</v>
      </c>
      <c r="W1369" s="30">
        <v>2.2200000000000002</v>
      </c>
      <c r="X1369" s="17">
        <f>(H1369-I1369)/H1369*100</f>
        <v>94.230769230769226</v>
      </c>
      <c r="Y1369" s="17">
        <f>(J1369-K1369)/J1369*100</f>
        <v>84.916201117318437</v>
      </c>
      <c r="Z1369" s="17">
        <f>(L1369-M1369)/L1369*100</f>
        <v>97</v>
      </c>
      <c r="AA1369" s="17">
        <f>(N1369-O1369)/N1369*100</f>
        <v>86.351192804067267</v>
      </c>
      <c r="AB1369" s="17" t="e">
        <f>(P1369-Q1369)/P1369*100</f>
        <v>#DIV/0!</v>
      </c>
      <c r="AC1369" s="41">
        <f xml:space="preserve"> (H1369-I1369)/H1369*100</f>
        <v>94.230769230769226</v>
      </c>
      <c r="AD1369" s="41">
        <f>(J1369-K1369)/J1369*100</f>
        <v>84.916201117318437</v>
      </c>
      <c r="AE1369" s="41">
        <f>(L1369-M1369)/L1369*100</f>
        <v>97</v>
      </c>
      <c r="AF1369" s="41">
        <f>(N1369-O1369)/N1369*100</f>
        <v>86.351192804067267</v>
      </c>
      <c r="AG1369" s="41"/>
    </row>
    <row r="1370" spans="1:33" x14ac:dyDescent="0.35">
      <c r="A1370" s="6" t="s">
        <v>107</v>
      </c>
      <c r="B1370" s="40" t="s">
        <v>65</v>
      </c>
      <c r="C1370" s="40">
        <v>2025</v>
      </c>
      <c r="D1370" s="40">
        <v>2</v>
      </c>
      <c r="E1370" s="44">
        <v>12</v>
      </c>
      <c r="H1370" s="42">
        <v>195</v>
      </c>
      <c r="I1370" s="42">
        <v>5</v>
      </c>
      <c r="J1370" s="42">
        <v>366</v>
      </c>
      <c r="K1370" s="42">
        <v>53</v>
      </c>
      <c r="L1370" s="42">
        <v>127</v>
      </c>
      <c r="M1370" s="42">
        <v>6</v>
      </c>
      <c r="N1370" s="41">
        <v>78.510000000000005</v>
      </c>
      <c r="O1370" s="41">
        <v>8.4</v>
      </c>
      <c r="R1370" s="29"/>
      <c r="S1370" s="29"/>
      <c r="T1370" s="43">
        <v>7.87</v>
      </c>
      <c r="U1370" s="43">
        <v>7.69</v>
      </c>
      <c r="V1370" s="30">
        <v>2.21</v>
      </c>
      <c r="W1370" s="30">
        <v>2.36</v>
      </c>
      <c r="X1370" s="17">
        <f>(H1370-I1370)/H1370*100</f>
        <v>97.435897435897431</v>
      </c>
      <c r="Y1370" s="17">
        <f>(J1370-K1370)/J1370*100</f>
        <v>85.519125683060111</v>
      </c>
      <c r="Z1370" s="17">
        <f>(L1370-M1370)/L1370*100</f>
        <v>95.275590551181097</v>
      </c>
      <c r="AA1370" s="17">
        <f>(N1370-O1370)/N1370*100</f>
        <v>89.300726022162777</v>
      </c>
      <c r="AC1370" s="41">
        <f xml:space="preserve"> (H1370-I1370)/H1370*100</f>
        <v>97.435897435897431</v>
      </c>
      <c r="AD1370" s="41">
        <f>(J1370-K1370)/J1370*100</f>
        <v>85.519125683060111</v>
      </c>
      <c r="AE1370" s="41">
        <f>(L1370-M1370)/L1370*100</f>
        <v>95.275590551181097</v>
      </c>
      <c r="AF1370" s="41">
        <f>(N1370-O1370)/N1370*100</f>
        <v>89.300726022162777</v>
      </c>
      <c r="AG1370" s="41"/>
    </row>
    <row r="1371" spans="1:33" x14ac:dyDescent="0.35">
      <c r="A1371" s="6" t="s">
        <v>107</v>
      </c>
      <c r="B1371" s="40" t="s">
        <v>65</v>
      </c>
      <c r="C1371" s="40">
        <v>2025</v>
      </c>
      <c r="D1371" s="40">
        <v>2</v>
      </c>
      <c r="E1371" s="44">
        <v>19</v>
      </c>
      <c r="H1371" s="42">
        <v>118</v>
      </c>
      <c r="I1371" s="42">
        <v>2</v>
      </c>
      <c r="J1371" s="42">
        <v>360</v>
      </c>
      <c r="K1371" s="42">
        <v>40</v>
      </c>
      <c r="L1371" s="42">
        <v>221</v>
      </c>
      <c r="M1371" s="42">
        <v>7.6</v>
      </c>
      <c r="N1371" s="41">
        <v>67.510000000000005</v>
      </c>
      <c r="O1371" s="41">
        <v>7.3</v>
      </c>
      <c r="R1371" s="29"/>
      <c r="S1371" s="29"/>
      <c r="T1371" s="43">
        <v>7.72</v>
      </c>
      <c r="U1371" s="43">
        <v>7.42</v>
      </c>
      <c r="V1371" s="30">
        <v>2.97</v>
      </c>
      <c r="W1371" s="30">
        <v>2.37</v>
      </c>
      <c r="X1371" s="17">
        <f>(H1371-I1371)/H1371*100</f>
        <v>98.305084745762713</v>
      </c>
      <c r="Y1371" s="17">
        <f>(J1371-K1371)/J1371*100</f>
        <v>88.888888888888886</v>
      </c>
      <c r="Z1371" s="17">
        <f>(L1371-M1371)/L1371*100</f>
        <v>96.561085972850677</v>
      </c>
      <c r="AA1371" s="17">
        <f>(N1371-O1371)/N1371*100</f>
        <v>89.186787142645542</v>
      </c>
      <c r="AC1371" s="41">
        <f xml:space="preserve"> (H1371-I1371)/H1371*100</f>
        <v>98.305084745762713</v>
      </c>
      <c r="AD1371" s="41">
        <f>(J1371-K1371)/J1371*100</f>
        <v>88.888888888888886</v>
      </c>
      <c r="AE1371" s="41">
        <f>(L1371-M1371)/L1371*100</f>
        <v>96.561085972850677</v>
      </c>
      <c r="AF1371" s="41">
        <f>(N1371-O1371)/N1371*100</f>
        <v>89.186787142645542</v>
      </c>
      <c r="AG1371" s="41"/>
    </row>
    <row r="1372" spans="1:33" x14ac:dyDescent="0.35">
      <c r="A1372" s="6" t="s">
        <v>107</v>
      </c>
      <c r="B1372" s="40" t="s">
        <v>65</v>
      </c>
      <c r="C1372" s="40">
        <v>2025</v>
      </c>
      <c r="D1372" s="40">
        <v>2</v>
      </c>
      <c r="E1372" s="44">
        <v>26</v>
      </c>
      <c r="H1372" s="42">
        <v>221</v>
      </c>
      <c r="I1372" s="42">
        <v>5</v>
      </c>
      <c r="J1372" s="42">
        <v>323</v>
      </c>
      <c r="K1372" s="42">
        <v>52</v>
      </c>
      <c r="L1372" s="42">
        <v>221</v>
      </c>
      <c r="M1372" s="42">
        <v>7.6</v>
      </c>
      <c r="N1372" s="41">
        <v>78.510000000000005</v>
      </c>
      <c r="O1372" s="41">
        <v>3.93</v>
      </c>
      <c r="R1372" s="29">
        <v>398</v>
      </c>
      <c r="S1372" s="29">
        <v>488</v>
      </c>
      <c r="T1372" s="43">
        <v>7.62</v>
      </c>
      <c r="U1372" s="43">
        <v>7.61</v>
      </c>
      <c r="V1372" s="30">
        <v>2.11</v>
      </c>
      <c r="W1372" s="30">
        <v>2.15</v>
      </c>
      <c r="X1372" s="17">
        <f>(H1372-I1372)/H1372*100</f>
        <v>97.737556561085967</v>
      </c>
      <c r="Y1372" s="17">
        <f>(J1372-K1372)/J1372*100</f>
        <v>83.900928792569658</v>
      </c>
      <c r="Z1372" s="17">
        <f>(L1372-M1372)/L1372*100</f>
        <v>96.561085972850677</v>
      </c>
      <c r="AA1372" s="17">
        <f>(N1372-O1372)/N1372*100</f>
        <v>94.994268246083294</v>
      </c>
      <c r="AC1372" s="41">
        <f xml:space="preserve"> (H1372-I1372)/H1372*100</f>
        <v>97.737556561085967</v>
      </c>
      <c r="AD1372" s="41">
        <f>(J1372-K1372)/J1372*100</f>
        <v>83.900928792569658</v>
      </c>
      <c r="AE1372" s="41">
        <f>(L1372-M1372)/L1372*100</f>
        <v>96.561085972850677</v>
      </c>
      <c r="AF1372" s="41">
        <f>(N1372-O1372)/N1372*100</f>
        <v>94.994268246083294</v>
      </c>
      <c r="AG1372" s="41"/>
    </row>
    <row r="1373" spans="1:33" x14ac:dyDescent="0.35">
      <c r="A1373" s="6" t="s">
        <v>107</v>
      </c>
      <c r="B1373" s="40" t="s">
        <v>65</v>
      </c>
      <c r="C1373" s="40">
        <v>2025</v>
      </c>
      <c r="D1373" s="40">
        <v>3</v>
      </c>
      <c r="E1373" s="40">
        <v>5</v>
      </c>
      <c r="F1373" s="41">
        <v>151078</v>
      </c>
      <c r="G1373" s="41">
        <v>4873</v>
      </c>
      <c r="H1373" s="35">
        <v>231</v>
      </c>
      <c r="I1373" s="35">
        <v>2</v>
      </c>
      <c r="J1373" s="35">
        <v>557</v>
      </c>
      <c r="K1373" s="35">
        <v>44</v>
      </c>
      <c r="L1373" s="35">
        <v>352</v>
      </c>
      <c r="M1373" s="42">
        <v>12.8</v>
      </c>
      <c r="N1373" s="15">
        <v>105.51</v>
      </c>
      <c r="O1373" s="15">
        <v>12.12</v>
      </c>
      <c r="R1373" s="29">
        <v>361</v>
      </c>
      <c r="S1373" s="29">
        <v>474</v>
      </c>
      <c r="T1373" s="14">
        <v>7.92</v>
      </c>
      <c r="U1373" s="14">
        <v>7.68</v>
      </c>
      <c r="V1373" s="30">
        <v>2.17</v>
      </c>
      <c r="W1373" s="30">
        <v>2.1800000000000002</v>
      </c>
      <c r="AC1373" s="41">
        <f xml:space="preserve"> (H1373-I1373)/H1373*100</f>
        <v>99.134199134199136</v>
      </c>
      <c r="AD1373" s="41">
        <f>(J1373-K1373)/J1373*100</f>
        <v>92.100538599640942</v>
      </c>
      <c r="AE1373" s="41">
        <f>(L1373-M1373)/L1373*100</f>
        <v>96.36363636363636</v>
      </c>
      <c r="AF1373" s="41">
        <f>(N1373-O1373)/N1373*100</f>
        <v>88.512937162354277</v>
      </c>
      <c r="AG1373" s="41"/>
    </row>
    <row r="1374" spans="1:33" x14ac:dyDescent="0.35">
      <c r="A1374" s="6" t="s">
        <v>107</v>
      </c>
      <c r="B1374" s="40" t="s">
        <v>65</v>
      </c>
      <c r="C1374" s="40">
        <v>2025</v>
      </c>
      <c r="D1374" s="40">
        <v>3</v>
      </c>
      <c r="E1374" s="40">
        <v>12</v>
      </c>
      <c r="F1374" s="41"/>
      <c r="G1374" s="41"/>
      <c r="H1374" s="35">
        <v>143</v>
      </c>
      <c r="I1374" s="35">
        <v>5</v>
      </c>
      <c r="J1374" s="35">
        <v>293</v>
      </c>
      <c r="K1374" s="35">
        <v>36</v>
      </c>
      <c r="L1374" s="35">
        <v>1207</v>
      </c>
      <c r="M1374" s="42">
        <v>0.5</v>
      </c>
      <c r="N1374" s="15">
        <v>131.51</v>
      </c>
      <c r="O1374" s="15">
        <v>9.93</v>
      </c>
      <c r="R1374" s="29">
        <v>775</v>
      </c>
      <c r="S1374" s="29">
        <v>843</v>
      </c>
      <c r="T1374" s="14">
        <v>7.3</v>
      </c>
      <c r="U1374" s="14">
        <v>7.48</v>
      </c>
      <c r="V1374" s="30">
        <v>3.23</v>
      </c>
      <c r="W1374" s="30">
        <v>2.73</v>
      </c>
      <c r="AC1374" s="41">
        <f xml:space="preserve"> (H1374-I1374)/H1374*100</f>
        <v>96.503496503496507</v>
      </c>
      <c r="AD1374" s="41">
        <f>(J1374-K1374)/J1374*100</f>
        <v>87.713310580204777</v>
      </c>
      <c r="AE1374" s="41">
        <f>(L1374-M1374)/L1374*100</f>
        <v>99.958574979287491</v>
      </c>
      <c r="AF1374" s="41">
        <f>(N1374-O1374)/N1374*100</f>
        <v>92.449243403543448</v>
      </c>
      <c r="AG1374" s="41"/>
    </row>
    <row r="1375" spans="1:33" x14ac:dyDescent="0.35">
      <c r="A1375" s="6" t="s">
        <v>107</v>
      </c>
      <c r="B1375" s="40" t="s">
        <v>65</v>
      </c>
      <c r="C1375" s="40">
        <v>2025</v>
      </c>
      <c r="D1375" s="40">
        <v>3</v>
      </c>
      <c r="E1375" s="40">
        <v>19</v>
      </c>
      <c r="F1375" s="41"/>
      <c r="G1375" s="41"/>
      <c r="H1375" s="35">
        <v>142</v>
      </c>
      <c r="I1375" s="35">
        <v>2</v>
      </c>
      <c r="J1375" s="35">
        <v>745</v>
      </c>
      <c r="K1375" s="35">
        <v>71</v>
      </c>
      <c r="L1375" s="35">
        <v>179</v>
      </c>
      <c r="M1375" s="42">
        <v>1.6</v>
      </c>
      <c r="N1375" s="15">
        <v>73.510000000000005</v>
      </c>
      <c r="O1375" s="15">
        <v>8.77</v>
      </c>
      <c r="R1375" s="29">
        <v>975</v>
      </c>
      <c r="S1375" s="29">
        <v>846</v>
      </c>
      <c r="T1375" s="14">
        <v>7.84</v>
      </c>
      <c r="U1375" s="14">
        <v>7.53</v>
      </c>
      <c r="V1375" s="30">
        <v>5.15</v>
      </c>
      <c r="W1375" s="30">
        <v>3.12</v>
      </c>
      <c r="AC1375" s="41">
        <f xml:space="preserve"> (H1375-I1375)/H1375*100</f>
        <v>98.591549295774655</v>
      </c>
      <c r="AD1375" s="41">
        <f>(J1375-K1375)/J1375*100</f>
        <v>90.46979865771813</v>
      </c>
      <c r="AE1375" s="41">
        <f>(L1375-M1375)/L1375*100</f>
        <v>99.106145251396654</v>
      </c>
      <c r="AF1375" s="41">
        <f>(N1375-O1375)/N1375*100</f>
        <v>88.069650387702353</v>
      </c>
      <c r="AG1375" s="41"/>
    </row>
    <row r="1376" spans="1:33" x14ac:dyDescent="0.35">
      <c r="A1376" s="6" t="s">
        <v>107</v>
      </c>
      <c r="B1376" s="40" t="s">
        <v>65</v>
      </c>
      <c r="C1376" s="40">
        <v>2025</v>
      </c>
      <c r="D1376" s="40">
        <v>3</v>
      </c>
      <c r="E1376" s="40">
        <v>26</v>
      </c>
      <c r="F1376" s="41"/>
      <c r="G1376" s="41"/>
      <c r="H1376" s="35">
        <v>204</v>
      </c>
      <c r="I1376" s="35">
        <v>5</v>
      </c>
      <c r="J1376" s="35">
        <v>482</v>
      </c>
      <c r="K1376" s="35">
        <v>40</v>
      </c>
      <c r="L1376" s="35">
        <v>248</v>
      </c>
      <c r="M1376" s="42">
        <v>248</v>
      </c>
      <c r="N1376" s="15">
        <v>79.510000000000005</v>
      </c>
      <c r="O1376" s="15">
        <v>10.59</v>
      </c>
      <c r="R1376" s="29">
        <v>912</v>
      </c>
      <c r="S1376" s="29">
        <v>899</v>
      </c>
      <c r="T1376" s="14">
        <v>7.92</v>
      </c>
      <c r="U1376" s="14">
        <v>7.7</v>
      </c>
      <c r="V1376" s="30">
        <v>3.72</v>
      </c>
      <c r="W1376" s="30">
        <v>3.37</v>
      </c>
      <c r="AC1376" s="41">
        <f xml:space="preserve"> (H1376-I1376)/H1376*100</f>
        <v>97.549019607843135</v>
      </c>
      <c r="AD1376" s="41">
        <f>(J1376-K1376)/J1376*100</f>
        <v>91.701244813278009</v>
      </c>
      <c r="AE1376" s="41">
        <f>(L1376-M1376)/L1376*100</f>
        <v>0</v>
      </c>
      <c r="AF1376" s="41">
        <f>(N1376-O1376)/N1376*100</f>
        <v>86.680920638913335</v>
      </c>
      <c r="AG1376" s="41"/>
    </row>
    <row r="1377" spans="1:33" x14ac:dyDescent="0.35">
      <c r="A1377" s="6" t="s">
        <v>107</v>
      </c>
      <c r="B1377" s="7" t="s">
        <v>65</v>
      </c>
      <c r="C1377" s="7">
        <v>2025</v>
      </c>
      <c r="D1377" s="7">
        <v>4</v>
      </c>
      <c r="E1377" s="7">
        <v>2</v>
      </c>
      <c r="F1377" s="15">
        <v>139971</v>
      </c>
      <c r="G1377" s="15">
        <v>4666</v>
      </c>
      <c r="H1377" s="35">
        <v>202</v>
      </c>
      <c r="I1377" s="35">
        <v>3</v>
      </c>
      <c r="J1377" s="35">
        <v>770</v>
      </c>
      <c r="K1377" s="35">
        <v>50</v>
      </c>
      <c r="L1377" s="35">
        <v>228</v>
      </c>
      <c r="M1377" s="42">
        <v>2.4</v>
      </c>
      <c r="N1377" s="15">
        <v>168.52</v>
      </c>
      <c r="O1377" s="15">
        <v>10.46</v>
      </c>
      <c r="R1377" s="29">
        <v>1151</v>
      </c>
      <c r="S1377" s="29">
        <v>568</v>
      </c>
      <c r="T1377" s="14">
        <v>8.07</v>
      </c>
      <c r="U1377" s="14">
        <v>7.67</v>
      </c>
      <c r="V1377" s="30">
        <v>5.0599999999999996</v>
      </c>
      <c r="W1377" s="30">
        <v>2.34</v>
      </c>
      <c r="X1377" s="17">
        <v>98.51</v>
      </c>
      <c r="Y1377" s="17">
        <v>93.51</v>
      </c>
      <c r="Z1377" s="17">
        <v>98.95</v>
      </c>
      <c r="AA1377" s="17">
        <v>93.79</v>
      </c>
      <c r="AB1377" s="17">
        <v>73.81</v>
      </c>
      <c r="AC1377" s="41">
        <f xml:space="preserve"> (H1377-I1377)/H1377*100</f>
        <v>98.514851485148512</v>
      </c>
      <c r="AD1377" s="41">
        <f>(J1377-K1377)/J1377*100</f>
        <v>93.506493506493499</v>
      </c>
      <c r="AE1377" s="41">
        <f>(L1377-M1377)/L1377*100</f>
        <v>98.94736842105263</v>
      </c>
      <c r="AF1377" s="41">
        <f>(N1377-O1377)/N1377*100</f>
        <v>93.793021599810118</v>
      </c>
      <c r="AG1377" s="41"/>
    </row>
    <row r="1378" spans="1:33" x14ac:dyDescent="0.35">
      <c r="A1378" s="6" t="s">
        <v>107</v>
      </c>
      <c r="B1378" s="7" t="s">
        <v>65</v>
      </c>
      <c r="C1378" s="7">
        <v>2025</v>
      </c>
      <c r="D1378" s="7">
        <v>4</v>
      </c>
      <c r="E1378" s="7">
        <v>9</v>
      </c>
      <c r="F1378" s="15"/>
      <c r="G1378" s="15"/>
      <c r="H1378" s="35">
        <v>191</v>
      </c>
      <c r="I1378" s="35">
        <v>8</v>
      </c>
      <c r="J1378" s="35">
        <v>300</v>
      </c>
      <c r="K1378" s="35">
        <v>50</v>
      </c>
      <c r="L1378" s="35">
        <v>147</v>
      </c>
      <c r="M1378" s="42">
        <v>4.8</v>
      </c>
      <c r="N1378" s="15">
        <v>61.69</v>
      </c>
      <c r="O1378" s="15">
        <v>13.6</v>
      </c>
      <c r="R1378" s="29">
        <v>1023</v>
      </c>
      <c r="S1378" s="29">
        <v>802</v>
      </c>
      <c r="T1378" s="14">
        <v>7.79</v>
      </c>
      <c r="U1378" s="14">
        <v>7.68</v>
      </c>
      <c r="V1378" s="30">
        <v>3.98</v>
      </c>
      <c r="W1378" s="30">
        <v>3.12</v>
      </c>
      <c r="X1378" s="17">
        <v>95.81</v>
      </c>
      <c r="Y1378" s="17">
        <v>83.33</v>
      </c>
      <c r="Z1378" s="17">
        <v>96.73</v>
      </c>
      <c r="AA1378" s="17">
        <v>77.95</v>
      </c>
      <c r="AB1378" s="17"/>
      <c r="AC1378" s="41">
        <f xml:space="preserve"> (H1378-I1378)/H1378*100</f>
        <v>95.81151832460732</v>
      </c>
      <c r="AD1378" s="41">
        <f>(J1378-K1378)/J1378*100</f>
        <v>83.333333333333343</v>
      </c>
      <c r="AE1378" s="41">
        <f>(L1378-M1378)/L1378*100</f>
        <v>96.73469387755101</v>
      </c>
      <c r="AF1378" s="41">
        <f>(N1378-O1378)/N1378*100</f>
        <v>77.954287566866583</v>
      </c>
      <c r="AG1378" s="41"/>
    </row>
    <row r="1379" spans="1:33" x14ac:dyDescent="0.35">
      <c r="A1379" s="6" t="s">
        <v>107</v>
      </c>
      <c r="B1379" s="7" t="s">
        <v>65</v>
      </c>
      <c r="C1379" s="7">
        <v>2025</v>
      </c>
      <c r="D1379" s="7">
        <v>4</v>
      </c>
      <c r="E1379" s="7">
        <v>15</v>
      </c>
      <c r="F1379" s="15"/>
      <c r="G1379" s="15"/>
      <c r="H1379" s="35">
        <v>104</v>
      </c>
      <c r="I1379" s="35">
        <v>3</v>
      </c>
      <c r="J1379" s="35">
        <v>341</v>
      </c>
      <c r="K1379" s="35">
        <v>45</v>
      </c>
      <c r="L1379" s="35">
        <v>138</v>
      </c>
      <c r="M1379" s="42">
        <v>6</v>
      </c>
      <c r="N1379" s="15">
        <v>57.51</v>
      </c>
      <c r="O1379" s="15">
        <v>8.6999999999999993</v>
      </c>
      <c r="R1379" s="29">
        <v>1038</v>
      </c>
      <c r="S1379" s="29">
        <v>371</v>
      </c>
      <c r="T1379" s="14">
        <v>7.83</v>
      </c>
      <c r="U1379" s="14">
        <v>7.42</v>
      </c>
      <c r="V1379" s="30">
        <v>4.0599999999999996</v>
      </c>
      <c r="W1379" s="30">
        <v>1.6</v>
      </c>
      <c r="X1379" s="17">
        <v>97.12</v>
      </c>
      <c r="Y1379" s="17">
        <v>86.8</v>
      </c>
      <c r="Z1379" s="17">
        <v>95.65</v>
      </c>
      <c r="AA1379" s="17">
        <v>84.87</v>
      </c>
      <c r="AB1379" s="17">
        <v>46.32</v>
      </c>
      <c r="AC1379" s="41">
        <f xml:space="preserve"> (H1379-I1379)/H1379*100</f>
        <v>97.115384615384613</v>
      </c>
      <c r="AD1379" s="41">
        <f>(J1379-K1379)/J1379*100</f>
        <v>86.803519061583572</v>
      </c>
      <c r="AE1379" s="41">
        <f>(L1379-M1379)/L1379*100</f>
        <v>95.652173913043484</v>
      </c>
      <c r="AF1379" s="41">
        <f>(N1379-O1379)/N1379*100</f>
        <v>84.872196139801787</v>
      </c>
      <c r="AG1379" s="41"/>
    </row>
    <row r="1380" spans="1:33" x14ac:dyDescent="0.35">
      <c r="A1380" s="6" t="s">
        <v>107</v>
      </c>
      <c r="B1380" s="7" t="s">
        <v>65</v>
      </c>
      <c r="C1380" s="7">
        <v>2025</v>
      </c>
      <c r="D1380" s="7">
        <v>4</v>
      </c>
      <c r="E1380" s="7">
        <v>23</v>
      </c>
      <c r="F1380" s="15"/>
      <c r="G1380" s="15"/>
      <c r="H1380" s="35">
        <v>157</v>
      </c>
      <c r="I1380" s="35">
        <v>7</v>
      </c>
      <c r="J1380" s="35">
        <v>374</v>
      </c>
      <c r="K1380" s="35">
        <v>86</v>
      </c>
      <c r="L1380" s="35">
        <v>440</v>
      </c>
      <c r="M1380" s="42">
        <v>440</v>
      </c>
      <c r="N1380" s="15">
        <v>82.51</v>
      </c>
      <c r="O1380" s="15">
        <v>15.7</v>
      </c>
      <c r="R1380" s="29">
        <v>952</v>
      </c>
      <c r="S1380" s="29">
        <v>748</v>
      </c>
      <c r="T1380" s="14">
        <v>7.65</v>
      </c>
      <c r="U1380" s="14">
        <v>7.73</v>
      </c>
      <c r="V1380" s="30">
        <v>3.71</v>
      </c>
      <c r="W1380" s="30">
        <v>2.91</v>
      </c>
      <c r="X1380" s="17">
        <v>95.54</v>
      </c>
      <c r="Y1380" s="17">
        <v>77.010000000000005</v>
      </c>
      <c r="Z1380" s="17">
        <v>97.91</v>
      </c>
      <c r="AA1380" s="17">
        <v>80.97</v>
      </c>
      <c r="AB1380" s="17">
        <v>-15.91</v>
      </c>
      <c r="AC1380" s="41">
        <f xml:space="preserve"> (H1380-I1380)/H1380*100</f>
        <v>95.541401273885356</v>
      </c>
      <c r="AD1380" s="41">
        <f>(J1380-K1380)/J1380*100</f>
        <v>77.005347593582883</v>
      </c>
      <c r="AE1380" s="41">
        <f>(L1380-M1380)/L1380*100</f>
        <v>0</v>
      </c>
      <c r="AF1380" s="41">
        <f>(N1380-O1380)/N1380*100</f>
        <v>80.972003393528055</v>
      </c>
      <c r="AG1380" s="41"/>
    </row>
    <row r="1381" spans="1:33" x14ac:dyDescent="0.35">
      <c r="A1381" s="6" t="s">
        <v>107</v>
      </c>
      <c r="B1381" s="7" t="s">
        <v>65</v>
      </c>
      <c r="C1381" s="7">
        <v>2025</v>
      </c>
      <c r="D1381" s="7">
        <v>5</v>
      </c>
      <c r="E1381" s="7">
        <v>7</v>
      </c>
      <c r="F1381" s="15">
        <v>144853</v>
      </c>
      <c r="G1381" s="15">
        <v>4673</v>
      </c>
      <c r="H1381" s="35">
        <v>192</v>
      </c>
      <c r="I1381" s="35">
        <v>6</v>
      </c>
      <c r="J1381" s="35">
        <v>462</v>
      </c>
      <c r="K1381" s="35">
        <v>64</v>
      </c>
      <c r="L1381" s="35">
        <v>186</v>
      </c>
      <c r="M1381" s="42">
        <v>13.6</v>
      </c>
      <c r="N1381" s="15">
        <v>97.51</v>
      </c>
      <c r="O1381" s="15">
        <v>14.46</v>
      </c>
      <c r="R1381" s="29">
        <v>1038</v>
      </c>
      <c r="S1381" s="29">
        <v>569</v>
      </c>
      <c r="T1381" s="14">
        <v>7.79</v>
      </c>
      <c r="U1381" s="14">
        <v>7.58</v>
      </c>
      <c r="V1381" s="30">
        <v>4.17</v>
      </c>
      <c r="W1381" s="30">
        <v>2.41</v>
      </c>
      <c r="X1381" s="17">
        <v>96.88</v>
      </c>
      <c r="Y1381" s="17">
        <v>86.15</v>
      </c>
      <c r="Z1381" s="17">
        <v>92.69</v>
      </c>
      <c r="AA1381" s="17">
        <v>85.17</v>
      </c>
      <c r="AB1381" s="17">
        <v>25.61</v>
      </c>
      <c r="AC1381" s="41">
        <f xml:space="preserve"> (H1381-I1381)/H1381*100</f>
        <v>96.875</v>
      </c>
      <c r="AD1381" s="41">
        <f>(J1381-K1381)/J1381*100</f>
        <v>86.147186147186147</v>
      </c>
      <c r="AE1381" s="41">
        <f>(L1381-M1381)/L1381*100</f>
        <v>92.688172043010752</v>
      </c>
      <c r="AF1381" s="41">
        <f>(N1381-O1381)/N1381*100</f>
        <v>85.170751717772546</v>
      </c>
      <c r="AG1381" s="41"/>
    </row>
    <row r="1382" spans="1:33" x14ac:dyDescent="0.35">
      <c r="A1382" s="6" t="s">
        <v>107</v>
      </c>
      <c r="B1382" s="7" t="s">
        <v>65</v>
      </c>
      <c r="C1382" s="7">
        <v>2025</v>
      </c>
      <c r="D1382" s="7">
        <v>5</v>
      </c>
      <c r="E1382" s="7">
        <v>14</v>
      </c>
      <c r="F1382" s="15"/>
      <c r="G1382" s="15"/>
      <c r="H1382" s="35">
        <v>228</v>
      </c>
      <c r="I1382" s="35">
        <v>2</v>
      </c>
      <c r="J1382" s="35">
        <v>586</v>
      </c>
      <c r="K1382" s="35">
        <v>103</v>
      </c>
      <c r="L1382" s="35">
        <v>201</v>
      </c>
      <c r="M1382" s="42">
        <v>7</v>
      </c>
      <c r="N1382" s="15">
        <v>102.51</v>
      </c>
      <c r="O1382" s="15">
        <v>19.489999999999998</v>
      </c>
      <c r="R1382" s="29">
        <v>1281</v>
      </c>
      <c r="S1382" s="29">
        <v>756</v>
      </c>
      <c r="T1382" s="14">
        <v>7.61</v>
      </c>
      <c r="U1382" s="14">
        <v>7.59</v>
      </c>
      <c r="V1382" s="30">
        <v>4.8</v>
      </c>
      <c r="W1382" s="30">
        <v>2.99</v>
      </c>
      <c r="X1382" s="17">
        <v>99.12</v>
      </c>
      <c r="Y1382" s="17">
        <v>82.42</v>
      </c>
      <c r="Z1382" s="17">
        <v>96.52</v>
      </c>
      <c r="AA1382" s="17">
        <v>80.989999999999995</v>
      </c>
      <c r="AB1382" s="17">
        <v>79.12</v>
      </c>
      <c r="AC1382" s="41">
        <f xml:space="preserve"> (H1382-I1382)/H1382*100</f>
        <v>99.122807017543863</v>
      </c>
      <c r="AD1382" s="41">
        <f>(J1382-K1382)/J1382*100</f>
        <v>82.423208191126278</v>
      </c>
      <c r="AE1382" s="41">
        <f>(L1382-M1382)/L1382*100</f>
        <v>96.517412935323392</v>
      </c>
      <c r="AF1382" s="41">
        <f>(N1382-O1382)/N1382*100</f>
        <v>80.987220758950357</v>
      </c>
      <c r="AG1382" s="41"/>
    </row>
    <row r="1383" spans="1:33" x14ac:dyDescent="0.35">
      <c r="A1383" s="6" t="s">
        <v>107</v>
      </c>
      <c r="B1383" s="7" t="s">
        <v>65</v>
      </c>
      <c r="C1383" s="7">
        <v>2025</v>
      </c>
      <c r="D1383" s="7">
        <v>5</v>
      </c>
      <c r="E1383" s="7">
        <v>21</v>
      </c>
      <c r="F1383" s="15"/>
      <c r="G1383" s="15"/>
      <c r="H1383" s="35">
        <v>295</v>
      </c>
      <c r="I1383" s="35">
        <v>13</v>
      </c>
      <c r="J1383" s="35">
        <v>448</v>
      </c>
      <c r="K1383" s="35">
        <v>64</v>
      </c>
      <c r="L1383" s="35">
        <v>379</v>
      </c>
      <c r="M1383" s="42">
        <v>8</v>
      </c>
      <c r="N1383" s="15">
        <v>86.51</v>
      </c>
      <c r="O1383" s="15">
        <v>12.98</v>
      </c>
      <c r="R1383" s="29">
        <v>930</v>
      </c>
      <c r="S1383" s="29">
        <v>870</v>
      </c>
      <c r="T1383" s="14">
        <v>7.24</v>
      </c>
      <c r="U1383" s="14">
        <v>7.52</v>
      </c>
      <c r="V1383" s="30">
        <v>3.83</v>
      </c>
      <c r="W1383" s="30">
        <v>3.41</v>
      </c>
      <c r="X1383" s="17">
        <v>95.59</v>
      </c>
      <c r="Y1383" s="17">
        <v>85.71</v>
      </c>
      <c r="Z1383" s="17">
        <v>97.89</v>
      </c>
      <c r="AA1383" s="17">
        <v>85</v>
      </c>
      <c r="AB1383" s="17">
        <v>73.06</v>
      </c>
      <c r="AC1383" s="41">
        <f xml:space="preserve"> (H1383-I1383)/H1383*100</f>
        <v>95.593220338983059</v>
      </c>
      <c r="AD1383" s="41">
        <f>(J1383-K1383)/J1383*100</f>
        <v>85.714285714285708</v>
      </c>
      <c r="AE1383" s="41">
        <f>(L1383-M1383)/L1383*100</f>
        <v>97.889182058047496</v>
      </c>
      <c r="AF1383" s="41">
        <f>(N1383-O1383)/N1383*100</f>
        <v>84.995954224945095</v>
      </c>
      <c r="AG1383" s="41"/>
    </row>
    <row r="1384" spans="1:33" x14ac:dyDescent="0.35">
      <c r="A1384" s="6" t="s">
        <v>107</v>
      </c>
      <c r="B1384" s="7" t="s">
        <v>65</v>
      </c>
      <c r="C1384" s="7">
        <v>2025</v>
      </c>
      <c r="D1384" s="7">
        <v>5</v>
      </c>
      <c r="E1384" s="7">
        <v>28</v>
      </c>
      <c r="F1384" s="15"/>
      <c r="G1384" s="15"/>
      <c r="H1384" s="35">
        <v>350</v>
      </c>
      <c r="I1384" s="35">
        <v>7</v>
      </c>
      <c r="J1384" s="35">
        <v>507</v>
      </c>
      <c r="K1384" s="35">
        <v>66</v>
      </c>
      <c r="L1384" s="35">
        <v>191</v>
      </c>
      <c r="M1384" s="42">
        <v>191</v>
      </c>
      <c r="N1384" s="15">
        <v>108.51</v>
      </c>
      <c r="O1384" s="15">
        <v>11.83</v>
      </c>
      <c r="R1384" s="29">
        <v>1210</v>
      </c>
      <c r="S1384" s="29">
        <v>721</v>
      </c>
      <c r="T1384" s="14">
        <v>7.63</v>
      </c>
      <c r="U1384" s="14">
        <v>7.67</v>
      </c>
      <c r="V1384" s="30">
        <v>4.5999999999999996</v>
      </c>
      <c r="W1384" s="30">
        <v>2.84</v>
      </c>
      <c r="X1384" s="17">
        <v>98</v>
      </c>
      <c r="Y1384" s="17">
        <v>86.98</v>
      </c>
      <c r="Z1384" s="17">
        <v>89.95</v>
      </c>
      <c r="AA1384" s="17">
        <v>89.1</v>
      </c>
      <c r="AB1384" s="17">
        <v>62.07</v>
      </c>
      <c r="AC1384" s="41">
        <f xml:space="preserve"> (H1384-I1384)/H1384*100</f>
        <v>98</v>
      </c>
      <c r="AD1384" s="41">
        <f>(J1384-K1384)/J1384*100</f>
        <v>86.982248520710058</v>
      </c>
      <c r="AE1384" s="41">
        <f>(L1384-M1384)/L1384*100</f>
        <v>0</v>
      </c>
      <c r="AF1384" s="41">
        <f>(N1384-O1384)/N1384*100</f>
        <v>89.097779006543178</v>
      </c>
      <c r="AG1384" s="41"/>
    </row>
    <row r="1385" spans="1:33" x14ac:dyDescent="0.35">
      <c r="A1385" s="6" t="s">
        <v>107</v>
      </c>
      <c r="B1385" s="7" t="s">
        <v>65</v>
      </c>
      <c r="C1385" s="7">
        <v>2025</v>
      </c>
      <c r="D1385" s="7">
        <v>6</v>
      </c>
      <c r="E1385" s="7">
        <v>4</v>
      </c>
      <c r="F1385" s="15">
        <v>146607</v>
      </c>
      <c r="G1385" s="15">
        <v>4887</v>
      </c>
      <c r="H1385" s="35">
        <v>241</v>
      </c>
      <c r="I1385" s="35">
        <v>20</v>
      </c>
      <c r="J1385" s="35">
        <v>481</v>
      </c>
      <c r="K1385" s="35">
        <v>52</v>
      </c>
      <c r="L1385" s="35">
        <v>363</v>
      </c>
      <c r="M1385" s="42">
        <v>13.6</v>
      </c>
      <c r="N1385" s="15">
        <v>79.55</v>
      </c>
      <c r="O1385" s="15">
        <v>11.28</v>
      </c>
      <c r="R1385" s="29">
        <v>2465</v>
      </c>
      <c r="S1385" s="29">
        <v>1300</v>
      </c>
      <c r="T1385" s="14">
        <v>7.47</v>
      </c>
      <c r="U1385" s="14">
        <v>7.64</v>
      </c>
      <c r="V1385" s="30">
        <v>8</v>
      </c>
      <c r="W1385" s="30">
        <v>4.6399999999999997</v>
      </c>
      <c r="X1385" s="17">
        <v>91.7</v>
      </c>
      <c r="Y1385" s="17">
        <v>89.19</v>
      </c>
      <c r="Z1385" s="17">
        <v>96.25</v>
      </c>
      <c r="AA1385" s="17">
        <v>85.82</v>
      </c>
      <c r="AB1385" s="17">
        <v>67.400000000000006</v>
      </c>
      <c r="AC1385" s="41">
        <f xml:space="preserve"> (H1385-I1385)/H1385*100</f>
        <v>91.701244813278009</v>
      </c>
      <c r="AD1385" s="41">
        <f>(J1385-K1385)/J1385*100</f>
        <v>89.189189189189193</v>
      </c>
      <c r="AE1385" s="41">
        <f>(L1385-M1385)/L1385*100</f>
        <v>96.253443526170784</v>
      </c>
      <c r="AF1385" s="41">
        <f>(N1385-O1385)/N1385*100</f>
        <v>85.82023884349465</v>
      </c>
      <c r="AG1385" s="41"/>
    </row>
    <row r="1386" spans="1:33" x14ac:dyDescent="0.35">
      <c r="A1386" s="6" t="s">
        <v>107</v>
      </c>
      <c r="B1386" s="7" t="s">
        <v>65</v>
      </c>
      <c r="C1386" s="7">
        <v>2025</v>
      </c>
      <c r="D1386" s="7">
        <v>6</v>
      </c>
      <c r="E1386" s="7">
        <v>11</v>
      </c>
      <c r="F1386" s="15"/>
      <c r="G1386" s="15"/>
      <c r="H1386" s="35">
        <v>272</v>
      </c>
      <c r="I1386" s="35">
        <v>12</v>
      </c>
      <c r="J1386" s="35">
        <v>418</v>
      </c>
      <c r="K1386" s="35">
        <v>53</v>
      </c>
      <c r="L1386" s="35">
        <v>193</v>
      </c>
      <c r="M1386" s="42">
        <v>19.600000000000001</v>
      </c>
      <c r="N1386" s="15">
        <v>67.540000000000006</v>
      </c>
      <c r="O1386" s="15">
        <v>7.67</v>
      </c>
      <c r="R1386" s="29">
        <v>1210</v>
      </c>
      <c r="S1386" s="29">
        <v>1105</v>
      </c>
      <c r="T1386" s="14">
        <v>7.59</v>
      </c>
      <c r="U1386" s="14">
        <v>7.63</v>
      </c>
      <c r="V1386" s="30">
        <v>6.09</v>
      </c>
      <c r="W1386" s="30">
        <v>3.76</v>
      </c>
      <c r="X1386" s="17">
        <v>95.59</v>
      </c>
      <c r="Y1386" s="17">
        <v>87.32</v>
      </c>
      <c r="Z1386" s="17">
        <v>89.84</v>
      </c>
      <c r="AA1386" s="17">
        <v>88.64</v>
      </c>
      <c r="AB1386" s="17">
        <v>35.950000000000003</v>
      </c>
      <c r="AC1386" s="41">
        <f xml:space="preserve"> (H1386-I1386)/H1386*100</f>
        <v>95.588235294117652</v>
      </c>
      <c r="AD1386" s="41">
        <f>(J1386-K1386)/J1386*100</f>
        <v>87.320574162679421</v>
      </c>
      <c r="AE1386" s="41">
        <f>(L1386-M1386)/L1386*100</f>
        <v>89.844559585492235</v>
      </c>
      <c r="AF1386" s="41">
        <f>(N1386-O1386)/N1386*100</f>
        <v>88.643766656795975</v>
      </c>
      <c r="AG1386" s="41"/>
    </row>
    <row r="1387" spans="1:33" x14ac:dyDescent="0.35">
      <c r="A1387" s="6" t="s">
        <v>107</v>
      </c>
      <c r="B1387" s="7" t="s">
        <v>65</v>
      </c>
      <c r="C1387" s="7">
        <v>2025</v>
      </c>
      <c r="D1387" s="7">
        <v>6</v>
      </c>
      <c r="E1387" s="7">
        <v>18</v>
      </c>
      <c r="F1387" s="15"/>
      <c r="G1387" s="15"/>
      <c r="H1387" s="35">
        <v>223</v>
      </c>
      <c r="I1387" s="35">
        <v>14</v>
      </c>
      <c r="J1387" s="35">
        <v>583</v>
      </c>
      <c r="K1387" s="35">
        <v>61</v>
      </c>
      <c r="L1387" s="35">
        <v>214</v>
      </c>
      <c r="M1387" s="42">
        <v>17.2</v>
      </c>
      <c r="N1387" s="15">
        <v>74.52</v>
      </c>
      <c r="O1387" s="15">
        <v>9.1</v>
      </c>
      <c r="R1387" s="29">
        <v>1570</v>
      </c>
      <c r="S1387" s="29">
        <v>1214</v>
      </c>
      <c r="T1387" s="14">
        <v>7.56</v>
      </c>
      <c r="U1387" s="14">
        <v>7.61</v>
      </c>
      <c r="V1387" s="30">
        <v>7.69</v>
      </c>
      <c r="W1387" s="30">
        <v>4.08</v>
      </c>
      <c r="X1387" s="17">
        <v>93.72</v>
      </c>
      <c r="Y1387" s="17">
        <v>89.54</v>
      </c>
      <c r="Z1387" s="17">
        <v>91.96</v>
      </c>
      <c r="AA1387" s="17">
        <v>87.79</v>
      </c>
      <c r="AB1387" s="17">
        <v>36.36</v>
      </c>
      <c r="AC1387" s="41">
        <f xml:space="preserve"> (H1387-I1387)/H1387*100</f>
        <v>93.721973094170409</v>
      </c>
      <c r="AD1387" s="41">
        <f>(J1387-K1387)/J1387*100</f>
        <v>89.536878216123498</v>
      </c>
      <c r="AE1387" s="41">
        <f>(L1387-M1387)/L1387*100</f>
        <v>91.962616822429908</v>
      </c>
      <c r="AF1387" s="41">
        <f>(N1387-O1387)/N1387*100</f>
        <v>87.788513150832003</v>
      </c>
      <c r="AG1387" s="41"/>
    </row>
    <row r="1388" spans="1:33" x14ac:dyDescent="0.35">
      <c r="A1388" s="6" t="s">
        <v>107</v>
      </c>
      <c r="B1388" s="7" t="s">
        <v>65</v>
      </c>
      <c r="C1388" s="7">
        <v>2025</v>
      </c>
      <c r="D1388" s="7">
        <v>6</v>
      </c>
      <c r="E1388" s="7">
        <v>26</v>
      </c>
      <c r="F1388" s="15"/>
      <c r="G1388" s="15"/>
      <c r="H1388" s="35">
        <v>243</v>
      </c>
      <c r="I1388" s="35">
        <v>13</v>
      </c>
      <c r="J1388" s="35">
        <v>440</v>
      </c>
      <c r="K1388" s="35">
        <v>41</v>
      </c>
      <c r="L1388" s="35">
        <v>197</v>
      </c>
      <c r="M1388" s="42">
        <v>13.2</v>
      </c>
      <c r="N1388" s="15">
        <v>77.510000000000005</v>
      </c>
      <c r="O1388" s="15">
        <v>7.81</v>
      </c>
      <c r="R1388" s="29">
        <v>1345</v>
      </c>
      <c r="S1388" s="29">
        <v>1070</v>
      </c>
      <c r="T1388" s="14">
        <v>7.52</v>
      </c>
      <c r="U1388" s="14">
        <v>7.64</v>
      </c>
      <c r="V1388" s="30">
        <v>5.26</v>
      </c>
      <c r="W1388" s="30">
        <v>3.76</v>
      </c>
      <c r="X1388" s="17">
        <v>94.65</v>
      </c>
      <c r="Y1388" s="17">
        <v>90.68</v>
      </c>
      <c r="Z1388" s="17">
        <v>93.3</v>
      </c>
      <c r="AA1388" s="17">
        <v>89.92</v>
      </c>
      <c r="AB1388" s="17">
        <v>34.65</v>
      </c>
      <c r="AC1388" s="41">
        <f xml:space="preserve"> (H1388-I1388)/H1388*100</f>
        <v>94.650205761316869</v>
      </c>
      <c r="AD1388" s="41">
        <f>(J1388-K1388)/J1388*100</f>
        <v>90.681818181818187</v>
      </c>
      <c r="AE1388" s="41">
        <f>(L1388-M1388)/L1388*100</f>
        <v>93.299492385786806</v>
      </c>
      <c r="AF1388" s="41">
        <f>(N1388-O1388)/N1388*100</f>
        <v>89.923880789575534</v>
      </c>
      <c r="AG1388" s="41"/>
    </row>
    <row r="1389" spans="1:33" x14ac:dyDescent="0.35">
      <c r="A1389" s="6" t="s">
        <v>107</v>
      </c>
      <c r="B1389" s="7" t="s">
        <v>65</v>
      </c>
      <c r="C1389" s="7">
        <v>2025</v>
      </c>
      <c r="D1389" s="7">
        <v>7</v>
      </c>
      <c r="E1389" s="7">
        <v>2</v>
      </c>
      <c r="F1389" s="15">
        <v>161522</v>
      </c>
      <c r="G1389" s="15">
        <v>5210</v>
      </c>
      <c r="H1389" s="35">
        <v>491</v>
      </c>
      <c r="I1389" s="35">
        <v>7</v>
      </c>
      <c r="J1389" s="35">
        <v>864</v>
      </c>
      <c r="K1389" s="35">
        <v>65</v>
      </c>
      <c r="L1389" s="35">
        <v>760</v>
      </c>
      <c r="M1389" s="42">
        <v>19.2</v>
      </c>
      <c r="N1389" s="15">
        <v>112.52</v>
      </c>
      <c r="O1389" s="15">
        <v>13.78</v>
      </c>
      <c r="R1389" s="29">
        <v>1928</v>
      </c>
      <c r="S1389" s="29">
        <v>972</v>
      </c>
      <c r="T1389" s="14">
        <v>7.38</v>
      </c>
      <c r="U1389" s="14">
        <v>7.61</v>
      </c>
      <c r="V1389" s="30">
        <v>6.64</v>
      </c>
      <c r="W1389" s="30">
        <v>3.56</v>
      </c>
      <c r="X1389" s="17">
        <v>98.57</v>
      </c>
      <c r="Y1389" s="17">
        <v>92.48</v>
      </c>
      <c r="Z1389" s="17">
        <v>97.47</v>
      </c>
      <c r="AA1389" s="17">
        <v>87.75</v>
      </c>
      <c r="AB1389" s="17">
        <v>77.05</v>
      </c>
      <c r="AC1389" s="41">
        <f xml:space="preserve"> (H1389-I1389)/H1389*100</f>
        <v>98.574338085539708</v>
      </c>
      <c r="AD1389" s="41">
        <f>(J1389-K1389)/J1389*100</f>
        <v>92.476851851851848</v>
      </c>
      <c r="AE1389" s="41">
        <f>(L1389-M1389)/L1389*100</f>
        <v>97.473684210526315</v>
      </c>
      <c r="AF1389" s="41">
        <f>(N1389-O1389)/N1389*100</f>
        <v>87.753288304301464</v>
      </c>
      <c r="AG1389" s="41"/>
    </row>
    <row r="1390" spans="1:33" x14ac:dyDescent="0.35">
      <c r="A1390" s="6" t="s">
        <v>107</v>
      </c>
      <c r="B1390" s="7" t="s">
        <v>65</v>
      </c>
      <c r="C1390" s="7">
        <v>2025</v>
      </c>
      <c r="D1390" s="7">
        <v>7</v>
      </c>
      <c r="E1390" s="7">
        <v>9</v>
      </c>
      <c r="F1390" s="15"/>
      <c r="G1390" s="15"/>
      <c r="H1390" s="35">
        <v>216</v>
      </c>
      <c r="I1390" s="35">
        <v>13</v>
      </c>
      <c r="J1390" s="35">
        <v>371</v>
      </c>
      <c r="K1390" s="35">
        <v>74</v>
      </c>
      <c r="L1390" s="35">
        <v>146</v>
      </c>
      <c r="M1390" s="42">
        <v>20.8</v>
      </c>
      <c r="N1390" s="15">
        <v>76.510000000000005</v>
      </c>
      <c r="O1390" s="15">
        <v>14.78</v>
      </c>
      <c r="R1390" s="29">
        <v>1570</v>
      </c>
      <c r="S1390" s="29">
        <v>1390</v>
      </c>
      <c r="T1390" s="14">
        <v>7.77</v>
      </c>
      <c r="U1390" s="14">
        <v>7.66</v>
      </c>
      <c r="V1390" s="30">
        <v>5.82</v>
      </c>
      <c r="W1390" s="30">
        <v>4.9400000000000004</v>
      </c>
      <c r="X1390" s="17">
        <v>93.98</v>
      </c>
      <c r="Y1390" s="17">
        <v>80.05</v>
      </c>
      <c r="Z1390" s="17">
        <v>85.75</v>
      </c>
      <c r="AA1390" s="17">
        <v>80.680000000000007</v>
      </c>
      <c r="AB1390" s="17">
        <v>-2.63</v>
      </c>
      <c r="AC1390" s="41">
        <f xml:space="preserve"> (H1390-I1390)/H1390*100</f>
        <v>93.981481481481481</v>
      </c>
      <c r="AD1390" s="41">
        <f>(J1390-K1390)/J1390*100</f>
        <v>80.053908355795144</v>
      </c>
      <c r="AE1390" s="41">
        <f>(L1390-M1390)/L1390*100</f>
        <v>85.753424657534254</v>
      </c>
      <c r="AF1390" s="41">
        <f>(N1390-O1390)/N1390*100</f>
        <v>80.682263756371725</v>
      </c>
      <c r="AG1390" s="41"/>
    </row>
    <row r="1391" spans="1:33" x14ac:dyDescent="0.35">
      <c r="A1391" s="6" t="s">
        <v>107</v>
      </c>
      <c r="B1391" s="7" t="s">
        <v>65</v>
      </c>
      <c r="C1391" s="7">
        <v>2025</v>
      </c>
      <c r="D1391" s="7">
        <v>7</v>
      </c>
      <c r="E1391" s="7">
        <v>16</v>
      </c>
      <c r="F1391" s="15"/>
      <c r="G1391" s="15"/>
      <c r="H1391" s="35">
        <v>316</v>
      </c>
      <c r="I1391" s="35">
        <v>27</v>
      </c>
      <c r="J1391" s="35">
        <v>465</v>
      </c>
      <c r="K1391" s="35">
        <v>79</v>
      </c>
      <c r="L1391" s="35">
        <v>55</v>
      </c>
      <c r="M1391" s="42">
        <v>8</v>
      </c>
      <c r="N1391" s="15">
        <v>81.540000000000006</v>
      </c>
      <c r="O1391" s="15">
        <v>10.77</v>
      </c>
      <c r="R1391" s="29">
        <v>1172</v>
      </c>
      <c r="S1391" s="29">
        <v>1250</v>
      </c>
      <c r="T1391" s="14">
        <v>7.58</v>
      </c>
      <c r="U1391" s="14">
        <v>7.54</v>
      </c>
      <c r="V1391" s="30">
        <v>4.53</v>
      </c>
      <c r="W1391" s="30">
        <v>4.29</v>
      </c>
      <c r="X1391" s="17">
        <v>91.46</v>
      </c>
      <c r="Y1391" s="17">
        <v>83.01</v>
      </c>
      <c r="Z1391" s="17">
        <v>85.45</v>
      </c>
      <c r="AA1391" s="17">
        <v>86.79</v>
      </c>
      <c r="AB1391" s="17">
        <v>4.55</v>
      </c>
      <c r="AC1391" s="41">
        <f xml:space="preserve"> (H1391-I1391)/H1391*100</f>
        <v>91.455696202531641</v>
      </c>
      <c r="AD1391" s="41">
        <f>(J1391-K1391)/J1391*100</f>
        <v>83.010752688172033</v>
      </c>
      <c r="AE1391" s="41">
        <f>(L1391-M1391)/L1391*100</f>
        <v>85.454545454545453</v>
      </c>
      <c r="AF1391" s="41">
        <f>(N1391-O1391)/N1391*100</f>
        <v>86.791758646063286</v>
      </c>
      <c r="AG1391" s="41"/>
    </row>
    <row r="1392" spans="1:33" x14ac:dyDescent="0.35">
      <c r="A1392" s="6" t="s">
        <v>107</v>
      </c>
      <c r="B1392" s="7" t="s">
        <v>65</v>
      </c>
      <c r="C1392" s="7">
        <v>2025</v>
      </c>
      <c r="D1392" s="7">
        <v>7</v>
      </c>
      <c r="E1392" s="7">
        <v>23</v>
      </c>
      <c r="F1392" s="15"/>
      <c r="G1392" s="15"/>
      <c r="H1392" s="35">
        <v>320</v>
      </c>
      <c r="I1392" s="35">
        <v>11</v>
      </c>
      <c r="J1392" s="35">
        <v>666</v>
      </c>
      <c r="K1392" s="35">
        <v>86</v>
      </c>
      <c r="L1392" s="35">
        <v>281</v>
      </c>
      <c r="M1392" s="42">
        <v>22.4</v>
      </c>
      <c r="N1392" s="15">
        <v>107.51</v>
      </c>
      <c r="O1392" s="15">
        <v>9.86</v>
      </c>
      <c r="R1392" s="29">
        <v>1432</v>
      </c>
      <c r="S1392" s="29">
        <v>1526</v>
      </c>
      <c r="T1392" s="14">
        <v>7.63</v>
      </c>
      <c r="U1392" s="14">
        <v>7.44</v>
      </c>
      <c r="V1392" s="30">
        <v>5.3</v>
      </c>
      <c r="W1392" s="30">
        <v>5.24</v>
      </c>
      <c r="X1392" s="17">
        <v>96.56</v>
      </c>
      <c r="Y1392" s="17">
        <v>87.09</v>
      </c>
      <c r="Z1392" s="17">
        <v>92.03</v>
      </c>
      <c r="AA1392" s="17">
        <v>90.83</v>
      </c>
      <c r="AB1392" s="17">
        <v>-9.48</v>
      </c>
      <c r="AC1392" s="41">
        <f xml:space="preserve"> (H1392-I1392)/H1392*100</f>
        <v>96.5625</v>
      </c>
      <c r="AD1392" s="41">
        <f>(J1392-K1392)/J1392*100</f>
        <v>87.087087087087085</v>
      </c>
      <c r="AE1392" s="41">
        <f>(L1392-M1392)/L1392*100</f>
        <v>92.028469750889684</v>
      </c>
      <c r="AF1392" s="41">
        <f>(N1392-O1392)/N1392*100</f>
        <v>90.828760115338113</v>
      </c>
      <c r="AG1392" s="41"/>
    </row>
    <row r="1393" spans="1:33" x14ac:dyDescent="0.35">
      <c r="A1393" s="6" t="s">
        <v>107</v>
      </c>
      <c r="B1393" s="7" t="s">
        <v>65</v>
      </c>
      <c r="C1393" s="7">
        <v>2025</v>
      </c>
      <c r="D1393" s="7">
        <v>8</v>
      </c>
      <c r="E1393" s="7">
        <v>6</v>
      </c>
      <c r="F1393" s="15">
        <v>171171</v>
      </c>
      <c r="G1393" s="15">
        <v>5522</v>
      </c>
      <c r="H1393" s="35">
        <v>220</v>
      </c>
      <c r="I1393" s="35">
        <v>3</v>
      </c>
      <c r="J1393" s="35">
        <v>578</v>
      </c>
      <c r="K1393" s="35">
        <v>49</v>
      </c>
      <c r="L1393" s="35">
        <v>264</v>
      </c>
      <c r="M1393" s="42">
        <v>14.4</v>
      </c>
      <c r="N1393" s="15">
        <v>64.59</v>
      </c>
      <c r="O1393" s="15">
        <v>6.68</v>
      </c>
      <c r="R1393" s="29">
        <v>2303</v>
      </c>
      <c r="S1393" s="29">
        <v>2619</v>
      </c>
      <c r="T1393" s="14">
        <v>7.43</v>
      </c>
      <c r="U1393" s="14">
        <v>7.4</v>
      </c>
      <c r="V1393" s="30">
        <v>7.65</v>
      </c>
      <c r="W1393" s="30">
        <v>4.63</v>
      </c>
      <c r="X1393" s="17">
        <v>98.64</v>
      </c>
      <c r="Y1393" s="17">
        <v>91.52</v>
      </c>
      <c r="Z1393" s="17">
        <v>94.55</v>
      </c>
      <c r="AA1393" s="17">
        <v>89.66</v>
      </c>
      <c r="AB1393" s="17">
        <v>56.15</v>
      </c>
      <c r="AC1393" s="41">
        <f xml:space="preserve"> (H1393-I1393)/H1393*100</f>
        <v>98.636363636363626</v>
      </c>
      <c r="AD1393" s="41">
        <f>(J1393-K1393)/J1393*100</f>
        <v>91.522491349480973</v>
      </c>
      <c r="AE1393" s="41">
        <f>(L1393-M1393)/L1393*100</f>
        <v>94.545454545454547</v>
      </c>
      <c r="AF1393" s="41">
        <f>(N1393-O1393)/N1393*100</f>
        <v>89.657841771172002</v>
      </c>
      <c r="AG1393" s="41"/>
    </row>
    <row r="1394" spans="1:33" x14ac:dyDescent="0.35">
      <c r="A1394" s="6" t="s">
        <v>107</v>
      </c>
      <c r="B1394" s="7" t="s">
        <v>65</v>
      </c>
      <c r="C1394" s="7">
        <v>2025</v>
      </c>
      <c r="D1394" s="7">
        <v>8</v>
      </c>
      <c r="E1394" s="7">
        <v>13</v>
      </c>
      <c r="F1394" s="15"/>
      <c r="G1394" s="15"/>
      <c r="H1394" s="35">
        <v>224</v>
      </c>
      <c r="I1394" s="35">
        <v>9</v>
      </c>
      <c r="J1394" s="35">
        <v>434</v>
      </c>
      <c r="K1394" s="35">
        <v>70</v>
      </c>
      <c r="L1394" s="35">
        <v>159</v>
      </c>
      <c r="M1394" s="42">
        <v>18.399999999999999</v>
      </c>
      <c r="N1394" s="15">
        <v>63.52</v>
      </c>
      <c r="O1394" s="15">
        <v>8.6999999999999993</v>
      </c>
      <c r="R1394" s="29">
        <v>2310</v>
      </c>
      <c r="S1394" s="29">
        <v>1430</v>
      </c>
      <c r="T1394" s="14">
        <v>7.56</v>
      </c>
      <c r="U1394" s="14">
        <v>7.47</v>
      </c>
      <c r="V1394" s="30">
        <v>9.2200000000000006</v>
      </c>
      <c r="W1394" s="30">
        <v>5.1100000000000003</v>
      </c>
      <c r="X1394" s="17">
        <v>95.98</v>
      </c>
      <c r="Y1394" s="17">
        <v>83.87</v>
      </c>
      <c r="Z1394" s="17">
        <v>88.43</v>
      </c>
      <c r="AA1394" s="17">
        <v>86.3</v>
      </c>
      <c r="AB1394" s="17">
        <v>-6.32</v>
      </c>
      <c r="AC1394" s="41">
        <f xml:space="preserve"> (H1394-I1394)/H1394*100</f>
        <v>95.982142857142861</v>
      </c>
      <c r="AD1394" s="41">
        <f>(J1394-K1394)/J1394*100</f>
        <v>83.870967741935488</v>
      </c>
      <c r="AE1394" s="41">
        <f>(L1394-M1394)/L1394*100</f>
        <v>88.427672955974828</v>
      </c>
      <c r="AF1394" s="41">
        <f>(N1394-O1394)/N1394*100</f>
        <v>86.303526448362732</v>
      </c>
      <c r="AG1394" s="41"/>
    </row>
    <row r="1395" spans="1:33" x14ac:dyDescent="0.35">
      <c r="A1395" s="6" t="s">
        <v>107</v>
      </c>
      <c r="B1395" s="7" t="s">
        <v>65</v>
      </c>
      <c r="C1395" s="7">
        <v>2025</v>
      </c>
      <c r="D1395" s="7">
        <v>8</v>
      </c>
      <c r="E1395" s="7">
        <v>20</v>
      </c>
      <c r="F1395" s="15"/>
      <c r="G1395" s="15"/>
      <c r="H1395" s="35">
        <v>204</v>
      </c>
      <c r="I1395" s="35">
        <v>20</v>
      </c>
      <c r="J1395" s="35">
        <v>505</v>
      </c>
      <c r="K1395" s="35">
        <v>83</v>
      </c>
      <c r="L1395" s="35">
        <v>681</v>
      </c>
      <c r="M1395" s="42">
        <v>30.4</v>
      </c>
      <c r="N1395" s="15">
        <v>81.510000000000005</v>
      </c>
      <c r="O1395" s="15">
        <v>10.79</v>
      </c>
      <c r="R1395" s="29">
        <v>3540</v>
      </c>
      <c r="S1395" s="29">
        <v>2832</v>
      </c>
      <c r="T1395" s="14">
        <v>7.78</v>
      </c>
      <c r="U1395" s="14">
        <v>7.55</v>
      </c>
      <c r="V1395" s="30">
        <v>12.06</v>
      </c>
      <c r="W1395" s="30">
        <v>8</v>
      </c>
      <c r="X1395" s="17">
        <v>90.2</v>
      </c>
      <c r="Y1395" s="17">
        <v>83.56</v>
      </c>
      <c r="Z1395" s="17">
        <v>95.54</v>
      </c>
      <c r="AA1395" s="17">
        <v>86.76</v>
      </c>
      <c r="AB1395" s="17">
        <v>28</v>
      </c>
      <c r="AC1395" s="41">
        <f xml:space="preserve"> (H1395-I1395)/H1395*100</f>
        <v>90.196078431372555</v>
      </c>
      <c r="AD1395" s="41">
        <f>(J1395-K1395)/J1395*100</f>
        <v>83.56435643564356</v>
      </c>
      <c r="AE1395" s="41">
        <f>(L1395-M1395)/L1395*100</f>
        <v>95.535976505139502</v>
      </c>
      <c r="AF1395" s="41">
        <f>(N1395-O1395)/N1395*100</f>
        <v>86.762360446570966</v>
      </c>
      <c r="AG1395" s="41"/>
    </row>
    <row r="1396" spans="1:33" x14ac:dyDescent="0.35">
      <c r="A1396" s="6" t="s">
        <v>107</v>
      </c>
      <c r="B1396" s="7" t="s">
        <v>65</v>
      </c>
      <c r="C1396" s="7">
        <v>2025</v>
      </c>
      <c r="D1396" s="7">
        <v>8</v>
      </c>
      <c r="E1396" s="7">
        <v>27</v>
      </c>
      <c r="F1396" s="15"/>
      <c r="G1396" s="15"/>
      <c r="H1396" s="35">
        <v>141</v>
      </c>
      <c r="I1396" s="35">
        <v>17</v>
      </c>
      <c r="J1396" s="35">
        <v>729</v>
      </c>
      <c r="K1396" s="35">
        <v>71</v>
      </c>
      <c r="L1396" s="35">
        <v>176</v>
      </c>
      <c r="M1396" s="42">
        <v>17.2</v>
      </c>
      <c r="N1396" s="15">
        <v>53.51</v>
      </c>
      <c r="O1396" s="15">
        <v>9.27</v>
      </c>
      <c r="R1396" s="29">
        <v>4198</v>
      </c>
      <c r="S1396" s="29">
        <v>2332</v>
      </c>
      <c r="T1396" s="14">
        <v>7.59</v>
      </c>
      <c r="U1396" s="14">
        <v>7.46</v>
      </c>
      <c r="V1396" s="30">
        <v>12.46</v>
      </c>
      <c r="W1396" s="30">
        <v>7.44</v>
      </c>
      <c r="X1396" s="17">
        <v>87.94</v>
      </c>
      <c r="Y1396" s="17">
        <v>90.26</v>
      </c>
      <c r="Z1396" s="17">
        <v>90.23</v>
      </c>
      <c r="AA1396" s="17">
        <v>82.68</v>
      </c>
      <c r="AB1396" s="17">
        <v>-2.38</v>
      </c>
      <c r="AC1396" s="41">
        <f xml:space="preserve"> (H1396-I1396)/H1396*100</f>
        <v>87.943262411347519</v>
      </c>
      <c r="AD1396" s="41">
        <f>(J1396-K1396)/J1396*100</f>
        <v>90.260631001371735</v>
      </c>
      <c r="AE1396" s="41">
        <f>(L1396-M1396)/L1396*100</f>
        <v>90.227272727272734</v>
      </c>
      <c r="AF1396" s="41">
        <f>(N1396-O1396)/N1396*100</f>
        <v>82.676135301812735</v>
      </c>
      <c r="AG1396" s="41"/>
    </row>
    <row r="1397" spans="1:33" x14ac:dyDescent="0.35">
      <c r="A1397" s="6" t="s">
        <v>107</v>
      </c>
      <c r="B1397" s="7" t="s">
        <v>65</v>
      </c>
      <c r="C1397" s="7">
        <v>2025</v>
      </c>
      <c r="D1397" s="7">
        <v>9</v>
      </c>
      <c r="E1397" s="7">
        <v>3</v>
      </c>
      <c r="F1397" s="15">
        <v>153983</v>
      </c>
      <c r="G1397" s="15">
        <v>5133</v>
      </c>
      <c r="H1397" s="35">
        <v>156</v>
      </c>
      <c r="I1397" s="35">
        <v>8</v>
      </c>
      <c r="J1397" s="35">
        <v>635</v>
      </c>
      <c r="K1397" s="35">
        <v>60</v>
      </c>
      <c r="L1397" s="35">
        <v>152</v>
      </c>
      <c r="M1397" s="42">
        <v>24.8</v>
      </c>
      <c r="N1397" s="15">
        <v>64.52</v>
      </c>
      <c r="O1397" s="15">
        <v>6.92</v>
      </c>
      <c r="R1397" s="29">
        <v>2110</v>
      </c>
      <c r="S1397" s="29">
        <v>1835</v>
      </c>
      <c r="T1397" s="14">
        <v>7.65</v>
      </c>
      <c r="U1397" s="14">
        <v>7.63</v>
      </c>
      <c r="V1397" s="30">
        <v>9.01</v>
      </c>
      <c r="W1397" s="30">
        <v>5.98</v>
      </c>
      <c r="X1397" s="17">
        <v>94.87</v>
      </c>
      <c r="Y1397" s="17">
        <v>90.55</v>
      </c>
      <c r="Z1397" s="17">
        <v>83.68</v>
      </c>
      <c r="AA1397" s="17">
        <v>89.27</v>
      </c>
      <c r="AB1397" s="17">
        <v>54.97</v>
      </c>
      <c r="AC1397" s="41">
        <f xml:space="preserve"> (H1397-I1397)/H1397*100</f>
        <v>94.871794871794862</v>
      </c>
      <c r="AD1397" s="41">
        <f>(J1397-K1397)/J1397*100</f>
        <v>90.551181102362193</v>
      </c>
      <c r="AE1397" s="41">
        <f>(L1397-M1397)/L1397*100</f>
        <v>83.684210526315795</v>
      </c>
      <c r="AF1397" s="41">
        <f>(N1397-O1397)/N1397*100</f>
        <v>89.274643521388711</v>
      </c>
      <c r="AG1397" s="41"/>
    </row>
    <row r="1398" spans="1:33" x14ac:dyDescent="0.35">
      <c r="A1398" s="6" t="s">
        <v>107</v>
      </c>
      <c r="B1398" s="7" t="s">
        <v>65</v>
      </c>
      <c r="C1398" s="7">
        <v>2025</v>
      </c>
      <c r="D1398" s="7">
        <v>9</v>
      </c>
      <c r="E1398" s="7">
        <v>11</v>
      </c>
      <c r="F1398" s="15"/>
      <c r="G1398" s="15"/>
      <c r="H1398" s="35">
        <v>165</v>
      </c>
      <c r="I1398" s="35">
        <v>13</v>
      </c>
      <c r="J1398" s="35">
        <v>514</v>
      </c>
      <c r="K1398" s="35">
        <v>54</v>
      </c>
      <c r="L1398" s="35">
        <v>183</v>
      </c>
      <c r="M1398" s="42">
        <v>9.6</v>
      </c>
      <c r="N1398" s="15">
        <v>71.510000000000005</v>
      </c>
      <c r="O1398" s="15">
        <v>6.78</v>
      </c>
      <c r="R1398" s="29">
        <v>2140</v>
      </c>
      <c r="S1398" s="29">
        <v>1253</v>
      </c>
      <c r="T1398" s="14">
        <v>7.66</v>
      </c>
      <c r="U1398" s="14">
        <v>7.73</v>
      </c>
      <c r="V1398" s="30">
        <v>7.34</v>
      </c>
      <c r="W1398" s="30">
        <v>4.28</v>
      </c>
      <c r="X1398" s="17">
        <v>92.12</v>
      </c>
      <c r="Y1398" s="17">
        <v>89.49</v>
      </c>
      <c r="Z1398" s="17">
        <v>94.75</v>
      </c>
      <c r="AA1398" s="17">
        <v>90.52</v>
      </c>
      <c r="AB1398" s="17">
        <v>50.6</v>
      </c>
      <c r="AC1398" s="41">
        <f xml:space="preserve"> (H1398-I1398)/H1398*100</f>
        <v>92.121212121212125</v>
      </c>
      <c r="AD1398" s="41">
        <f>(J1398-K1398)/J1398*100</f>
        <v>89.494163424124523</v>
      </c>
      <c r="AE1398" s="41">
        <f>(L1398-M1398)/L1398*100</f>
        <v>94.754098360655732</v>
      </c>
      <c r="AF1398" s="41">
        <f>(N1398-O1398)/N1398*100</f>
        <v>90.518808558243606</v>
      </c>
      <c r="AG1398" s="41"/>
    </row>
    <row r="1399" spans="1:33" x14ac:dyDescent="0.35">
      <c r="A1399" s="6" t="s">
        <v>107</v>
      </c>
      <c r="B1399" s="7" t="s">
        <v>65</v>
      </c>
      <c r="C1399" s="7">
        <v>2025</v>
      </c>
      <c r="D1399" s="7">
        <v>9</v>
      </c>
      <c r="E1399" s="7">
        <v>17</v>
      </c>
      <c r="F1399" s="15"/>
      <c r="G1399" s="15"/>
      <c r="H1399" s="35">
        <v>172</v>
      </c>
      <c r="I1399" s="35">
        <v>11</v>
      </c>
      <c r="J1399" s="35">
        <v>946</v>
      </c>
      <c r="K1399" s="35">
        <v>47</v>
      </c>
      <c r="L1399" s="35">
        <v>147</v>
      </c>
      <c r="M1399" s="42">
        <v>10</v>
      </c>
      <c r="N1399" s="15">
        <v>71.510000000000005</v>
      </c>
      <c r="O1399" s="15">
        <v>13.47</v>
      </c>
      <c r="R1399" s="29">
        <v>2948</v>
      </c>
      <c r="S1399" s="29">
        <v>1959</v>
      </c>
      <c r="T1399" s="14">
        <v>7.62</v>
      </c>
      <c r="U1399" s="14">
        <v>7.54</v>
      </c>
      <c r="V1399" s="30">
        <v>9.17</v>
      </c>
      <c r="W1399" s="30">
        <v>6.33</v>
      </c>
      <c r="X1399" s="17">
        <v>93.6</v>
      </c>
      <c r="Y1399" s="17">
        <v>95.03</v>
      </c>
      <c r="Z1399" s="17">
        <v>93.2</v>
      </c>
      <c r="AA1399" s="17">
        <v>81.16</v>
      </c>
      <c r="AB1399" s="17">
        <v>26.32</v>
      </c>
      <c r="AC1399" s="41">
        <f xml:space="preserve"> (H1399-I1399)/H1399*100</f>
        <v>93.604651162790702</v>
      </c>
      <c r="AD1399" s="41">
        <f>(J1399-K1399)/J1399*100</f>
        <v>95.031712473572938</v>
      </c>
      <c r="AE1399" s="41">
        <f>(L1399-M1399)/L1399*100</f>
        <v>93.197278911564624</v>
      </c>
      <c r="AF1399" s="41">
        <f>(N1399-O1399)/N1399*100</f>
        <v>81.163473640050341</v>
      </c>
      <c r="AG1399" s="41"/>
    </row>
    <row r="1400" spans="1:33" x14ac:dyDescent="0.35">
      <c r="A1400" s="6" t="s">
        <v>107</v>
      </c>
      <c r="B1400" s="7" t="s">
        <v>65</v>
      </c>
      <c r="C1400" s="7">
        <v>2025</v>
      </c>
      <c r="D1400" s="7">
        <v>9</v>
      </c>
      <c r="E1400" s="7">
        <v>24</v>
      </c>
      <c r="F1400" s="15"/>
      <c r="G1400" s="15"/>
      <c r="H1400" s="35">
        <v>123</v>
      </c>
      <c r="I1400" s="35">
        <v>9</v>
      </c>
      <c r="J1400" s="35">
        <v>736</v>
      </c>
      <c r="K1400" s="35">
        <v>86</v>
      </c>
      <c r="L1400" s="35">
        <v>169</v>
      </c>
      <c r="M1400" s="42">
        <v>24.8</v>
      </c>
      <c r="N1400" s="15">
        <v>50.49</v>
      </c>
      <c r="O1400" s="15">
        <v>8.65</v>
      </c>
      <c r="R1400" s="29">
        <v>4626</v>
      </c>
      <c r="S1400" s="29">
        <v>3105</v>
      </c>
      <c r="T1400" s="14">
        <v>7.89</v>
      </c>
      <c r="U1400" s="14">
        <v>7.58</v>
      </c>
      <c r="V1400" s="30">
        <v>13.93</v>
      </c>
      <c r="W1400" s="30">
        <v>7.81</v>
      </c>
      <c r="X1400" s="17">
        <v>92.68</v>
      </c>
      <c r="Y1400" s="17">
        <v>88.32</v>
      </c>
      <c r="Z1400" s="17">
        <v>85.33</v>
      </c>
      <c r="AA1400" s="17">
        <v>82.87</v>
      </c>
      <c r="AB1400" s="17"/>
      <c r="AC1400" s="41">
        <f xml:space="preserve"> (H1400-I1400)/H1400*100</f>
        <v>92.682926829268297</v>
      </c>
      <c r="AD1400" s="41">
        <f>(J1400-K1400)/J1400*100</f>
        <v>88.315217391304344</v>
      </c>
      <c r="AE1400" s="41">
        <f>(L1400-M1400)/L1400*100</f>
        <v>85.325443786982248</v>
      </c>
      <c r="AF1400" s="41">
        <f>(N1400-O1400)/N1400*100</f>
        <v>82.86789463260051</v>
      </c>
      <c r="AG1400" s="41"/>
    </row>
    <row r="1401" spans="1:33" x14ac:dyDescent="0.35">
      <c r="A1401" s="6" t="s">
        <v>107</v>
      </c>
      <c r="B1401" s="7" t="s">
        <v>65</v>
      </c>
      <c r="C1401" s="7">
        <v>2025</v>
      </c>
      <c r="D1401" s="7">
        <v>10</v>
      </c>
      <c r="E1401" s="7">
        <v>1</v>
      </c>
      <c r="F1401" s="15">
        <v>154540</v>
      </c>
      <c r="G1401" s="15">
        <v>4985</v>
      </c>
      <c r="H1401" s="35">
        <v>225</v>
      </c>
      <c r="I1401" s="35">
        <v>10</v>
      </c>
      <c r="J1401" s="35">
        <v>548</v>
      </c>
      <c r="K1401" s="35">
        <v>72</v>
      </c>
      <c r="L1401" s="35">
        <v>243</v>
      </c>
      <c r="M1401" s="42">
        <v>16.399999999999999</v>
      </c>
      <c r="N1401" s="15">
        <v>37.61</v>
      </c>
      <c r="O1401" s="15">
        <v>7.8</v>
      </c>
      <c r="R1401" s="29">
        <v>2739</v>
      </c>
      <c r="S1401" s="29">
        <v>2372</v>
      </c>
      <c r="T1401" s="14">
        <v>7.63</v>
      </c>
      <c r="U1401" s="14">
        <v>7.54</v>
      </c>
      <c r="V1401" s="30">
        <v>8.64</v>
      </c>
      <c r="W1401" s="30">
        <v>7.42</v>
      </c>
      <c r="X1401" s="17">
        <v>95.56</v>
      </c>
      <c r="Y1401" s="17">
        <v>86.86</v>
      </c>
      <c r="Z1401" s="17">
        <v>93.25</v>
      </c>
      <c r="AA1401" s="17">
        <v>79.260000000000005</v>
      </c>
      <c r="AB1401" s="17">
        <v>86.67</v>
      </c>
      <c r="AC1401" s="41">
        <f xml:space="preserve"> (H1401-I1401)/H1401*100</f>
        <v>95.555555555555557</v>
      </c>
      <c r="AD1401" s="41">
        <f>(J1401-K1401)/J1401*100</f>
        <v>86.861313868613138</v>
      </c>
      <c r="AE1401" s="41">
        <f>(L1401-M1401)/L1401*100</f>
        <v>93.251028806584358</v>
      </c>
      <c r="AF1401" s="41">
        <f>(N1401-O1401)/N1401*100</f>
        <v>79.260834884339275</v>
      </c>
      <c r="AG1401" s="41"/>
    </row>
    <row r="1402" spans="1:33" x14ac:dyDescent="0.35">
      <c r="A1402" s="6" t="s">
        <v>107</v>
      </c>
      <c r="B1402" s="7" t="s">
        <v>65</v>
      </c>
      <c r="C1402" s="7">
        <v>2025</v>
      </c>
      <c r="D1402" s="7">
        <v>10</v>
      </c>
      <c r="E1402" s="7">
        <v>8</v>
      </c>
      <c r="F1402" s="15"/>
      <c r="G1402" s="15"/>
      <c r="H1402" s="35">
        <v>253</v>
      </c>
      <c r="I1402" s="35">
        <v>13</v>
      </c>
      <c r="J1402" s="35">
        <v>677</v>
      </c>
      <c r="K1402" s="35">
        <v>73</v>
      </c>
      <c r="L1402" s="35">
        <v>890</v>
      </c>
      <c r="M1402" s="42">
        <v>24.4</v>
      </c>
      <c r="N1402" s="15">
        <v>52.51</v>
      </c>
      <c r="O1402" s="15">
        <v>7.04</v>
      </c>
      <c r="R1402" s="29">
        <v>2211</v>
      </c>
      <c r="S1402" s="29">
        <v>2733</v>
      </c>
      <c r="T1402" s="14">
        <v>7.3</v>
      </c>
      <c r="U1402" s="14">
        <v>7.47</v>
      </c>
      <c r="V1402" s="30">
        <v>7.24</v>
      </c>
      <c r="W1402" s="30">
        <v>7.2</v>
      </c>
      <c r="X1402" s="17">
        <v>94.86</v>
      </c>
      <c r="Y1402" s="17">
        <v>89.22</v>
      </c>
      <c r="Z1402" s="17">
        <v>97.26</v>
      </c>
      <c r="AA1402" s="17">
        <v>86.59</v>
      </c>
      <c r="AB1402" s="17">
        <v>52.58</v>
      </c>
      <c r="AC1402" s="41">
        <f xml:space="preserve"> (H1402-I1402)/H1402*100</f>
        <v>94.861660079051376</v>
      </c>
      <c r="AD1402" s="41">
        <f>(J1402-K1402)/J1402*100</f>
        <v>89.217134416543573</v>
      </c>
      <c r="AE1402" s="41">
        <f>(L1402-M1402)/L1402*100</f>
        <v>97.258426966292134</v>
      </c>
      <c r="AF1402" s="41">
        <f>(N1402-O1402)/N1402*100</f>
        <v>86.593029899066849</v>
      </c>
      <c r="AG1402" s="41"/>
    </row>
    <row r="1403" spans="1:33" x14ac:dyDescent="0.35">
      <c r="A1403" s="6" t="s">
        <v>107</v>
      </c>
      <c r="B1403" s="7" t="s">
        <v>65</v>
      </c>
      <c r="C1403" s="7">
        <v>2025</v>
      </c>
      <c r="D1403" s="7">
        <v>10</v>
      </c>
      <c r="E1403" s="7">
        <v>15</v>
      </c>
      <c r="F1403" s="15"/>
      <c r="G1403" s="15"/>
      <c r="H1403" s="35">
        <v>161</v>
      </c>
      <c r="I1403" s="35">
        <v>14</v>
      </c>
      <c r="J1403" s="35">
        <v>432</v>
      </c>
      <c r="K1403" s="35">
        <v>77</v>
      </c>
      <c r="L1403" s="35">
        <v>143</v>
      </c>
      <c r="M1403" s="42">
        <v>17.600000000000001</v>
      </c>
      <c r="N1403" s="15">
        <v>90.51</v>
      </c>
      <c r="O1403" s="15">
        <v>10.220000000000001</v>
      </c>
      <c r="R1403" s="29">
        <v>3114</v>
      </c>
      <c r="S1403" s="29">
        <v>1810</v>
      </c>
      <c r="T1403" s="14">
        <v>7.82</v>
      </c>
      <c r="U1403" s="14">
        <v>7.42</v>
      </c>
      <c r="V1403" s="30">
        <v>9.89</v>
      </c>
      <c r="W1403" s="30">
        <v>5.41</v>
      </c>
      <c r="X1403" s="17">
        <v>91.3</v>
      </c>
      <c r="Y1403" s="17">
        <v>82.18</v>
      </c>
      <c r="Z1403" s="17">
        <v>87.69</v>
      </c>
      <c r="AA1403" s="17">
        <v>88.71</v>
      </c>
      <c r="AB1403" s="17">
        <v>-36.07</v>
      </c>
      <c r="AC1403" s="41">
        <f xml:space="preserve"> (H1403-I1403)/H1403*100</f>
        <v>91.304347826086953</v>
      </c>
      <c r="AD1403" s="41">
        <f>(J1403-K1403)/J1403*100</f>
        <v>82.175925925925924</v>
      </c>
      <c r="AE1403" s="41">
        <f>(L1403-M1403)/L1403*100</f>
        <v>87.692307692307693</v>
      </c>
      <c r="AF1403" s="41">
        <f>(N1403-O1403)/N1403*100</f>
        <v>88.708430007733952</v>
      </c>
      <c r="AG1403" s="41"/>
    </row>
    <row r="1404" spans="1:33" x14ac:dyDescent="0.35">
      <c r="A1404" s="6" t="s">
        <v>107</v>
      </c>
      <c r="B1404" s="7" t="s">
        <v>65</v>
      </c>
      <c r="C1404" s="7">
        <v>2025</v>
      </c>
      <c r="D1404" s="7">
        <v>10</v>
      </c>
      <c r="E1404" s="7">
        <v>22</v>
      </c>
      <c r="F1404" s="15"/>
      <c r="G1404" s="15"/>
      <c r="H1404" s="35">
        <v>178</v>
      </c>
      <c r="I1404" s="35">
        <v>11</v>
      </c>
      <c r="J1404" s="35">
        <v>738</v>
      </c>
      <c r="K1404" s="35">
        <v>68</v>
      </c>
      <c r="L1404" s="35">
        <v>259</v>
      </c>
      <c r="M1404" s="42">
        <v>13.2</v>
      </c>
      <c r="N1404" s="15">
        <v>130.52000000000001</v>
      </c>
      <c r="O1404" s="15">
        <v>10.55</v>
      </c>
      <c r="R1404" s="29">
        <v>4215</v>
      </c>
      <c r="S1404" s="29">
        <v>2234</v>
      </c>
      <c r="T1404" s="14">
        <v>7.63</v>
      </c>
      <c r="U1404" s="14">
        <v>7.53</v>
      </c>
      <c r="V1404" s="30">
        <v>14</v>
      </c>
      <c r="W1404" s="30">
        <v>8.34</v>
      </c>
      <c r="X1404" s="17">
        <v>93.82</v>
      </c>
      <c r="Y1404" s="17">
        <v>90.79</v>
      </c>
      <c r="Z1404" s="17">
        <v>94.9</v>
      </c>
      <c r="AA1404" s="17">
        <v>91.92</v>
      </c>
      <c r="AB1404" s="17">
        <v>54.17</v>
      </c>
      <c r="AC1404" s="41">
        <f xml:space="preserve"> (H1404-I1404)/H1404*100</f>
        <v>93.82022471910112</v>
      </c>
      <c r="AD1404" s="41">
        <f>(J1404-K1404)/J1404*100</f>
        <v>90.785907859078591</v>
      </c>
      <c r="AE1404" s="41">
        <f>(L1404-M1404)/L1404*100</f>
        <v>94.903474903474901</v>
      </c>
      <c r="AF1404" s="41">
        <f>(N1404-O1404)/N1404*100</f>
        <v>91.916947594238422</v>
      </c>
      <c r="AG1404" s="41"/>
    </row>
    <row r="1405" spans="1:33" x14ac:dyDescent="0.35">
      <c r="A1405" s="6" t="s">
        <v>107</v>
      </c>
      <c r="B1405" s="40" t="s">
        <v>65</v>
      </c>
      <c r="C1405" s="40">
        <v>2025</v>
      </c>
      <c r="D1405" s="40">
        <v>11</v>
      </c>
      <c r="E1405" s="47">
        <v>5</v>
      </c>
      <c r="F1405" s="41">
        <v>152907</v>
      </c>
      <c r="G1405" s="41">
        <v>5097</v>
      </c>
      <c r="H1405" s="42">
        <v>210</v>
      </c>
      <c r="I1405" s="42">
        <v>5</v>
      </c>
      <c r="J1405" s="42">
        <v>559</v>
      </c>
      <c r="K1405" s="42">
        <v>72</v>
      </c>
      <c r="L1405" s="42">
        <v>355</v>
      </c>
      <c r="M1405" s="42">
        <v>16.399999999999999</v>
      </c>
      <c r="N1405" s="41">
        <v>142.51</v>
      </c>
      <c r="O1405" s="41">
        <v>16.25</v>
      </c>
      <c r="R1405" s="29">
        <v>4741</v>
      </c>
      <c r="S1405" s="29">
        <v>2547</v>
      </c>
      <c r="T1405" s="43">
        <v>7.88</v>
      </c>
      <c r="U1405" s="43">
        <v>7.49</v>
      </c>
      <c r="V1405" s="30">
        <v>14.14</v>
      </c>
      <c r="W1405" s="30">
        <v>9.77</v>
      </c>
      <c r="AC1405" s="41">
        <f xml:space="preserve"> (H1405-I1405)/H1405*100</f>
        <v>97.61904761904762</v>
      </c>
      <c r="AD1405" s="41">
        <f>(J1405-K1405)/J1405*100</f>
        <v>87.119856887298752</v>
      </c>
      <c r="AE1405" s="41">
        <f>(L1405-M1405)/L1405*100</f>
        <v>95.380281690140862</v>
      </c>
      <c r="AF1405" s="41">
        <f>(N1405-O1405)/N1405*100</f>
        <v>88.597291418146099</v>
      </c>
      <c r="AG1405" s="41"/>
    </row>
    <row r="1406" spans="1:33" x14ac:dyDescent="0.35">
      <c r="A1406" s="6" t="s">
        <v>107</v>
      </c>
      <c r="B1406" s="40" t="s">
        <v>65</v>
      </c>
      <c r="C1406" s="40">
        <v>2025</v>
      </c>
      <c r="D1406" s="40">
        <v>11</v>
      </c>
      <c r="E1406" s="47">
        <v>12</v>
      </c>
      <c r="F1406" s="41"/>
      <c r="G1406" s="41"/>
      <c r="H1406" s="42">
        <v>125</v>
      </c>
      <c r="I1406" s="42">
        <v>6</v>
      </c>
      <c r="J1406" s="42">
        <v>407</v>
      </c>
      <c r="K1406" s="42">
        <v>78</v>
      </c>
      <c r="L1406" s="42">
        <v>208</v>
      </c>
      <c r="M1406" s="42">
        <v>3.6</v>
      </c>
      <c r="N1406" s="41">
        <v>112.51</v>
      </c>
      <c r="O1406" s="41">
        <v>9.23</v>
      </c>
      <c r="R1406" s="29">
        <v>3570</v>
      </c>
      <c r="S1406" s="29">
        <v>2305</v>
      </c>
      <c r="T1406" s="43">
        <v>7.46</v>
      </c>
      <c r="U1406" s="43">
        <v>7.56</v>
      </c>
      <c r="V1406" s="30">
        <v>10.01</v>
      </c>
      <c r="W1406" s="30">
        <v>8.67</v>
      </c>
      <c r="AC1406" s="41">
        <f xml:space="preserve"> (H1406-I1406)/H1406*100</f>
        <v>95.199999999999989</v>
      </c>
      <c r="AD1406" s="41">
        <f>(J1406-K1406)/J1406*100</f>
        <v>80.835380835380832</v>
      </c>
      <c r="AE1406" s="41">
        <f>(L1406-M1406)/L1406*100</f>
        <v>98.269230769230774</v>
      </c>
      <c r="AF1406" s="41">
        <f>(N1406-O1406)/N1406*100</f>
        <v>91.796284774686683</v>
      </c>
      <c r="AG1406" s="41"/>
    </row>
    <row r="1407" spans="1:33" x14ac:dyDescent="0.35">
      <c r="A1407" s="6" t="s">
        <v>107</v>
      </c>
      <c r="B1407" s="40" t="s">
        <v>65</v>
      </c>
      <c r="C1407" s="40">
        <v>2025</v>
      </c>
      <c r="D1407" s="40">
        <v>11</v>
      </c>
      <c r="E1407" s="47">
        <v>19</v>
      </c>
      <c r="F1407" s="41"/>
      <c r="G1407" s="41"/>
      <c r="H1407" s="42">
        <v>175</v>
      </c>
      <c r="I1407" s="42">
        <v>10</v>
      </c>
      <c r="J1407" s="42">
        <v>634</v>
      </c>
      <c r="K1407" s="42">
        <v>69</v>
      </c>
      <c r="L1407" s="42">
        <v>270</v>
      </c>
      <c r="M1407" s="42">
        <v>16</v>
      </c>
      <c r="N1407" s="41">
        <v>131.52000000000001</v>
      </c>
      <c r="O1407" s="41">
        <v>16.7</v>
      </c>
      <c r="R1407" s="29">
        <v>5231</v>
      </c>
      <c r="S1407" s="29">
        <v>3747</v>
      </c>
      <c r="T1407" s="43">
        <v>7.87</v>
      </c>
      <c r="U1407" s="43">
        <v>7.5</v>
      </c>
      <c r="V1407" s="30">
        <v>13.41</v>
      </c>
      <c r="W1407" s="30">
        <v>9.8000000000000007</v>
      </c>
      <c r="AC1407" s="41">
        <f xml:space="preserve"> (H1407-I1407)/H1407*100</f>
        <v>94.285714285714278</v>
      </c>
      <c r="AD1407" s="41">
        <f>(J1407-K1407)/J1407*100</f>
        <v>89.116719242902207</v>
      </c>
      <c r="AE1407" s="41">
        <f>(L1407-M1407)/L1407*100</f>
        <v>94.074074074074076</v>
      </c>
      <c r="AF1407" s="41">
        <f>(N1407-O1407)/N1407*100</f>
        <v>87.302311435523123</v>
      </c>
      <c r="AG1407" s="41"/>
    </row>
    <row r="1408" spans="1:33" x14ac:dyDescent="0.35">
      <c r="A1408" s="6" t="s">
        <v>107</v>
      </c>
      <c r="B1408" s="40" t="s">
        <v>65</v>
      </c>
      <c r="C1408" s="40">
        <v>2025</v>
      </c>
      <c r="D1408" s="40">
        <v>11</v>
      </c>
      <c r="E1408" s="47">
        <v>26</v>
      </c>
      <c r="F1408" s="41"/>
      <c r="G1408" s="41"/>
      <c r="H1408" s="42">
        <v>82</v>
      </c>
      <c r="I1408" s="42">
        <v>2</v>
      </c>
      <c r="J1408" s="42">
        <v>208</v>
      </c>
      <c r="K1408" s="42">
        <v>42</v>
      </c>
      <c r="L1408" s="42">
        <v>268</v>
      </c>
      <c r="M1408" s="42">
        <v>1.8</v>
      </c>
      <c r="N1408" s="41">
        <v>110.8</v>
      </c>
      <c r="O1408" s="41">
        <v>11.02</v>
      </c>
      <c r="R1408" s="29">
        <v>1751</v>
      </c>
      <c r="S1408" s="29">
        <v>467</v>
      </c>
      <c r="T1408" s="43">
        <v>7.37</v>
      </c>
      <c r="U1408" s="43">
        <v>7.35</v>
      </c>
      <c r="V1408" s="30">
        <v>5.1100000000000003</v>
      </c>
      <c r="W1408" s="30">
        <v>3.95</v>
      </c>
      <c r="AC1408" s="41">
        <f xml:space="preserve"> (H1408-I1408)/H1408*100</f>
        <v>97.560975609756099</v>
      </c>
      <c r="AD1408" s="41">
        <f>(J1408-K1408)/J1408*100</f>
        <v>79.807692307692307</v>
      </c>
      <c r="AE1408" s="41">
        <f>(L1408-M1408)/L1408*100</f>
        <v>99.328358208955208</v>
      </c>
      <c r="AF1408" s="41">
        <f>(N1408-O1408)/N1408*100</f>
        <v>90.054151624548737</v>
      </c>
      <c r="AG1408" s="41"/>
    </row>
    <row r="1409" spans="1:33" x14ac:dyDescent="0.35">
      <c r="A1409" s="6" t="s">
        <v>107</v>
      </c>
      <c r="B1409" s="51" t="s">
        <v>65</v>
      </c>
      <c r="C1409" s="51">
        <v>2025</v>
      </c>
      <c r="D1409" s="51">
        <v>12</v>
      </c>
      <c r="E1409" s="52">
        <v>3</v>
      </c>
      <c r="F1409" s="53">
        <v>167087</v>
      </c>
      <c r="G1409" s="53">
        <v>5390</v>
      </c>
      <c r="H1409" s="54">
        <v>154</v>
      </c>
      <c r="I1409" s="54">
        <v>8</v>
      </c>
      <c r="J1409" s="54">
        <v>484</v>
      </c>
      <c r="K1409" s="54">
        <v>61</v>
      </c>
      <c r="L1409" s="54">
        <v>275</v>
      </c>
      <c r="M1409" s="42">
        <v>19.2</v>
      </c>
      <c r="N1409" s="53">
        <v>44.61</v>
      </c>
      <c r="O1409" s="53">
        <v>11.35</v>
      </c>
      <c r="R1409" s="29">
        <v>3870</v>
      </c>
      <c r="S1409" s="29">
        <v>2086</v>
      </c>
      <c r="T1409" s="55">
        <v>7.63</v>
      </c>
      <c r="U1409" s="55">
        <v>7.65</v>
      </c>
      <c r="V1409" s="30">
        <v>10.85</v>
      </c>
      <c r="W1409" s="30">
        <v>3.27</v>
      </c>
      <c r="AC1409" s="41">
        <f xml:space="preserve"> (H1409-I1409)/H1409*100</f>
        <v>94.805194805194802</v>
      </c>
      <c r="AD1409" s="41">
        <f>(J1409-K1409)/J1409*100</f>
        <v>87.396694214876035</v>
      </c>
      <c r="AE1409" s="41">
        <f>(L1409-M1409)/L1409*100</f>
        <v>93.018181818181816</v>
      </c>
      <c r="AF1409" s="41">
        <f>(N1409-O1409)/N1409*100</f>
        <v>74.557274153777172</v>
      </c>
      <c r="AG1409" s="41"/>
    </row>
    <row r="1410" spans="1:33" x14ac:dyDescent="0.35">
      <c r="A1410" s="6" t="s">
        <v>107</v>
      </c>
      <c r="B1410" s="51" t="s">
        <v>65</v>
      </c>
      <c r="C1410" s="51">
        <v>2025</v>
      </c>
      <c r="D1410" s="51">
        <v>12</v>
      </c>
      <c r="E1410" s="52">
        <v>10</v>
      </c>
      <c r="F1410" s="53"/>
      <c r="G1410" s="53"/>
      <c r="H1410" s="54">
        <v>229</v>
      </c>
      <c r="I1410" s="54">
        <v>5</v>
      </c>
      <c r="J1410" s="54">
        <v>358</v>
      </c>
      <c r="K1410" s="54">
        <v>55</v>
      </c>
      <c r="L1410" s="54">
        <v>247</v>
      </c>
      <c r="M1410" s="42">
        <v>8</v>
      </c>
      <c r="N1410" s="53">
        <v>72.510000000000005</v>
      </c>
      <c r="O1410" s="53">
        <v>10.35</v>
      </c>
      <c r="R1410" s="29">
        <v>2434</v>
      </c>
      <c r="S1410" s="29">
        <v>1240</v>
      </c>
      <c r="T1410" s="55">
        <v>7.99</v>
      </c>
      <c r="U1410" s="55">
        <v>7.62</v>
      </c>
      <c r="V1410" s="30">
        <v>7.76</v>
      </c>
      <c r="W1410" s="30">
        <v>5.67</v>
      </c>
      <c r="AC1410" s="41">
        <f xml:space="preserve"> (H1410-I1410)/H1410*100</f>
        <v>97.816593886462883</v>
      </c>
      <c r="AD1410" s="41">
        <f>(J1410-K1410)/J1410*100</f>
        <v>84.636871508379883</v>
      </c>
      <c r="AE1410" s="41">
        <f>(L1410-M1410)/L1410*100</f>
        <v>96.761133603238875</v>
      </c>
      <c r="AF1410" s="41">
        <f>(N1410-O1410)/N1410*100</f>
        <v>85.72610674389739</v>
      </c>
      <c r="AG1410" s="41"/>
    </row>
    <row r="1411" spans="1:33" x14ac:dyDescent="0.35">
      <c r="A1411" s="6" t="s">
        <v>107</v>
      </c>
      <c r="B1411" s="51" t="s">
        <v>65</v>
      </c>
      <c r="C1411" s="51">
        <v>2025</v>
      </c>
      <c r="D1411" s="51">
        <v>12</v>
      </c>
      <c r="E1411" s="52">
        <v>17</v>
      </c>
      <c r="F1411" s="53"/>
      <c r="G1411" s="53"/>
      <c r="H1411" s="54">
        <v>157</v>
      </c>
      <c r="I1411" s="54">
        <v>7</v>
      </c>
      <c r="J1411" s="54">
        <v>547</v>
      </c>
      <c r="K1411" s="54">
        <v>59</v>
      </c>
      <c r="L1411" s="54">
        <v>137</v>
      </c>
      <c r="M1411" s="42">
        <v>21.2</v>
      </c>
      <c r="N1411" s="53">
        <v>60.51</v>
      </c>
      <c r="O1411" s="53">
        <v>5.03</v>
      </c>
      <c r="R1411" s="29">
        <v>2941</v>
      </c>
      <c r="S1411" s="29">
        <v>1691</v>
      </c>
      <c r="T1411" s="55">
        <v>7.67</v>
      </c>
      <c r="U1411" s="55">
        <v>7.52</v>
      </c>
      <c r="V1411" s="30">
        <v>8.6999999999999993</v>
      </c>
      <c r="W1411" s="30">
        <v>5.23</v>
      </c>
      <c r="AC1411" s="41">
        <f xml:space="preserve"> (H1411-I1411)/H1411*100</f>
        <v>95.541401273885356</v>
      </c>
      <c r="AD1411" s="41">
        <f>(J1411-K1411)/J1411*100</f>
        <v>89.213893967093242</v>
      </c>
      <c r="AE1411" s="41">
        <f>(L1411-M1411)/L1411*100</f>
        <v>84.525547445255484</v>
      </c>
      <c r="AF1411" s="41">
        <f>(N1411-O1411)/N1411*100</f>
        <v>91.687324409188562</v>
      </c>
      <c r="AG1411" s="41"/>
    </row>
    <row r="1412" spans="1:33" x14ac:dyDescent="0.35">
      <c r="A1412" s="6" t="s">
        <v>107</v>
      </c>
      <c r="B1412" s="51" t="s">
        <v>65</v>
      </c>
      <c r="C1412" s="51">
        <v>2025</v>
      </c>
      <c r="D1412" s="51">
        <v>12</v>
      </c>
      <c r="E1412" s="52">
        <v>22</v>
      </c>
      <c r="F1412" s="53"/>
      <c r="G1412" s="53"/>
      <c r="H1412" s="54">
        <v>139</v>
      </c>
      <c r="I1412" s="54">
        <v>3</v>
      </c>
      <c r="J1412" s="54">
        <v>330</v>
      </c>
      <c r="K1412" s="54">
        <v>28</v>
      </c>
      <c r="L1412" s="54">
        <v>526</v>
      </c>
      <c r="M1412" s="42">
        <v>0.5</v>
      </c>
      <c r="N1412" s="53">
        <v>69.510000000000005</v>
      </c>
      <c r="O1412" s="53">
        <v>6.24</v>
      </c>
      <c r="R1412" s="29">
        <v>2555</v>
      </c>
      <c r="S1412" s="29">
        <v>595</v>
      </c>
      <c r="T1412" s="55">
        <v>7.46</v>
      </c>
      <c r="U1412" s="55">
        <v>7.38</v>
      </c>
      <c r="V1412" s="30">
        <v>7.57</v>
      </c>
      <c r="W1412" s="30">
        <v>2.0699999999999998</v>
      </c>
      <c r="AC1412" s="41">
        <f xml:space="preserve"> (H1412-I1412)/H1412*100</f>
        <v>97.841726618705039</v>
      </c>
      <c r="AD1412" s="41">
        <f>(J1412-K1412)/J1412*100</f>
        <v>91.515151515151516</v>
      </c>
      <c r="AE1412" s="41">
        <f>(L1412-M1412)/L1412*100</f>
        <v>99.904942965779469</v>
      </c>
      <c r="AF1412" s="41">
        <f>(N1412-O1412)/N1412*100</f>
        <v>91.022874406560206</v>
      </c>
      <c r="AG1412" s="41"/>
    </row>
    <row r="1413" spans="1:33" x14ac:dyDescent="0.35">
      <c r="A1413" s="3" t="s">
        <v>46</v>
      </c>
      <c r="B1413" s="5" t="s">
        <v>42</v>
      </c>
      <c r="C1413" s="5">
        <v>2025</v>
      </c>
      <c r="D1413" s="4">
        <v>1</v>
      </c>
      <c r="E1413" s="5">
        <v>13</v>
      </c>
      <c r="F1413" s="17">
        <v>28270</v>
      </c>
      <c r="G1413" s="17">
        <v>911.93548387096769</v>
      </c>
      <c r="H1413" s="33">
        <v>330</v>
      </c>
      <c r="I1413" s="33">
        <v>13</v>
      </c>
      <c r="J1413" s="33">
        <v>1163</v>
      </c>
      <c r="K1413" s="33">
        <v>40.6</v>
      </c>
      <c r="L1413" s="33">
        <v>404</v>
      </c>
      <c r="M1413" s="42">
        <v>16.8</v>
      </c>
      <c r="N1413" s="17">
        <v>111</v>
      </c>
      <c r="O1413" s="17">
        <v>18.7</v>
      </c>
      <c r="R1413" s="29">
        <v>0</v>
      </c>
      <c r="S1413" s="29">
        <v>0</v>
      </c>
      <c r="T1413" s="30">
        <v>7.35</v>
      </c>
      <c r="U1413" s="30">
        <v>7.45</v>
      </c>
      <c r="V1413" s="30">
        <v>2.34</v>
      </c>
      <c r="W1413" s="30">
        <v>1.93</v>
      </c>
      <c r="X1413" s="17">
        <f>(H1413-I1413)/H1413*100</f>
        <v>96.060606060606062</v>
      </c>
      <c r="Y1413" s="17">
        <f>(J1413-K1413)/J1413*100</f>
        <v>96.509028374892523</v>
      </c>
      <c r="Z1413" s="17">
        <f>(L1413-M1413)/L1413*100</f>
        <v>95.841584158415841</v>
      </c>
      <c r="AA1413" s="17">
        <f>(N1413-O1413)/N1413*100</f>
        <v>83.153153153153141</v>
      </c>
      <c r="AB1413" s="17" t="e">
        <f>(P1413-Q1413)/P1413*100</f>
        <v>#DIV/0!</v>
      </c>
      <c r="AC1413" s="41">
        <f xml:space="preserve"> (H1413-I1413)/H1413*100</f>
        <v>96.060606060606062</v>
      </c>
      <c r="AD1413" s="41">
        <f>(J1413-K1413)/J1413*100</f>
        <v>96.509028374892523</v>
      </c>
      <c r="AE1413" s="41">
        <f>(L1413-M1413)/L1413*100</f>
        <v>95.841584158415841</v>
      </c>
      <c r="AF1413" s="41">
        <f>(N1413-O1413)/N1413*100</f>
        <v>83.153153153153141</v>
      </c>
      <c r="AG1413" s="41"/>
    </row>
    <row r="1414" spans="1:33" x14ac:dyDescent="0.35">
      <c r="A1414" s="3" t="s">
        <v>46</v>
      </c>
      <c r="B1414" s="5" t="s">
        <v>42</v>
      </c>
      <c r="C1414" s="5">
        <v>2025</v>
      </c>
      <c r="D1414" s="5">
        <v>2</v>
      </c>
      <c r="E1414" s="5">
        <v>11</v>
      </c>
      <c r="F1414" s="17">
        <v>17550</v>
      </c>
      <c r="G1414" s="17">
        <v>626.79</v>
      </c>
      <c r="H1414" s="33">
        <v>310</v>
      </c>
      <c r="I1414" s="33">
        <v>15</v>
      </c>
      <c r="J1414" s="33">
        <v>592</v>
      </c>
      <c r="K1414" s="33">
        <v>71.900000000000006</v>
      </c>
      <c r="L1414" s="33">
        <v>244</v>
      </c>
      <c r="M1414" s="42">
        <v>10.4</v>
      </c>
      <c r="N1414" s="17">
        <v>110</v>
      </c>
      <c r="O1414" s="17">
        <v>37.1</v>
      </c>
      <c r="R1414" s="29"/>
      <c r="S1414" s="29"/>
      <c r="T1414" s="30">
        <v>7.97</v>
      </c>
      <c r="U1414" s="30">
        <v>7.86</v>
      </c>
      <c r="V1414" s="30">
        <v>2.57</v>
      </c>
      <c r="W1414" s="30">
        <v>1.96</v>
      </c>
      <c r="X1414" s="17">
        <f>(H1414-I1414)/H1414*100</f>
        <v>95.161290322580655</v>
      </c>
      <c r="Y1414" s="17">
        <f>(J1414-K1414)/J1414*100</f>
        <v>87.854729729729726</v>
      </c>
      <c r="Z1414" s="17">
        <f>(L1414-M1414)/L1414*100</f>
        <v>95.73770491803279</v>
      </c>
      <c r="AA1414" s="17">
        <f>(N1414-O1414)/N1414*100</f>
        <v>66.27272727272728</v>
      </c>
      <c r="AB1414" s="17" t="e">
        <f>(P1414-Q1414)/P1414*100</f>
        <v>#DIV/0!</v>
      </c>
      <c r="AC1414" s="41">
        <f xml:space="preserve"> (H1414-I1414)/H1414*100</f>
        <v>95.161290322580655</v>
      </c>
      <c r="AD1414" s="41">
        <f>(J1414-K1414)/J1414*100</f>
        <v>87.854729729729726</v>
      </c>
      <c r="AE1414" s="41">
        <f>(L1414-M1414)/L1414*100</f>
        <v>95.73770491803279</v>
      </c>
      <c r="AF1414" s="41">
        <f>(N1414-O1414)/N1414*100</f>
        <v>66.27272727272728</v>
      </c>
      <c r="AG1414" s="41"/>
    </row>
    <row r="1415" spans="1:33" x14ac:dyDescent="0.35">
      <c r="A1415" t="s">
        <v>46</v>
      </c>
      <c r="B1415" s="40" t="s">
        <v>42</v>
      </c>
      <c r="C1415" s="40">
        <v>2025</v>
      </c>
      <c r="D1415" s="40">
        <v>3</v>
      </c>
      <c r="E1415" s="40">
        <v>25</v>
      </c>
      <c r="F1415" s="41">
        <v>33900</v>
      </c>
      <c r="G1415" s="41">
        <v>1093.5483870967741</v>
      </c>
      <c r="H1415" s="42">
        <v>386</v>
      </c>
      <c r="I1415" s="42">
        <v>15</v>
      </c>
      <c r="J1415" s="42">
        <v>759</v>
      </c>
      <c r="K1415" s="42">
        <v>37</v>
      </c>
      <c r="L1415" s="42">
        <v>198</v>
      </c>
      <c r="M1415" s="42">
        <v>10</v>
      </c>
      <c r="N1415" s="41">
        <v>64.8</v>
      </c>
      <c r="O1415" s="41">
        <v>9.3000000000000007</v>
      </c>
      <c r="R1415" s="29">
        <v>224</v>
      </c>
      <c r="S1415" s="29">
        <v>358</v>
      </c>
      <c r="T1415" s="19">
        <v>7.84</v>
      </c>
      <c r="U1415" s="19">
        <v>7.32</v>
      </c>
      <c r="V1415" s="30">
        <v>1.94</v>
      </c>
      <c r="W1415" s="30">
        <v>1.93</v>
      </c>
      <c r="X1415" s="17">
        <f>(H1415-I1415)/H1415*100</f>
        <v>96.113989637305693</v>
      </c>
      <c r="Y1415" s="17">
        <f>(J1415-K1415)/J1415*100</f>
        <v>95.125164690382078</v>
      </c>
      <c r="Z1415" s="17">
        <f>(L1415-M1415)/L1415*100</f>
        <v>94.949494949494948</v>
      </c>
      <c r="AA1415" s="17">
        <f>(N1415-O1415)/N1415*100</f>
        <v>85.648148148148152</v>
      </c>
      <c r="AB1415" s="17" t="e">
        <f>(P1415-Q1415)/P1415*100</f>
        <v>#DIV/0!</v>
      </c>
      <c r="AC1415" s="41">
        <f xml:space="preserve"> (H1415-I1415)/H1415*100</f>
        <v>96.113989637305693</v>
      </c>
      <c r="AD1415" s="41">
        <f>(J1415-K1415)/J1415*100</f>
        <v>95.125164690382078</v>
      </c>
      <c r="AE1415" s="41">
        <f>(L1415-M1415)/L1415*100</f>
        <v>94.949494949494948</v>
      </c>
      <c r="AF1415" s="41">
        <f>(N1415-O1415)/N1415*100</f>
        <v>85.648148148148152</v>
      </c>
      <c r="AG1415" s="41"/>
    </row>
    <row r="1416" spans="1:33" x14ac:dyDescent="0.35">
      <c r="A1416" s="6" t="s">
        <v>46</v>
      </c>
      <c r="B1416" s="7" t="s">
        <v>42</v>
      </c>
      <c r="C1416" s="7">
        <v>2025</v>
      </c>
      <c r="D1416" s="7">
        <v>4</v>
      </c>
      <c r="E1416" s="7">
        <v>22</v>
      </c>
      <c r="F1416" s="15">
        <v>40980</v>
      </c>
      <c r="G1416" s="15">
        <v>1366</v>
      </c>
      <c r="H1416" s="35">
        <v>241</v>
      </c>
      <c r="I1416" s="35">
        <v>5</v>
      </c>
      <c r="J1416" s="35">
        <v>897</v>
      </c>
      <c r="K1416" s="35">
        <v>60</v>
      </c>
      <c r="L1416" s="35">
        <v>206</v>
      </c>
      <c r="M1416" s="42">
        <v>26</v>
      </c>
      <c r="N1416" s="15">
        <v>75</v>
      </c>
      <c r="O1416" s="15">
        <v>31.2</v>
      </c>
      <c r="R1416" s="29">
        <v>563</v>
      </c>
      <c r="S1416" s="29">
        <v>493</v>
      </c>
      <c r="T1416" s="37">
        <v>7.81</v>
      </c>
      <c r="U1416" s="37">
        <v>7.56</v>
      </c>
      <c r="V1416" s="30">
        <v>3</v>
      </c>
      <c r="W1416" s="30">
        <v>2.61</v>
      </c>
      <c r="X1416" s="17">
        <v>97.93</v>
      </c>
      <c r="Y1416" s="17">
        <v>93.31</v>
      </c>
      <c r="Z1416" s="17">
        <v>87.38</v>
      </c>
      <c r="AA1416" s="17">
        <v>58.4</v>
      </c>
      <c r="AB1416" s="17">
        <v>66.09</v>
      </c>
      <c r="AC1416" s="41">
        <f xml:space="preserve"> (H1416-I1416)/H1416*100</f>
        <v>97.925311203319495</v>
      </c>
      <c r="AD1416" s="41">
        <f>(J1416-K1416)/J1416*100</f>
        <v>93.31103678929766</v>
      </c>
      <c r="AE1416" s="41">
        <f>(L1416-M1416)/L1416*100</f>
        <v>87.378640776699029</v>
      </c>
      <c r="AF1416" s="41">
        <f>(N1416-O1416)/N1416*100</f>
        <v>58.4</v>
      </c>
      <c r="AG1416" s="41"/>
    </row>
    <row r="1417" spans="1:33" x14ac:dyDescent="0.35">
      <c r="A1417" s="6" t="s">
        <v>46</v>
      </c>
      <c r="B1417" s="7" t="s">
        <v>42</v>
      </c>
      <c r="C1417" s="7">
        <v>2025</v>
      </c>
      <c r="D1417" s="7">
        <v>5</v>
      </c>
      <c r="E1417" s="7">
        <v>20</v>
      </c>
      <c r="F1417" s="15">
        <v>46142</v>
      </c>
      <c r="G1417" s="15">
        <v>1488.45</v>
      </c>
      <c r="H1417" s="35">
        <v>87</v>
      </c>
      <c r="I1417" s="35">
        <v>3</v>
      </c>
      <c r="J1417" s="35">
        <v>360</v>
      </c>
      <c r="K1417" s="35">
        <v>69</v>
      </c>
      <c r="L1417" s="35">
        <v>134</v>
      </c>
      <c r="M1417" s="42">
        <v>22</v>
      </c>
      <c r="N1417" s="15">
        <v>63.3</v>
      </c>
      <c r="O1417" s="15">
        <v>28.7</v>
      </c>
      <c r="R1417" s="29">
        <v>1085</v>
      </c>
      <c r="S1417" s="29">
        <v>479</v>
      </c>
      <c r="T1417" s="37">
        <v>7.68</v>
      </c>
      <c r="U1417" s="37">
        <v>7.55</v>
      </c>
      <c r="V1417" s="30">
        <v>4.53</v>
      </c>
      <c r="W1417" s="30">
        <v>2.5</v>
      </c>
      <c r="X1417" s="17">
        <v>96.55</v>
      </c>
      <c r="Y1417" s="17">
        <v>80.83</v>
      </c>
      <c r="Z1417" s="17">
        <v>83.58</v>
      </c>
      <c r="AA1417" s="17">
        <v>54.66</v>
      </c>
      <c r="AB1417" s="17">
        <v>21.63</v>
      </c>
      <c r="AC1417" s="41">
        <f xml:space="preserve"> (H1417-I1417)/H1417*100</f>
        <v>96.551724137931032</v>
      </c>
      <c r="AD1417" s="41">
        <f>(J1417-K1417)/J1417*100</f>
        <v>80.833333333333329</v>
      </c>
      <c r="AE1417" s="41">
        <f>(L1417-M1417)/L1417*100</f>
        <v>83.582089552238799</v>
      </c>
      <c r="AF1417" s="41">
        <f>(N1417-O1417)/N1417*100</f>
        <v>54.660347551342802</v>
      </c>
      <c r="AG1417" s="41"/>
    </row>
    <row r="1418" spans="1:33" x14ac:dyDescent="0.35">
      <c r="A1418" s="6" t="s">
        <v>46</v>
      </c>
      <c r="B1418" s="7" t="s">
        <v>42</v>
      </c>
      <c r="C1418" s="7">
        <v>2025</v>
      </c>
      <c r="D1418" s="7">
        <v>6</v>
      </c>
      <c r="E1418" s="7">
        <v>17</v>
      </c>
      <c r="F1418" s="15">
        <v>48378</v>
      </c>
      <c r="G1418" s="15">
        <v>1612.6</v>
      </c>
      <c r="H1418" s="35">
        <v>224</v>
      </c>
      <c r="I1418" s="35">
        <v>7</v>
      </c>
      <c r="J1418" s="35">
        <v>839</v>
      </c>
      <c r="K1418" s="35">
        <v>62</v>
      </c>
      <c r="L1418" s="35">
        <v>242</v>
      </c>
      <c r="M1418" s="42">
        <v>15</v>
      </c>
      <c r="N1418" s="15">
        <v>63</v>
      </c>
      <c r="O1418" s="15">
        <v>20.399999999999999</v>
      </c>
      <c r="R1418" s="29">
        <v>635</v>
      </c>
      <c r="S1418" s="29">
        <v>685</v>
      </c>
      <c r="T1418" s="37">
        <v>7.21</v>
      </c>
      <c r="U1418" s="37">
        <v>7.29</v>
      </c>
      <c r="V1418" s="30">
        <v>3.02</v>
      </c>
      <c r="W1418" s="30">
        <v>2.88</v>
      </c>
      <c r="X1418" s="17">
        <v>96.88</v>
      </c>
      <c r="Y1418" s="17">
        <v>92.61</v>
      </c>
      <c r="Z1418" s="17">
        <v>93.8</v>
      </c>
      <c r="AA1418" s="17">
        <v>67.62</v>
      </c>
      <c r="AB1418" s="17">
        <v>88.44</v>
      </c>
      <c r="AC1418" s="41">
        <f xml:space="preserve"> (H1418-I1418)/H1418*100</f>
        <v>96.875</v>
      </c>
      <c r="AD1418" s="41">
        <f>(J1418-K1418)/J1418*100</f>
        <v>92.610250297973778</v>
      </c>
      <c r="AE1418" s="41">
        <f>(L1418-M1418)/L1418*100</f>
        <v>93.801652892561975</v>
      </c>
      <c r="AF1418" s="41">
        <f>(N1418-O1418)/N1418*100</f>
        <v>67.61904761904762</v>
      </c>
      <c r="AG1418" s="41"/>
    </row>
    <row r="1419" spans="1:33" x14ac:dyDescent="0.35">
      <c r="A1419" s="6" t="s">
        <v>46</v>
      </c>
      <c r="B1419" s="7" t="s">
        <v>42</v>
      </c>
      <c r="C1419" s="7">
        <v>2025</v>
      </c>
      <c r="D1419" s="7">
        <v>7</v>
      </c>
      <c r="E1419" s="7">
        <v>16</v>
      </c>
      <c r="F1419" s="15">
        <v>50800</v>
      </c>
      <c r="G1419" s="15">
        <v>1638.71</v>
      </c>
      <c r="H1419" s="35">
        <v>168</v>
      </c>
      <c r="I1419" s="35">
        <v>13</v>
      </c>
      <c r="J1419" s="35">
        <v>713</v>
      </c>
      <c r="K1419" s="35">
        <v>52</v>
      </c>
      <c r="L1419" s="35">
        <v>178</v>
      </c>
      <c r="M1419" s="42">
        <v>9</v>
      </c>
      <c r="N1419" s="15">
        <v>32</v>
      </c>
      <c r="O1419" s="15">
        <v>19</v>
      </c>
      <c r="R1419" s="29">
        <v>510</v>
      </c>
      <c r="S1419" s="29">
        <v>734</v>
      </c>
      <c r="T1419" s="37">
        <v>7</v>
      </c>
      <c r="U1419" s="37">
        <v>7.18</v>
      </c>
      <c r="V1419" s="30">
        <v>2.4500000000000002</v>
      </c>
      <c r="W1419" s="30">
        <v>2.84</v>
      </c>
      <c r="X1419" s="17">
        <v>92.26</v>
      </c>
      <c r="Y1419" s="17">
        <v>92.71</v>
      </c>
      <c r="Z1419" s="17">
        <v>94.94</v>
      </c>
      <c r="AA1419" s="17">
        <v>40.630000000000003</v>
      </c>
      <c r="AB1419" s="17">
        <v>51.88</v>
      </c>
      <c r="AC1419" s="41">
        <f xml:space="preserve"> (H1419-I1419)/H1419*100</f>
        <v>92.261904761904773</v>
      </c>
      <c r="AD1419" s="41">
        <f>(J1419-K1419)/J1419*100</f>
        <v>92.706872370266481</v>
      </c>
      <c r="AE1419" s="41">
        <f>(L1419-M1419)/L1419*100</f>
        <v>94.943820224719104</v>
      </c>
      <c r="AF1419" s="41">
        <f>(N1419-O1419)/N1419*100</f>
        <v>40.625</v>
      </c>
      <c r="AG1419" s="41"/>
    </row>
    <row r="1420" spans="1:33" x14ac:dyDescent="0.35">
      <c r="A1420" s="6" t="s">
        <v>46</v>
      </c>
      <c r="B1420" s="7" t="s">
        <v>42</v>
      </c>
      <c r="C1420" s="7">
        <v>2025</v>
      </c>
      <c r="D1420" s="7">
        <v>8</v>
      </c>
      <c r="E1420" s="7">
        <v>12</v>
      </c>
      <c r="F1420" s="15">
        <v>51132</v>
      </c>
      <c r="G1420" s="15">
        <v>1649.42</v>
      </c>
      <c r="H1420" s="35">
        <v>305</v>
      </c>
      <c r="I1420" s="35">
        <v>9</v>
      </c>
      <c r="J1420" s="35">
        <v>913</v>
      </c>
      <c r="K1420" s="35">
        <v>71</v>
      </c>
      <c r="L1420" s="35">
        <v>262</v>
      </c>
      <c r="M1420" s="42">
        <v>18</v>
      </c>
      <c r="N1420" s="15">
        <v>54</v>
      </c>
      <c r="O1420" s="15">
        <v>24.7</v>
      </c>
      <c r="R1420" s="29">
        <v>266</v>
      </c>
      <c r="S1420" s="29">
        <v>743</v>
      </c>
      <c r="T1420" s="37">
        <v>7.16</v>
      </c>
      <c r="U1420" s="37">
        <v>7.13</v>
      </c>
      <c r="V1420" s="30">
        <v>1.94</v>
      </c>
      <c r="W1420" s="30">
        <v>3.15</v>
      </c>
      <c r="X1420" s="17">
        <v>97.05</v>
      </c>
      <c r="Y1420" s="17">
        <v>92.22</v>
      </c>
      <c r="Z1420" s="17">
        <v>93.13</v>
      </c>
      <c r="AA1420" s="17">
        <v>54.26</v>
      </c>
      <c r="AB1420" s="17">
        <v>38.53</v>
      </c>
      <c r="AC1420" s="41">
        <f xml:space="preserve"> (H1420-I1420)/H1420*100</f>
        <v>97.049180327868854</v>
      </c>
      <c r="AD1420" s="41">
        <f>(J1420-K1420)/J1420*100</f>
        <v>92.223439211391025</v>
      </c>
      <c r="AE1420" s="41">
        <f>(L1420-M1420)/L1420*100</f>
        <v>93.129770992366417</v>
      </c>
      <c r="AF1420" s="41">
        <f>(N1420-O1420)/N1420*100</f>
        <v>54.25925925925926</v>
      </c>
      <c r="AG1420" s="41"/>
    </row>
    <row r="1421" spans="1:33" x14ac:dyDescent="0.35">
      <c r="A1421" s="6" t="s">
        <v>46</v>
      </c>
      <c r="B1421" s="7" t="s">
        <v>42</v>
      </c>
      <c r="C1421" s="40">
        <v>2025</v>
      </c>
      <c r="D1421" s="40">
        <v>9</v>
      </c>
      <c r="E1421" s="40">
        <v>16</v>
      </c>
      <c r="F1421" s="41">
        <v>52768</v>
      </c>
      <c r="G1421" s="41">
        <v>1758.9333333333334</v>
      </c>
      <c r="H1421" s="42">
        <v>244</v>
      </c>
      <c r="I1421" s="42">
        <v>27</v>
      </c>
      <c r="J1421" s="42">
        <v>673</v>
      </c>
      <c r="K1421" s="42">
        <v>63</v>
      </c>
      <c r="L1421" s="42">
        <v>187</v>
      </c>
      <c r="M1421" s="42">
        <v>18</v>
      </c>
      <c r="N1421" s="41">
        <v>33.5</v>
      </c>
      <c r="O1421" s="41">
        <v>22.3</v>
      </c>
      <c r="R1421" s="29">
        <v>542</v>
      </c>
      <c r="S1421" s="29">
        <v>673</v>
      </c>
      <c r="T1421" s="19">
        <v>7.46</v>
      </c>
      <c r="U1421" s="19">
        <v>7.48</v>
      </c>
      <c r="V1421" s="30">
        <v>2.86</v>
      </c>
      <c r="W1421" s="30">
        <v>2.99</v>
      </c>
      <c r="AC1421" s="41">
        <f xml:space="preserve"> (H1421-I1421)/H1421*100</f>
        <v>88.934426229508205</v>
      </c>
      <c r="AD1421" s="41">
        <f>(J1421-K1421)/J1421*100</f>
        <v>90.638930163447256</v>
      </c>
      <c r="AE1421" s="41">
        <f>(L1421-M1421)/L1421*100</f>
        <v>90.37433155080214</v>
      </c>
      <c r="AF1421" s="41">
        <f>(N1421-O1421)/N1421*100</f>
        <v>33.432835820895519</v>
      </c>
      <c r="AG1421" s="41"/>
    </row>
    <row r="1422" spans="1:33" x14ac:dyDescent="0.35">
      <c r="A1422" s="6" t="s">
        <v>46</v>
      </c>
      <c r="B1422" s="7" t="s">
        <v>42</v>
      </c>
      <c r="C1422" s="40">
        <v>2025</v>
      </c>
      <c r="D1422" s="40">
        <v>10</v>
      </c>
      <c r="E1422" s="40">
        <v>14</v>
      </c>
      <c r="F1422" s="41">
        <v>51100</v>
      </c>
      <c r="G1422" s="41">
        <v>1648.3870967741937</v>
      </c>
      <c r="H1422" s="42">
        <v>105</v>
      </c>
      <c r="I1422" s="42">
        <v>6</v>
      </c>
      <c r="J1422" s="42">
        <v>768</v>
      </c>
      <c r="K1422" s="42">
        <v>92</v>
      </c>
      <c r="L1422" s="42">
        <v>150</v>
      </c>
      <c r="M1422" s="42">
        <v>27</v>
      </c>
      <c r="N1422" s="41">
        <v>48</v>
      </c>
      <c r="O1422" s="41">
        <v>17</v>
      </c>
      <c r="R1422" s="29">
        <v>331</v>
      </c>
      <c r="S1422" s="29">
        <v>622</v>
      </c>
      <c r="T1422" s="19">
        <v>7.8</v>
      </c>
      <c r="U1422" s="19">
        <v>7.36</v>
      </c>
      <c r="V1422" s="30">
        <v>1.93</v>
      </c>
      <c r="W1422" s="30">
        <v>2.84</v>
      </c>
      <c r="AC1422" s="41">
        <f xml:space="preserve"> (H1422-I1422)/H1422*100</f>
        <v>94.285714285714278</v>
      </c>
      <c r="AD1422" s="41">
        <f>(J1422-K1422)/J1422*100</f>
        <v>88.020833333333343</v>
      </c>
      <c r="AE1422" s="41">
        <f>(L1422-M1422)/L1422*100</f>
        <v>82</v>
      </c>
      <c r="AF1422" s="41">
        <f>(N1422-O1422)/N1422*100</f>
        <v>64.583333333333343</v>
      </c>
      <c r="AG1422" s="41"/>
    </row>
    <row r="1423" spans="1:33" x14ac:dyDescent="0.35">
      <c r="A1423" s="6" t="s">
        <v>46</v>
      </c>
      <c r="B1423" s="7" t="s">
        <v>42</v>
      </c>
      <c r="C1423" s="40">
        <v>2025</v>
      </c>
      <c r="D1423" s="40">
        <v>11</v>
      </c>
      <c r="E1423" s="40">
        <v>11</v>
      </c>
      <c r="F1423" s="41">
        <v>29710</v>
      </c>
      <c r="G1423" s="41">
        <v>990.33333333333337</v>
      </c>
      <c r="H1423" s="42">
        <v>261</v>
      </c>
      <c r="I1423" s="42">
        <v>3</v>
      </c>
      <c r="J1423" s="42">
        <v>590</v>
      </c>
      <c r="K1423" s="42">
        <v>89</v>
      </c>
      <c r="L1423" s="42">
        <v>148</v>
      </c>
      <c r="M1423" s="42">
        <v>19</v>
      </c>
      <c r="N1423" s="41">
        <v>76.099999999999994</v>
      </c>
      <c r="O1423" s="41">
        <v>20.399999999999999</v>
      </c>
      <c r="R1423" s="29">
        <v>524</v>
      </c>
      <c r="S1423" s="29">
        <v>476</v>
      </c>
      <c r="T1423" s="19">
        <v>7.98</v>
      </c>
      <c r="U1423" s="19">
        <v>7.29</v>
      </c>
      <c r="V1423" s="30">
        <v>2.89</v>
      </c>
      <c r="W1423" s="30">
        <v>2.38</v>
      </c>
      <c r="AC1423" s="41">
        <f xml:space="preserve"> (H1423-I1423)/H1423*100</f>
        <v>98.850574712643677</v>
      </c>
      <c r="AD1423" s="41">
        <f>(J1423-K1423)/J1423*100</f>
        <v>84.915254237288138</v>
      </c>
      <c r="AE1423" s="41">
        <f>(L1423-M1423)/L1423*100</f>
        <v>87.162162162162161</v>
      </c>
      <c r="AF1423" s="41">
        <f>(N1423-O1423)/N1423*100</f>
        <v>73.193166885676746</v>
      </c>
      <c r="AG1423" s="41"/>
    </row>
    <row r="1424" spans="1:33" x14ac:dyDescent="0.35">
      <c r="A1424" t="s">
        <v>46</v>
      </c>
      <c r="B1424" s="7" t="s">
        <v>42</v>
      </c>
      <c r="C1424" s="40">
        <v>2025</v>
      </c>
      <c r="D1424" s="40">
        <v>12</v>
      </c>
      <c r="E1424" s="40">
        <v>9</v>
      </c>
      <c r="F1424" s="41">
        <v>28499</v>
      </c>
      <c r="G1424" s="41">
        <v>919.32258064516134</v>
      </c>
      <c r="H1424" s="42">
        <v>223</v>
      </c>
      <c r="I1424" s="42">
        <v>5</v>
      </c>
      <c r="J1424" s="42">
        <v>849</v>
      </c>
      <c r="K1424" s="42">
        <v>73</v>
      </c>
      <c r="L1424" s="42">
        <v>246</v>
      </c>
      <c r="M1424" s="42">
        <v>39</v>
      </c>
      <c r="N1424" s="41">
        <v>68.5</v>
      </c>
      <c r="O1424" s="41">
        <v>18.7</v>
      </c>
      <c r="R1424" s="29">
        <v>1534</v>
      </c>
      <c r="S1424" s="29">
        <v>344</v>
      </c>
      <c r="T1424" s="19">
        <v>7.72</v>
      </c>
      <c r="U1424" s="19">
        <v>7.16</v>
      </c>
      <c r="V1424" s="30">
        <v>5.73</v>
      </c>
      <c r="W1424" s="30">
        <v>1.58</v>
      </c>
      <c r="AC1424" s="41">
        <f xml:space="preserve"> (H1424-I1424)/H1424*100</f>
        <v>97.757847533632287</v>
      </c>
      <c r="AD1424" s="41">
        <f>(J1424-K1424)/J1424*100</f>
        <v>91.401648998822154</v>
      </c>
      <c r="AE1424" s="41">
        <f>(L1424-M1424)/L1424*100</f>
        <v>84.146341463414629</v>
      </c>
      <c r="AF1424" s="41">
        <f>(N1424-O1424)/N1424*100</f>
        <v>72.700729927007288</v>
      </c>
      <c r="AG1424" s="41"/>
    </row>
    <row r="1425" spans="1:33" x14ac:dyDescent="0.35">
      <c r="A1425" s="3" t="s">
        <v>39</v>
      </c>
      <c r="B1425" s="5" t="s">
        <v>38</v>
      </c>
      <c r="C1425" s="5">
        <v>2025</v>
      </c>
      <c r="D1425" s="4">
        <v>1</v>
      </c>
      <c r="E1425" s="5">
        <v>14</v>
      </c>
      <c r="F1425" s="17">
        <v>165908</v>
      </c>
      <c r="G1425" s="17">
        <v>5352</v>
      </c>
      <c r="H1425" s="33">
        <v>197.4</v>
      </c>
      <c r="I1425" s="33">
        <v>38.9</v>
      </c>
      <c r="J1425" s="33">
        <v>309</v>
      </c>
      <c r="K1425" s="33">
        <v>117</v>
      </c>
      <c r="L1425" s="33">
        <v>358</v>
      </c>
      <c r="M1425" s="42">
        <v>108</v>
      </c>
      <c r="N1425" s="17"/>
      <c r="O1425" s="17"/>
      <c r="R1425" s="29"/>
      <c r="S1425" s="29">
        <v>3000</v>
      </c>
      <c r="T1425" s="13">
        <v>7.33</v>
      </c>
      <c r="U1425" s="13">
        <v>7.31</v>
      </c>
      <c r="V1425" s="30">
        <v>11.25</v>
      </c>
      <c r="W1425" s="30">
        <v>10.003</v>
      </c>
      <c r="X1425" s="17">
        <f>(H1425-I1425)/H1425*100</f>
        <v>80.293819655521787</v>
      </c>
      <c r="Y1425" s="17">
        <f>(J1425-K1425)/J1425*100</f>
        <v>62.135922330097081</v>
      </c>
      <c r="Z1425" s="17">
        <f>(L1425-M1425)/L1425*100</f>
        <v>69.832402234636874</v>
      </c>
      <c r="AA1425" s="17" t="e">
        <f>(N1425-O1425)/N1425*100</f>
        <v>#DIV/0!</v>
      </c>
      <c r="AB1425" s="17" t="e">
        <f t="shared" ref="AB1425:AB1435" si="24">(P1425-Q1425)/P1425*100</f>
        <v>#DIV/0!</v>
      </c>
      <c r="AC1425" s="41">
        <f xml:space="preserve"> (H1425-I1425)/H1425*100</f>
        <v>80.293819655521787</v>
      </c>
      <c r="AD1425" s="41">
        <f>(J1425-K1425)/J1425*100</f>
        <v>62.135922330097081</v>
      </c>
      <c r="AE1425" s="41">
        <f>(L1425-M1425)/L1425*100</f>
        <v>69.832402234636874</v>
      </c>
      <c r="AF1425" s="41"/>
      <c r="AG1425" s="41"/>
    </row>
    <row r="1426" spans="1:33" x14ac:dyDescent="0.35">
      <c r="A1426" s="3" t="s">
        <v>39</v>
      </c>
      <c r="B1426" s="5" t="s">
        <v>38</v>
      </c>
      <c r="C1426" s="5">
        <v>2025</v>
      </c>
      <c r="D1426" s="4">
        <v>1</v>
      </c>
      <c r="E1426" s="5">
        <v>21</v>
      </c>
      <c r="F1426" s="34"/>
      <c r="G1426" s="34"/>
      <c r="H1426" s="33">
        <v>37.799999999999997</v>
      </c>
      <c r="I1426" s="33">
        <v>27.2</v>
      </c>
      <c r="J1426" s="33">
        <v>68</v>
      </c>
      <c r="K1426" s="33">
        <v>61</v>
      </c>
      <c r="L1426" s="33">
        <v>88</v>
      </c>
      <c r="M1426" s="42">
        <v>76</v>
      </c>
      <c r="N1426" s="17"/>
      <c r="O1426" s="17"/>
      <c r="R1426" s="29"/>
      <c r="S1426" s="29">
        <v>3000</v>
      </c>
      <c r="T1426" s="13">
        <v>7.56</v>
      </c>
      <c r="U1426" s="13">
        <v>7.54</v>
      </c>
      <c r="V1426" s="30">
        <v>9.77</v>
      </c>
      <c r="W1426" s="30">
        <v>10.34</v>
      </c>
      <c r="X1426" s="17">
        <f>(H1426-I1426)/H1426*100</f>
        <v>28.042328042328041</v>
      </c>
      <c r="Y1426" s="17">
        <f>(J1426-K1426)/J1426*100</f>
        <v>10.294117647058822</v>
      </c>
      <c r="Z1426" s="17">
        <f>(L1426-M1426)/L1426*100</f>
        <v>13.636363636363635</v>
      </c>
      <c r="AA1426" s="17" t="e">
        <f>(N1426-O1426)/N1426*100</f>
        <v>#DIV/0!</v>
      </c>
      <c r="AB1426" s="17" t="e">
        <f t="shared" si="24"/>
        <v>#DIV/0!</v>
      </c>
      <c r="AC1426" s="41">
        <f xml:space="preserve"> (H1426-I1426)/H1426*100</f>
        <v>28.042328042328041</v>
      </c>
      <c r="AD1426" s="41">
        <f>(J1426-K1426)/J1426*100</f>
        <v>10.294117647058822</v>
      </c>
      <c r="AE1426" s="41">
        <f>(L1426-M1426)/L1426*100</f>
        <v>13.636363636363635</v>
      </c>
      <c r="AF1426" s="41"/>
      <c r="AG1426" s="41"/>
    </row>
    <row r="1427" spans="1:33" x14ac:dyDescent="0.35">
      <c r="A1427" s="3" t="s">
        <v>39</v>
      </c>
      <c r="B1427" s="5" t="s">
        <v>38</v>
      </c>
      <c r="C1427" s="5">
        <v>2025</v>
      </c>
      <c r="D1427" s="4">
        <v>1</v>
      </c>
      <c r="E1427" s="5">
        <v>28</v>
      </c>
      <c r="F1427" s="34"/>
      <c r="G1427" s="34"/>
      <c r="H1427" s="33">
        <v>106.5</v>
      </c>
      <c r="I1427" s="33">
        <v>13.3</v>
      </c>
      <c r="J1427" s="33">
        <v>130</v>
      </c>
      <c r="K1427" s="33">
        <v>40</v>
      </c>
      <c r="L1427" s="33">
        <v>86</v>
      </c>
      <c r="M1427" s="42">
        <v>44</v>
      </c>
      <c r="N1427" s="17"/>
      <c r="O1427" s="17"/>
      <c r="R1427" s="29"/>
      <c r="S1427" s="29">
        <v>3000</v>
      </c>
      <c r="T1427" s="13">
        <v>7.31</v>
      </c>
      <c r="U1427" s="13">
        <v>7.28</v>
      </c>
      <c r="V1427" s="30">
        <v>12.15</v>
      </c>
      <c r="W1427" s="30">
        <v>10.26</v>
      </c>
      <c r="X1427" s="17">
        <f>(H1427-I1427)/H1427*100</f>
        <v>87.511737089201887</v>
      </c>
      <c r="Y1427" s="17">
        <f>(J1427-K1427)/J1427*100</f>
        <v>69.230769230769226</v>
      </c>
      <c r="Z1427" s="17">
        <f>(L1427-M1427)/L1427*100</f>
        <v>48.837209302325576</v>
      </c>
      <c r="AA1427" s="17" t="e">
        <f>(N1427-O1427)/N1427*100</f>
        <v>#DIV/0!</v>
      </c>
      <c r="AB1427" s="17" t="e">
        <f t="shared" si="24"/>
        <v>#DIV/0!</v>
      </c>
      <c r="AC1427" s="41">
        <f xml:space="preserve"> (H1427-I1427)/H1427*100</f>
        <v>87.511737089201887</v>
      </c>
      <c r="AD1427" s="41">
        <f>(J1427-K1427)/J1427*100</f>
        <v>69.230769230769226</v>
      </c>
      <c r="AE1427" s="41">
        <f>(L1427-M1427)/L1427*100</f>
        <v>48.837209302325576</v>
      </c>
      <c r="AF1427" s="41"/>
      <c r="AG1427" s="41"/>
    </row>
    <row r="1428" spans="1:33" x14ac:dyDescent="0.35">
      <c r="A1428" t="s">
        <v>39</v>
      </c>
      <c r="B1428" s="40" t="s">
        <v>38</v>
      </c>
      <c r="C1428" s="40">
        <v>2025</v>
      </c>
      <c r="D1428" s="40">
        <v>2</v>
      </c>
      <c r="E1428" s="44">
        <v>4</v>
      </c>
      <c r="F1428" s="45">
        <v>149613.80000000005</v>
      </c>
      <c r="G1428" s="45">
        <v>5343.3500000000013</v>
      </c>
      <c r="H1428" s="42">
        <v>218.9</v>
      </c>
      <c r="I1428" s="42">
        <v>20.5</v>
      </c>
      <c r="J1428" s="42">
        <v>288</v>
      </c>
      <c r="K1428" s="42">
        <v>54.3</v>
      </c>
      <c r="L1428" s="42">
        <v>242</v>
      </c>
      <c r="M1428" s="42">
        <v>59</v>
      </c>
      <c r="R1428" s="29"/>
      <c r="S1428" s="29">
        <v>3000</v>
      </c>
      <c r="T1428" s="43">
        <v>7.21</v>
      </c>
      <c r="U1428" s="43">
        <v>7.41</v>
      </c>
      <c r="V1428" s="30">
        <v>9.3699999999999992</v>
      </c>
      <c r="W1428" s="30">
        <v>9.9700000000000006</v>
      </c>
      <c r="X1428" s="17">
        <f>(H1428-I1428)/H1428*100</f>
        <v>90.63499314755596</v>
      </c>
      <c r="Y1428" s="17">
        <f>(J1428-K1428)/J1428*100</f>
        <v>81.145833333333329</v>
      </c>
      <c r="Z1428" s="17">
        <f>(L1428-M1428)/L1428*100</f>
        <v>75.619834710743802</v>
      </c>
      <c r="AA1428" s="17" t="e">
        <f>(N1428-O1428)/N1428*100</f>
        <v>#DIV/0!</v>
      </c>
      <c r="AB1428" s="17" t="e">
        <f t="shared" si="24"/>
        <v>#DIV/0!</v>
      </c>
      <c r="AC1428" s="41">
        <f xml:space="preserve"> (H1428-I1428)/H1428*100</f>
        <v>90.63499314755596</v>
      </c>
      <c r="AD1428" s="41">
        <f>(J1428-K1428)/J1428*100</f>
        <v>81.145833333333329</v>
      </c>
      <c r="AE1428" s="41">
        <f>(L1428-M1428)/L1428*100</f>
        <v>75.619834710743802</v>
      </c>
      <c r="AF1428" s="41"/>
      <c r="AG1428" s="41"/>
    </row>
    <row r="1429" spans="1:33" x14ac:dyDescent="0.35">
      <c r="A1429" t="s">
        <v>39</v>
      </c>
      <c r="B1429" s="40" t="s">
        <v>38</v>
      </c>
      <c r="C1429" s="40">
        <v>2025</v>
      </c>
      <c r="D1429" s="40">
        <v>2</v>
      </c>
      <c r="E1429" s="44">
        <v>11</v>
      </c>
      <c r="H1429" s="42">
        <v>213.5</v>
      </c>
      <c r="I1429" s="42">
        <v>20.2</v>
      </c>
      <c r="J1429" s="42">
        <v>263</v>
      </c>
      <c r="K1429" s="42">
        <v>53.9</v>
      </c>
      <c r="L1429" s="42">
        <v>252</v>
      </c>
      <c r="M1429" s="42">
        <v>51</v>
      </c>
      <c r="R1429" s="29"/>
      <c r="S1429" s="29">
        <v>3000</v>
      </c>
      <c r="T1429" s="43">
        <v>7.37</v>
      </c>
      <c r="U1429" s="43">
        <v>7.53</v>
      </c>
      <c r="V1429" s="30">
        <v>8.36</v>
      </c>
      <c r="W1429" s="30">
        <v>9.4600000000000009</v>
      </c>
      <c r="X1429" s="17">
        <f>(H1429-I1429)/H1429*100</f>
        <v>90.538641686182672</v>
      </c>
      <c r="Y1429" s="17">
        <f>(J1429-K1429)/J1429*100</f>
        <v>79.50570342205323</v>
      </c>
      <c r="Z1429" s="17">
        <f>(L1429-M1429)/L1429*100</f>
        <v>79.761904761904773</v>
      </c>
      <c r="AA1429" s="17" t="e">
        <f>(N1429-O1429)/N1429*100</f>
        <v>#DIV/0!</v>
      </c>
      <c r="AB1429" s="17" t="e">
        <f t="shared" si="24"/>
        <v>#DIV/0!</v>
      </c>
      <c r="AC1429" s="41">
        <f xml:space="preserve"> (H1429-I1429)/H1429*100</f>
        <v>90.538641686182672</v>
      </c>
      <c r="AD1429" s="41">
        <f>(J1429-K1429)/J1429*100</f>
        <v>79.50570342205323</v>
      </c>
      <c r="AE1429" s="41">
        <f>(L1429-M1429)/L1429*100</f>
        <v>79.761904761904773</v>
      </c>
      <c r="AF1429" s="41"/>
      <c r="AG1429" s="41"/>
    </row>
    <row r="1430" spans="1:33" x14ac:dyDescent="0.35">
      <c r="A1430" t="s">
        <v>39</v>
      </c>
      <c r="B1430" s="40" t="s">
        <v>38</v>
      </c>
      <c r="C1430" s="40">
        <v>2025</v>
      </c>
      <c r="D1430" s="40">
        <v>2</v>
      </c>
      <c r="E1430" s="44">
        <v>18</v>
      </c>
      <c r="H1430" s="42">
        <v>362</v>
      </c>
      <c r="I1430" s="42">
        <v>24.9</v>
      </c>
      <c r="J1430" s="42">
        <v>605</v>
      </c>
      <c r="K1430" s="42">
        <v>50.5</v>
      </c>
      <c r="L1430" s="42">
        <v>476</v>
      </c>
      <c r="M1430" s="42">
        <v>46</v>
      </c>
      <c r="R1430" s="29"/>
      <c r="S1430" s="29">
        <v>3000</v>
      </c>
      <c r="T1430" s="43">
        <v>7.01</v>
      </c>
      <c r="U1430" s="43">
        <v>7.01</v>
      </c>
      <c r="V1430" s="30">
        <v>10.73</v>
      </c>
      <c r="W1430" s="30">
        <v>9.93</v>
      </c>
      <c r="X1430" s="17">
        <f>(H1430-I1430)/H1430*100</f>
        <v>93.121546961325976</v>
      </c>
      <c r="Y1430" s="17">
        <f>(J1430-K1430)/J1430*100</f>
        <v>91.652892561983464</v>
      </c>
      <c r="Z1430" s="17">
        <f>(L1430-M1430)/L1430*100</f>
        <v>90.336134453781511</v>
      </c>
      <c r="AA1430" s="17" t="e">
        <f>(N1430-O1430)/N1430*100</f>
        <v>#DIV/0!</v>
      </c>
      <c r="AB1430" s="17" t="e">
        <f t="shared" si="24"/>
        <v>#DIV/0!</v>
      </c>
      <c r="AC1430" s="41">
        <f xml:space="preserve"> (H1430-I1430)/H1430*100</f>
        <v>93.121546961325976</v>
      </c>
      <c r="AD1430" s="41">
        <f>(J1430-K1430)/J1430*100</f>
        <v>91.652892561983464</v>
      </c>
      <c r="AE1430" s="41">
        <f>(L1430-M1430)/L1430*100</f>
        <v>90.336134453781511</v>
      </c>
      <c r="AF1430" s="41"/>
      <c r="AG1430" s="41"/>
    </row>
    <row r="1431" spans="1:33" x14ac:dyDescent="0.35">
      <c r="A1431" t="s">
        <v>39</v>
      </c>
      <c r="B1431" s="40" t="s">
        <v>38</v>
      </c>
      <c r="C1431" s="40">
        <v>2025</v>
      </c>
      <c r="D1431" s="40">
        <v>2</v>
      </c>
      <c r="E1431" s="44">
        <v>25</v>
      </c>
      <c r="H1431" s="42">
        <v>131</v>
      </c>
      <c r="I1431" s="42">
        <v>30</v>
      </c>
      <c r="J1431" s="42">
        <v>251</v>
      </c>
      <c r="K1431" s="42">
        <v>80</v>
      </c>
      <c r="L1431" s="42">
        <v>146</v>
      </c>
      <c r="M1431" s="42">
        <v>60</v>
      </c>
      <c r="R1431" s="29"/>
      <c r="S1431" s="29">
        <v>3000</v>
      </c>
      <c r="T1431" s="43">
        <v>7.35</v>
      </c>
      <c r="U1431" s="43">
        <v>7.21</v>
      </c>
      <c r="V1431" s="30">
        <v>9.2100000000000009</v>
      </c>
      <c r="W1431" s="30">
        <v>9.08</v>
      </c>
      <c r="X1431" s="17">
        <f>(H1431-I1431)/H1431*100</f>
        <v>77.099236641221367</v>
      </c>
      <c r="Y1431" s="17">
        <f>(J1431-K1431)/J1431*100</f>
        <v>68.127490039840637</v>
      </c>
      <c r="Z1431" s="17">
        <f>(L1431-M1431)/L1431*100</f>
        <v>58.904109589041099</v>
      </c>
      <c r="AA1431" s="17" t="e">
        <f>(N1431-O1431)/N1431*100</f>
        <v>#DIV/0!</v>
      </c>
      <c r="AB1431" s="17" t="e">
        <f t="shared" si="24"/>
        <v>#DIV/0!</v>
      </c>
      <c r="AC1431" s="41">
        <f xml:space="preserve"> (H1431-I1431)/H1431*100</f>
        <v>77.099236641221367</v>
      </c>
      <c r="AD1431" s="41">
        <f>(J1431-K1431)/J1431*100</f>
        <v>68.127490039840637</v>
      </c>
      <c r="AE1431" s="41">
        <f>(L1431-M1431)/L1431*100</f>
        <v>58.904109589041099</v>
      </c>
      <c r="AF1431" s="41"/>
      <c r="AG1431" s="41"/>
    </row>
    <row r="1432" spans="1:33" x14ac:dyDescent="0.35">
      <c r="A1432" t="s">
        <v>39</v>
      </c>
      <c r="B1432" s="40" t="s">
        <v>38</v>
      </c>
      <c r="C1432" s="40">
        <v>2025</v>
      </c>
      <c r="D1432" s="40">
        <v>3</v>
      </c>
      <c r="E1432" s="40">
        <v>4</v>
      </c>
      <c r="F1432" s="41">
        <v>224935</v>
      </c>
      <c r="G1432" s="41">
        <v>7256</v>
      </c>
      <c r="H1432" s="42">
        <v>173.3</v>
      </c>
      <c r="I1432" s="42">
        <v>42.3</v>
      </c>
      <c r="J1432" s="42">
        <v>199</v>
      </c>
      <c r="K1432" s="42">
        <v>76</v>
      </c>
      <c r="L1432" s="42">
        <v>118</v>
      </c>
      <c r="M1432" s="42">
        <v>65</v>
      </c>
      <c r="R1432" s="29"/>
      <c r="S1432" s="29">
        <v>3000</v>
      </c>
      <c r="T1432" s="43">
        <v>7.21</v>
      </c>
      <c r="U1432" s="43">
        <v>7.23</v>
      </c>
      <c r="V1432" s="30">
        <v>10.029999999999999</v>
      </c>
      <c r="W1432" s="30">
        <v>8.98</v>
      </c>
      <c r="X1432" s="17">
        <f>(H1432-I1432)/H1432*100</f>
        <v>75.59145989613387</v>
      </c>
      <c r="Y1432" s="17">
        <f>(J1432-K1432)/J1432*100</f>
        <v>61.809045226130657</v>
      </c>
      <c r="Z1432" s="17">
        <f>(L1432-M1432)/L1432*100</f>
        <v>44.915254237288138</v>
      </c>
      <c r="AA1432" s="17" t="e">
        <f>(N1432-O1432)/N1432*100</f>
        <v>#DIV/0!</v>
      </c>
      <c r="AB1432" s="17" t="e">
        <f t="shared" si="24"/>
        <v>#DIV/0!</v>
      </c>
      <c r="AC1432" s="41">
        <f xml:space="preserve"> (H1432-I1432)/H1432*100</f>
        <v>75.59145989613387</v>
      </c>
      <c r="AD1432" s="41">
        <f>(J1432-K1432)/J1432*100</f>
        <v>61.809045226130657</v>
      </c>
      <c r="AE1432" s="41">
        <f>(L1432-M1432)/L1432*100</f>
        <v>44.915254237288138</v>
      </c>
      <c r="AF1432" s="41"/>
      <c r="AG1432" s="41"/>
    </row>
    <row r="1433" spans="1:33" x14ac:dyDescent="0.35">
      <c r="A1433" t="s">
        <v>39</v>
      </c>
      <c r="B1433" s="40" t="s">
        <v>38</v>
      </c>
      <c r="C1433" s="40">
        <v>2025</v>
      </c>
      <c r="D1433" s="40">
        <v>3</v>
      </c>
      <c r="E1433" s="40">
        <v>11</v>
      </c>
      <c r="F1433" s="41"/>
      <c r="G1433" s="41"/>
      <c r="H1433" s="42">
        <v>123.6</v>
      </c>
      <c r="I1433" s="42">
        <v>18.8</v>
      </c>
      <c r="J1433" s="42">
        <v>179</v>
      </c>
      <c r="K1433" s="42">
        <v>58</v>
      </c>
      <c r="L1433" s="42">
        <v>96</v>
      </c>
      <c r="M1433" s="42">
        <v>46</v>
      </c>
      <c r="R1433" s="29"/>
      <c r="S1433" s="29">
        <v>3000</v>
      </c>
      <c r="T1433" s="43">
        <v>7.53</v>
      </c>
      <c r="U1433" s="43">
        <v>7.52</v>
      </c>
      <c r="V1433" s="30">
        <v>9.1300000000000008</v>
      </c>
      <c r="W1433" s="30">
        <v>8.41</v>
      </c>
      <c r="X1433" s="17">
        <f>(H1433-I1433)/H1433*100</f>
        <v>84.78964401294499</v>
      </c>
      <c r="Y1433" s="17">
        <f>(J1433-K1433)/J1433*100</f>
        <v>67.597765363128488</v>
      </c>
      <c r="Z1433" s="17">
        <f>(L1433-M1433)/L1433*100</f>
        <v>52.083333333333336</v>
      </c>
      <c r="AA1433" s="17" t="e">
        <f>(N1433-O1433)/N1433*100</f>
        <v>#DIV/0!</v>
      </c>
      <c r="AB1433" s="17" t="e">
        <f t="shared" si="24"/>
        <v>#DIV/0!</v>
      </c>
      <c r="AC1433" s="41">
        <f xml:space="preserve"> (H1433-I1433)/H1433*100</f>
        <v>84.78964401294499</v>
      </c>
      <c r="AD1433" s="41">
        <f>(J1433-K1433)/J1433*100</f>
        <v>67.597765363128488</v>
      </c>
      <c r="AE1433" s="41">
        <f>(L1433-M1433)/L1433*100</f>
        <v>52.083333333333336</v>
      </c>
      <c r="AF1433" s="41"/>
      <c r="AG1433" s="41"/>
    </row>
    <row r="1434" spans="1:33" x14ac:dyDescent="0.35">
      <c r="A1434" t="s">
        <v>39</v>
      </c>
      <c r="B1434" s="40" t="s">
        <v>38</v>
      </c>
      <c r="C1434" s="40">
        <v>2025</v>
      </c>
      <c r="D1434" s="40">
        <v>3</v>
      </c>
      <c r="E1434" s="40">
        <v>18</v>
      </c>
      <c r="F1434" s="41"/>
      <c r="G1434" s="41"/>
      <c r="H1434" s="42">
        <v>120</v>
      </c>
      <c r="I1434" s="42">
        <v>18.3</v>
      </c>
      <c r="J1434" s="42">
        <v>192</v>
      </c>
      <c r="K1434" s="42">
        <v>49</v>
      </c>
      <c r="L1434" s="42">
        <v>119</v>
      </c>
      <c r="M1434" s="42">
        <v>47</v>
      </c>
      <c r="R1434" s="29"/>
      <c r="S1434" s="29">
        <v>3000</v>
      </c>
      <c r="T1434" s="43">
        <v>7.29</v>
      </c>
      <c r="U1434" s="43">
        <v>7.36</v>
      </c>
      <c r="V1434" s="30">
        <v>11.4</v>
      </c>
      <c r="W1434" s="30">
        <v>9.1199999999999992</v>
      </c>
      <c r="X1434" s="17">
        <f>(H1434-I1434)/H1434*100</f>
        <v>84.75</v>
      </c>
      <c r="Y1434" s="17">
        <f>(J1434-K1434)/J1434*100</f>
        <v>74.479166666666657</v>
      </c>
      <c r="Z1434" s="17">
        <f>(L1434-M1434)/L1434*100</f>
        <v>60.504201680672267</v>
      </c>
      <c r="AA1434" s="17" t="e">
        <f>(N1434-O1434)/N1434*100</f>
        <v>#DIV/0!</v>
      </c>
      <c r="AB1434" s="17" t="e">
        <f t="shared" si="24"/>
        <v>#DIV/0!</v>
      </c>
      <c r="AC1434" s="41">
        <f xml:space="preserve"> (H1434-I1434)/H1434*100</f>
        <v>84.75</v>
      </c>
      <c r="AD1434" s="41">
        <f>(J1434-K1434)/J1434*100</f>
        <v>74.479166666666657</v>
      </c>
      <c r="AE1434" s="41">
        <f>(L1434-M1434)/L1434*100</f>
        <v>60.504201680672267</v>
      </c>
      <c r="AF1434" s="41"/>
      <c r="AG1434" s="41"/>
    </row>
    <row r="1435" spans="1:33" x14ac:dyDescent="0.35">
      <c r="A1435" t="s">
        <v>39</v>
      </c>
      <c r="B1435" s="40" t="s">
        <v>38</v>
      </c>
      <c r="C1435" s="40">
        <v>2025</v>
      </c>
      <c r="D1435" s="40">
        <v>3</v>
      </c>
      <c r="E1435" s="40">
        <v>25</v>
      </c>
      <c r="F1435" s="41"/>
      <c r="G1435" s="41"/>
      <c r="H1435" s="42">
        <v>156.5</v>
      </c>
      <c r="I1435" s="42">
        <v>42.6</v>
      </c>
      <c r="J1435" s="42">
        <v>208</v>
      </c>
      <c r="K1435" s="42">
        <v>80</v>
      </c>
      <c r="L1435" s="42">
        <v>146</v>
      </c>
      <c r="M1435" s="42">
        <v>65</v>
      </c>
      <c r="R1435" s="29"/>
      <c r="S1435" s="29">
        <v>3000</v>
      </c>
      <c r="T1435" s="43">
        <v>7.02</v>
      </c>
      <c r="U1435" s="43">
        <v>6.85</v>
      </c>
      <c r="V1435" s="30">
        <v>10.1</v>
      </c>
      <c r="W1435" s="30">
        <v>9.16</v>
      </c>
      <c r="X1435" s="17">
        <f>(H1435-I1435)/H1435*100</f>
        <v>72.779552715654958</v>
      </c>
      <c r="Y1435" s="17">
        <f>(J1435-K1435)/J1435*100</f>
        <v>61.53846153846154</v>
      </c>
      <c r="Z1435" s="17">
        <f>(L1435-M1435)/L1435*100</f>
        <v>55.479452054794521</v>
      </c>
      <c r="AA1435" s="17" t="e">
        <f>(N1435-O1435)/N1435*100</f>
        <v>#DIV/0!</v>
      </c>
      <c r="AB1435" s="17" t="e">
        <f t="shared" si="24"/>
        <v>#DIV/0!</v>
      </c>
      <c r="AC1435" s="41">
        <f xml:space="preserve"> (H1435-I1435)/H1435*100</f>
        <v>72.779552715654958</v>
      </c>
      <c r="AD1435" s="41">
        <f>(J1435-K1435)/J1435*100</f>
        <v>61.53846153846154</v>
      </c>
      <c r="AE1435" s="41">
        <f>(L1435-M1435)/L1435*100</f>
        <v>55.479452054794521</v>
      </c>
      <c r="AF1435" s="41"/>
      <c r="AG1435" s="41"/>
    </row>
    <row r="1436" spans="1:33" x14ac:dyDescent="0.35">
      <c r="A1436" t="s">
        <v>39</v>
      </c>
      <c r="B1436" s="40" t="s">
        <v>38</v>
      </c>
      <c r="C1436" s="40">
        <v>2025</v>
      </c>
      <c r="D1436" s="40">
        <v>4</v>
      </c>
      <c r="E1436" s="40">
        <v>2</v>
      </c>
      <c r="F1436" s="41">
        <v>246407</v>
      </c>
      <c r="G1436" s="41">
        <v>8214</v>
      </c>
      <c r="H1436" s="42">
        <v>441.2</v>
      </c>
      <c r="I1436" s="42">
        <v>1</v>
      </c>
      <c r="J1436" s="42">
        <v>2053</v>
      </c>
      <c r="K1436" s="42">
        <v>70.900000000000006</v>
      </c>
      <c r="L1436" s="42">
        <v>3060</v>
      </c>
      <c r="M1436" s="42">
        <v>15</v>
      </c>
      <c r="R1436" s="29"/>
      <c r="S1436" s="29">
        <v>1701.6</v>
      </c>
      <c r="T1436" s="43">
        <v>6.99</v>
      </c>
      <c r="U1436" s="43">
        <v>7.2</v>
      </c>
      <c r="V1436" s="30">
        <v>6.98</v>
      </c>
      <c r="W1436" s="30">
        <v>6.29</v>
      </c>
      <c r="AC1436" s="41">
        <f xml:space="preserve"> (H1436-I1436)/H1436*100</f>
        <v>99.773345421577517</v>
      </c>
      <c r="AD1436" s="41">
        <f>(J1436-K1436)/J1436*100</f>
        <v>96.54651729176814</v>
      </c>
      <c r="AE1436" s="41">
        <f>(L1436-M1436)/L1436*100</f>
        <v>99.509803921568633</v>
      </c>
      <c r="AF1436" s="41"/>
      <c r="AG1436" s="41"/>
    </row>
    <row r="1437" spans="1:33" x14ac:dyDescent="0.35">
      <c r="A1437" t="s">
        <v>39</v>
      </c>
      <c r="B1437" s="40" t="s">
        <v>38</v>
      </c>
      <c r="C1437" s="40">
        <v>2025</v>
      </c>
      <c r="D1437" s="40">
        <v>4</v>
      </c>
      <c r="E1437" s="40">
        <v>9</v>
      </c>
      <c r="F1437" s="41"/>
      <c r="G1437" s="41"/>
      <c r="H1437" s="42">
        <v>131.69999999999999</v>
      </c>
      <c r="I1437" s="42">
        <v>20.2</v>
      </c>
      <c r="J1437" s="42">
        <v>361</v>
      </c>
      <c r="K1437" s="42">
        <v>74.3</v>
      </c>
      <c r="L1437" s="42">
        <v>217</v>
      </c>
      <c r="M1437" s="42">
        <v>58</v>
      </c>
      <c r="R1437" s="29"/>
      <c r="S1437" s="29">
        <v>2215.6</v>
      </c>
      <c r="T1437" s="43">
        <v>7.67</v>
      </c>
      <c r="U1437" s="43">
        <v>7.91</v>
      </c>
      <c r="V1437" s="30">
        <v>8.9</v>
      </c>
      <c r="W1437" s="30">
        <v>7.62</v>
      </c>
      <c r="AC1437" s="41">
        <f xml:space="preserve"> (H1437-I1437)/H1437*100</f>
        <v>84.662110858010635</v>
      </c>
      <c r="AD1437" s="41">
        <f>(J1437-K1437)/J1437*100</f>
        <v>79.418282548476455</v>
      </c>
      <c r="AE1437" s="41">
        <f>(L1437-M1437)/L1437*100</f>
        <v>73.271889400921665</v>
      </c>
      <c r="AF1437" s="41"/>
      <c r="AG1437" s="41"/>
    </row>
    <row r="1438" spans="1:33" x14ac:dyDescent="0.35">
      <c r="A1438" t="s">
        <v>39</v>
      </c>
      <c r="B1438" s="40" t="s">
        <v>38</v>
      </c>
      <c r="C1438" s="40">
        <v>2025</v>
      </c>
      <c r="D1438" s="40">
        <v>4</v>
      </c>
      <c r="E1438" s="40">
        <v>16</v>
      </c>
      <c r="F1438" s="41"/>
      <c r="G1438" s="41"/>
      <c r="H1438" s="42">
        <v>187</v>
      </c>
      <c r="I1438" s="42">
        <v>28.8</v>
      </c>
      <c r="J1438" s="42">
        <v>376</v>
      </c>
      <c r="K1438" s="42">
        <v>110</v>
      </c>
      <c r="L1438" s="42">
        <v>138</v>
      </c>
      <c r="M1438" s="42">
        <v>77</v>
      </c>
      <c r="R1438" s="29"/>
      <c r="S1438" s="29">
        <v>2286.5</v>
      </c>
      <c r="T1438" s="43">
        <v>7.52</v>
      </c>
      <c r="U1438" s="43">
        <v>7.97</v>
      </c>
      <c r="V1438" s="30">
        <v>10.58</v>
      </c>
      <c r="W1438" s="30">
        <v>8.0299999999999994</v>
      </c>
      <c r="AC1438" s="41">
        <f xml:space="preserve"> (H1438-I1438)/H1438*100</f>
        <v>84.598930481283418</v>
      </c>
      <c r="AD1438" s="41">
        <f>(J1438-K1438)/J1438*100</f>
        <v>70.744680851063833</v>
      </c>
      <c r="AE1438" s="41">
        <f>(L1438-M1438)/L1438*100</f>
        <v>44.20289855072464</v>
      </c>
      <c r="AF1438" s="41"/>
      <c r="AG1438" s="41"/>
    </row>
    <row r="1439" spans="1:33" x14ac:dyDescent="0.35">
      <c r="A1439" t="s">
        <v>39</v>
      </c>
      <c r="B1439" s="40" t="s">
        <v>38</v>
      </c>
      <c r="C1439" s="40">
        <v>2025</v>
      </c>
      <c r="D1439" s="40">
        <v>4</v>
      </c>
      <c r="E1439" s="40">
        <v>23</v>
      </c>
      <c r="F1439" s="41"/>
      <c r="G1439" s="41"/>
      <c r="H1439" s="42">
        <v>258</v>
      </c>
      <c r="I1439" s="42">
        <v>12</v>
      </c>
      <c r="J1439" s="42">
        <v>421</v>
      </c>
      <c r="K1439" s="42">
        <v>83.5</v>
      </c>
      <c r="L1439" s="42">
        <v>309</v>
      </c>
      <c r="M1439" s="42">
        <v>84</v>
      </c>
      <c r="R1439" s="29"/>
      <c r="S1439" s="29">
        <v>2286.5</v>
      </c>
      <c r="T1439" s="43">
        <v>7.43</v>
      </c>
      <c r="U1439" s="43">
        <v>8.31</v>
      </c>
      <c r="V1439" s="30">
        <v>7.27</v>
      </c>
      <c r="W1439" s="30">
        <v>7.83</v>
      </c>
      <c r="AC1439" s="41">
        <f xml:space="preserve"> (H1439-I1439)/H1439*100</f>
        <v>95.348837209302332</v>
      </c>
      <c r="AD1439" s="41">
        <f>(J1439-K1439)/J1439*100</f>
        <v>80.166270783847978</v>
      </c>
      <c r="AE1439" s="41">
        <f>(L1439-M1439)/L1439*100</f>
        <v>72.815533980582529</v>
      </c>
      <c r="AF1439" s="41"/>
      <c r="AG1439" s="41"/>
    </row>
    <row r="1440" spans="1:33" x14ac:dyDescent="0.35">
      <c r="A1440" t="s">
        <v>39</v>
      </c>
      <c r="B1440" s="40" t="s">
        <v>38</v>
      </c>
      <c r="C1440" s="40">
        <v>2025</v>
      </c>
      <c r="D1440" s="40">
        <v>4</v>
      </c>
      <c r="E1440" s="40">
        <v>30</v>
      </c>
      <c r="F1440" s="41"/>
      <c r="G1440" s="41"/>
      <c r="H1440" s="42">
        <v>251</v>
      </c>
      <c r="I1440" s="42">
        <v>29.6</v>
      </c>
      <c r="J1440" s="42">
        <v>398</v>
      </c>
      <c r="K1440" s="42">
        <v>105</v>
      </c>
      <c r="L1440" s="42">
        <v>203</v>
      </c>
      <c r="M1440" s="42">
        <v>108</v>
      </c>
      <c r="R1440" s="29"/>
      <c r="S1440" s="29">
        <v>2144.6999999999998</v>
      </c>
      <c r="T1440" s="43">
        <v>7.48</v>
      </c>
      <c r="U1440" s="43">
        <v>8.51</v>
      </c>
      <c r="V1440" s="30">
        <v>6.79</v>
      </c>
      <c r="W1440" s="30">
        <v>7.42</v>
      </c>
      <c r="AC1440" s="41">
        <f xml:space="preserve"> (H1440-I1440)/H1440*100</f>
        <v>88.207171314741046</v>
      </c>
      <c r="AD1440" s="41">
        <f>(J1440-K1440)/J1440*100</f>
        <v>73.618090452261313</v>
      </c>
      <c r="AE1440" s="41">
        <f>(L1440-M1440)/L1440*100</f>
        <v>46.798029556650242</v>
      </c>
      <c r="AF1440" s="41"/>
      <c r="AG1440" s="41"/>
    </row>
    <row r="1441" spans="1:33" x14ac:dyDescent="0.35">
      <c r="A1441" t="s">
        <v>39</v>
      </c>
      <c r="B1441" s="40" t="s">
        <v>38</v>
      </c>
      <c r="C1441" s="40">
        <v>2025</v>
      </c>
      <c r="D1441" s="40">
        <v>5</v>
      </c>
      <c r="E1441" s="40">
        <v>6</v>
      </c>
      <c r="F1441" s="41">
        <v>321685</v>
      </c>
      <c r="G1441" s="41">
        <v>10377</v>
      </c>
      <c r="H1441" s="16">
        <v>228</v>
      </c>
      <c r="I1441" s="16">
        <v>24.9</v>
      </c>
      <c r="J1441" s="16">
        <v>432</v>
      </c>
      <c r="K1441" s="16">
        <v>92.5</v>
      </c>
      <c r="L1441" s="16">
        <v>130</v>
      </c>
      <c r="M1441" s="42">
        <v>74</v>
      </c>
      <c r="N1441" s="9"/>
      <c r="O1441" s="9"/>
      <c r="R1441" s="29"/>
      <c r="S1441" s="29">
        <v>2197.9</v>
      </c>
      <c r="T1441" s="19">
        <v>7.23</v>
      </c>
      <c r="U1441" s="19">
        <v>7.84</v>
      </c>
      <c r="V1441" s="30">
        <v>9.2899999999999991</v>
      </c>
      <c r="W1441" s="30">
        <v>7.73</v>
      </c>
      <c r="AC1441" s="41">
        <f xml:space="preserve"> (H1441-I1441)/H1441*100</f>
        <v>89.078947368421041</v>
      </c>
      <c r="AD1441" s="41">
        <f>(J1441-K1441)/J1441*100</f>
        <v>78.587962962962962</v>
      </c>
      <c r="AE1441" s="41">
        <f>(L1441-M1441)/L1441*100</f>
        <v>43.07692307692308</v>
      </c>
      <c r="AF1441" s="41"/>
      <c r="AG1441" s="41"/>
    </row>
    <row r="1442" spans="1:33" x14ac:dyDescent="0.35">
      <c r="A1442" t="s">
        <v>39</v>
      </c>
      <c r="B1442" s="40" t="s">
        <v>38</v>
      </c>
      <c r="C1442" s="40">
        <v>2025</v>
      </c>
      <c r="D1442" s="40">
        <v>5</v>
      </c>
      <c r="E1442" s="40">
        <v>13</v>
      </c>
      <c r="F1442" s="41"/>
      <c r="G1442" s="41"/>
      <c r="H1442" s="16">
        <v>433</v>
      </c>
      <c r="I1442" s="16">
        <v>32.5</v>
      </c>
      <c r="J1442" s="16">
        <v>1834</v>
      </c>
      <c r="K1442" s="16">
        <v>90.2</v>
      </c>
      <c r="L1442" s="16">
        <v>1085</v>
      </c>
      <c r="M1442" s="42">
        <v>77</v>
      </c>
      <c r="N1442" s="9"/>
      <c r="O1442" s="9"/>
      <c r="R1442" s="29"/>
      <c r="S1442" s="29">
        <v>1719.3</v>
      </c>
      <c r="T1442" s="19">
        <v>7.01</v>
      </c>
      <c r="U1442" s="19">
        <v>7.68</v>
      </c>
      <c r="V1442" s="30">
        <v>7.17</v>
      </c>
      <c r="W1442" s="30">
        <v>6.3</v>
      </c>
      <c r="AC1442" s="41">
        <f xml:space="preserve"> (H1442-I1442)/H1442*100</f>
        <v>92.494226327944574</v>
      </c>
      <c r="AD1442" s="41">
        <f>(J1442-K1442)/J1442*100</f>
        <v>95.081788440567067</v>
      </c>
      <c r="AE1442" s="41">
        <f>(L1442-M1442)/L1442*100</f>
        <v>92.903225806451616</v>
      </c>
      <c r="AF1442" s="41"/>
      <c r="AG1442" s="41"/>
    </row>
    <row r="1443" spans="1:33" x14ac:dyDescent="0.35">
      <c r="A1443" t="s">
        <v>39</v>
      </c>
      <c r="B1443" s="40" t="s">
        <v>38</v>
      </c>
      <c r="C1443" s="40">
        <v>2025</v>
      </c>
      <c r="D1443" s="40">
        <v>5</v>
      </c>
      <c r="E1443" s="40">
        <v>21</v>
      </c>
      <c r="F1443" s="41"/>
      <c r="G1443" s="41"/>
      <c r="H1443" s="16">
        <v>447</v>
      </c>
      <c r="I1443" s="16">
        <v>35.799999999999997</v>
      </c>
      <c r="J1443" s="16">
        <v>661</v>
      </c>
      <c r="K1443" s="16">
        <v>118</v>
      </c>
      <c r="L1443" s="16">
        <v>255</v>
      </c>
      <c r="M1443" s="42">
        <v>111</v>
      </c>
      <c r="N1443" s="9"/>
      <c r="O1443" s="9"/>
      <c r="R1443" s="29"/>
      <c r="S1443" s="29">
        <v>1896.6</v>
      </c>
      <c r="T1443" s="19">
        <v>7.1</v>
      </c>
      <c r="U1443" s="19">
        <v>7.92</v>
      </c>
      <c r="V1443" s="30">
        <v>6.19</v>
      </c>
      <c r="W1443" s="30">
        <v>6.85</v>
      </c>
      <c r="AC1443" s="41">
        <f xml:space="preserve"> (H1443-I1443)/H1443*100</f>
        <v>91.991051454138699</v>
      </c>
      <c r="AD1443" s="41">
        <f>(J1443-K1443)/J1443*100</f>
        <v>82.148260211800306</v>
      </c>
      <c r="AE1443" s="41">
        <f>(L1443-M1443)/L1443*100</f>
        <v>56.470588235294116</v>
      </c>
      <c r="AF1443" s="41"/>
      <c r="AG1443" s="41"/>
    </row>
    <row r="1444" spans="1:33" x14ac:dyDescent="0.35">
      <c r="A1444" t="s">
        <v>39</v>
      </c>
      <c r="B1444" s="40" t="s">
        <v>38</v>
      </c>
      <c r="C1444" s="40">
        <v>2025</v>
      </c>
      <c r="D1444" s="40">
        <v>5</v>
      </c>
      <c r="E1444" s="40">
        <v>27</v>
      </c>
      <c r="F1444" s="41"/>
      <c r="G1444" s="41"/>
      <c r="H1444" s="16">
        <v>287.10000000000002</v>
      </c>
      <c r="I1444" s="16">
        <v>25.2</v>
      </c>
      <c r="J1444" s="16">
        <v>335</v>
      </c>
      <c r="K1444" s="16">
        <v>89.6</v>
      </c>
      <c r="L1444" s="16">
        <v>286</v>
      </c>
      <c r="M1444" s="42">
        <v>87</v>
      </c>
      <c r="N1444" s="9"/>
      <c r="O1444" s="9"/>
      <c r="R1444" s="29"/>
      <c r="S1444" s="29">
        <v>1205.3</v>
      </c>
      <c r="T1444" s="19">
        <v>7.08</v>
      </c>
      <c r="U1444" s="19">
        <v>7.82</v>
      </c>
      <c r="V1444" s="30">
        <v>8.66</v>
      </c>
      <c r="W1444" s="30">
        <v>7.12</v>
      </c>
      <c r="AC1444" s="41">
        <f xml:space="preserve"> (H1444-I1444)/H1444*100</f>
        <v>91.22257053291537</v>
      </c>
      <c r="AD1444" s="41">
        <f>(J1444-K1444)/J1444*100</f>
        <v>73.253731343283576</v>
      </c>
      <c r="AE1444" s="41">
        <f>(L1444-M1444)/L1444*100</f>
        <v>69.580419580419587</v>
      </c>
      <c r="AF1444" s="41"/>
      <c r="AG1444" s="41"/>
    </row>
    <row r="1445" spans="1:33" x14ac:dyDescent="0.35">
      <c r="A1445" t="s">
        <v>39</v>
      </c>
      <c r="B1445" s="40" t="s">
        <v>38</v>
      </c>
      <c r="C1445" s="40">
        <v>2025</v>
      </c>
      <c r="D1445" s="40">
        <v>6</v>
      </c>
      <c r="E1445" s="40">
        <v>4</v>
      </c>
      <c r="F1445" s="41">
        <v>356161</v>
      </c>
      <c r="G1445" s="41">
        <v>11872</v>
      </c>
      <c r="H1445" s="16">
        <v>191</v>
      </c>
      <c r="I1445" s="16">
        <v>66</v>
      </c>
      <c r="J1445" s="16">
        <v>266</v>
      </c>
      <c r="K1445" s="16">
        <v>160</v>
      </c>
      <c r="L1445" s="16">
        <v>87</v>
      </c>
      <c r="M1445" s="42">
        <v>167</v>
      </c>
      <c r="N1445" s="9"/>
      <c r="O1445" s="9"/>
      <c r="R1445" s="29"/>
      <c r="S1445" s="29">
        <v>2073.8000000000002</v>
      </c>
      <c r="T1445" s="19">
        <v>7.33</v>
      </c>
      <c r="U1445" s="19">
        <v>7.8</v>
      </c>
      <c r="V1445" s="30">
        <v>12.03</v>
      </c>
      <c r="W1445" s="30">
        <v>7.53</v>
      </c>
      <c r="AC1445" s="41">
        <f xml:space="preserve"> (H1445-I1445)/H1445*100</f>
        <v>65.445026178010465</v>
      </c>
      <c r="AD1445" s="41">
        <f>(J1445-K1445)/J1445*100</f>
        <v>39.849624060150376</v>
      </c>
      <c r="AE1445" s="41">
        <f>(L1445-M1445)/L1445*100</f>
        <v>-91.954022988505741</v>
      </c>
      <c r="AF1445" s="41"/>
      <c r="AG1445" s="41"/>
    </row>
    <row r="1446" spans="1:33" x14ac:dyDescent="0.35">
      <c r="A1446" t="s">
        <v>39</v>
      </c>
      <c r="B1446" s="40" t="s">
        <v>38</v>
      </c>
      <c r="C1446" s="40">
        <v>2025</v>
      </c>
      <c r="D1446" s="40">
        <v>6</v>
      </c>
      <c r="E1446" s="40">
        <v>11</v>
      </c>
      <c r="F1446" s="41"/>
      <c r="G1446" s="41"/>
      <c r="H1446" s="16">
        <v>260</v>
      </c>
      <c r="I1446" s="16">
        <v>52.2</v>
      </c>
      <c r="J1446" s="16">
        <v>373</v>
      </c>
      <c r="K1446" s="16">
        <v>164</v>
      </c>
      <c r="L1446" s="16">
        <v>114</v>
      </c>
      <c r="M1446" s="42">
        <v>142</v>
      </c>
      <c r="N1446" s="9"/>
      <c r="O1446" s="9"/>
      <c r="R1446" s="29"/>
      <c r="S1446" s="29">
        <v>2215.6</v>
      </c>
      <c r="T1446" s="19">
        <v>7.12</v>
      </c>
      <c r="U1446" s="19">
        <v>7.51</v>
      </c>
      <c r="V1446" s="30">
        <v>11.82</v>
      </c>
      <c r="W1446" s="30">
        <v>7.86</v>
      </c>
      <c r="AC1446" s="41">
        <f xml:space="preserve"> (H1446-I1446)/H1446*100</f>
        <v>79.923076923076934</v>
      </c>
      <c r="AD1446" s="41">
        <f>(J1446-K1446)/J1446*100</f>
        <v>56.03217158176944</v>
      </c>
      <c r="AE1446" s="41">
        <f>(L1446-M1446)/L1446*100</f>
        <v>-24.561403508771928</v>
      </c>
      <c r="AF1446" s="41"/>
      <c r="AG1446" s="41"/>
    </row>
    <row r="1447" spans="1:33" x14ac:dyDescent="0.35">
      <c r="A1447" t="s">
        <v>39</v>
      </c>
      <c r="B1447" s="40" t="s">
        <v>38</v>
      </c>
      <c r="C1447" s="40">
        <v>2025</v>
      </c>
      <c r="D1447" s="40">
        <v>6</v>
      </c>
      <c r="E1447" s="40">
        <v>18</v>
      </c>
      <c r="F1447" s="41"/>
      <c r="G1447" s="41"/>
      <c r="H1447" s="16">
        <v>229</v>
      </c>
      <c r="I1447" s="16">
        <v>62.8</v>
      </c>
      <c r="J1447" s="16">
        <v>295</v>
      </c>
      <c r="K1447" s="16">
        <v>206</v>
      </c>
      <c r="L1447" s="16">
        <v>216</v>
      </c>
      <c r="M1447" s="42">
        <v>203</v>
      </c>
      <c r="N1447" s="9"/>
      <c r="O1447" s="9"/>
      <c r="R1447" s="29"/>
      <c r="S1447" s="29">
        <v>2268.8000000000002</v>
      </c>
      <c r="T1447" s="19">
        <v>7.14</v>
      </c>
      <c r="U1447" s="19">
        <v>8.0399999999999991</v>
      </c>
      <c r="V1447" s="30">
        <v>11.7</v>
      </c>
      <c r="W1447" s="30">
        <v>8.08</v>
      </c>
      <c r="AC1447" s="41">
        <f xml:space="preserve"> (H1447-I1447)/H1447*100</f>
        <v>72.576419213973793</v>
      </c>
      <c r="AD1447" s="41">
        <f>(J1447-K1447)/J1447*100</f>
        <v>30.16949152542373</v>
      </c>
      <c r="AE1447" s="41">
        <f>(L1447-M1447)/L1447*100</f>
        <v>6.0185185185185182</v>
      </c>
      <c r="AF1447" s="41"/>
      <c r="AG1447" s="41"/>
    </row>
    <row r="1448" spans="1:33" x14ac:dyDescent="0.35">
      <c r="A1448" t="s">
        <v>39</v>
      </c>
      <c r="B1448" s="40" t="s">
        <v>38</v>
      </c>
      <c r="C1448" s="40">
        <v>2025</v>
      </c>
      <c r="D1448" s="40">
        <v>6</v>
      </c>
      <c r="E1448" s="40">
        <v>24</v>
      </c>
      <c r="F1448" s="41"/>
      <c r="G1448" s="41"/>
      <c r="H1448" s="16">
        <v>351</v>
      </c>
      <c r="I1448" s="16">
        <v>116</v>
      </c>
      <c r="J1448" s="16">
        <v>379</v>
      </c>
      <c r="K1448" s="16">
        <v>178</v>
      </c>
      <c r="L1448" s="16">
        <v>173</v>
      </c>
      <c r="M1448" s="42">
        <v>161</v>
      </c>
      <c r="N1448" s="9"/>
      <c r="O1448" s="9"/>
      <c r="R1448" s="29"/>
      <c r="S1448" s="29">
        <v>2215.6</v>
      </c>
      <c r="T1448" s="19">
        <v>7.25</v>
      </c>
      <c r="U1448" s="19">
        <v>7.68</v>
      </c>
      <c r="V1448" s="30">
        <v>9.27</v>
      </c>
      <c r="W1448" s="30">
        <v>7.97</v>
      </c>
      <c r="AC1448" s="41">
        <f xml:space="preserve"> (H1448-I1448)/H1448*100</f>
        <v>66.95156695156696</v>
      </c>
      <c r="AD1448" s="41">
        <f>(J1448-K1448)/J1448*100</f>
        <v>53.034300791556731</v>
      </c>
      <c r="AE1448" s="41">
        <f>(L1448-M1448)/L1448*100</f>
        <v>6.9364161849710975</v>
      </c>
      <c r="AF1448" s="41"/>
      <c r="AG1448" s="41"/>
    </row>
    <row r="1449" spans="1:33" x14ac:dyDescent="0.35">
      <c r="A1449" t="s">
        <v>39</v>
      </c>
      <c r="B1449" s="40" t="s">
        <v>38</v>
      </c>
      <c r="C1449" s="40">
        <v>2025</v>
      </c>
      <c r="D1449" s="40">
        <v>7</v>
      </c>
      <c r="E1449" s="40">
        <v>2</v>
      </c>
      <c r="F1449" s="41">
        <v>345237</v>
      </c>
      <c r="G1449" s="41">
        <v>11137</v>
      </c>
      <c r="H1449" s="16">
        <v>549</v>
      </c>
      <c r="I1449" s="16">
        <v>126</v>
      </c>
      <c r="J1449" s="16">
        <v>669</v>
      </c>
      <c r="K1449" s="16">
        <v>376</v>
      </c>
      <c r="L1449" s="16">
        <v>241</v>
      </c>
      <c r="M1449" s="42">
        <v>287</v>
      </c>
      <c r="N1449" s="9"/>
      <c r="O1449" s="9"/>
      <c r="R1449" s="29"/>
      <c r="S1449" s="29">
        <v>1666.2</v>
      </c>
      <c r="T1449" s="19">
        <v>7.06</v>
      </c>
      <c r="U1449" s="19">
        <v>7.48</v>
      </c>
      <c r="V1449" s="30"/>
      <c r="W1449" s="30"/>
      <c r="AC1449" s="41">
        <f xml:space="preserve"> (H1449-I1449)/H1449*100</f>
        <v>77.049180327868854</v>
      </c>
      <c r="AD1449" s="41">
        <f>(J1449-K1449)/J1449*100</f>
        <v>43.796711509715998</v>
      </c>
      <c r="AE1449" s="41">
        <f>(L1449-M1449)/L1449*100</f>
        <v>-19.087136929460581</v>
      </c>
      <c r="AF1449" s="41"/>
      <c r="AG1449" s="41"/>
    </row>
    <row r="1450" spans="1:33" x14ac:dyDescent="0.35">
      <c r="A1450" t="s">
        <v>39</v>
      </c>
      <c r="B1450" s="40" t="s">
        <v>38</v>
      </c>
      <c r="C1450" s="40">
        <v>2025</v>
      </c>
      <c r="D1450" s="40">
        <v>7</v>
      </c>
      <c r="E1450" s="40">
        <v>9</v>
      </c>
      <c r="F1450" s="41"/>
      <c r="G1450" s="41"/>
      <c r="H1450" s="16">
        <v>485</v>
      </c>
      <c r="I1450" s="16">
        <v>140</v>
      </c>
      <c r="J1450" s="16">
        <v>685</v>
      </c>
      <c r="K1450" s="16">
        <v>285</v>
      </c>
      <c r="L1450" s="16">
        <v>371</v>
      </c>
      <c r="M1450" s="42">
        <v>189</v>
      </c>
      <c r="N1450" s="9"/>
      <c r="O1450" s="9"/>
      <c r="R1450" s="29"/>
      <c r="S1450" s="29">
        <v>1896.6</v>
      </c>
      <c r="T1450" s="19">
        <v>9.4600000000000009</v>
      </c>
      <c r="U1450" s="19">
        <v>7.51</v>
      </c>
      <c r="V1450" s="30">
        <v>11.82</v>
      </c>
      <c r="W1450" s="30">
        <v>7.74</v>
      </c>
      <c r="AC1450" s="41">
        <f xml:space="preserve"> (H1450-I1450)/H1450*100</f>
        <v>71.134020618556704</v>
      </c>
      <c r="AD1450" s="41">
        <f>(J1450-K1450)/J1450*100</f>
        <v>58.394160583941598</v>
      </c>
      <c r="AE1450" s="41">
        <f>(L1450-M1450)/L1450*100</f>
        <v>49.056603773584904</v>
      </c>
      <c r="AF1450" s="41"/>
      <c r="AG1450" s="41"/>
    </row>
    <row r="1451" spans="1:33" x14ac:dyDescent="0.35">
      <c r="A1451" t="s">
        <v>39</v>
      </c>
      <c r="B1451" s="40" t="s">
        <v>38</v>
      </c>
      <c r="C1451" s="40">
        <v>2025</v>
      </c>
      <c r="D1451" s="40">
        <v>7</v>
      </c>
      <c r="E1451" s="40">
        <v>26</v>
      </c>
      <c r="F1451" s="41"/>
      <c r="G1451" s="41"/>
      <c r="H1451" s="16">
        <v>280</v>
      </c>
      <c r="I1451" s="16">
        <v>53.3</v>
      </c>
      <c r="J1451" s="16">
        <v>358</v>
      </c>
      <c r="K1451" s="16">
        <v>89.2</v>
      </c>
      <c r="L1451" s="16">
        <v>151</v>
      </c>
      <c r="M1451" s="42">
        <v>92</v>
      </c>
      <c r="N1451" s="9"/>
      <c r="O1451" s="9"/>
      <c r="R1451" s="29"/>
      <c r="S1451" s="29">
        <v>1914.3</v>
      </c>
      <c r="T1451" s="19">
        <v>7.59</v>
      </c>
      <c r="U1451" s="19">
        <v>7.59</v>
      </c>
      <c r="V1451" s="30">
        <v>9.31</v>
      </c>
      <c r="W1451" s="30">
        <v>7.03</v>
      </c>
      <c r="AC1451" s="41">
        <f xml:space="preserve"> (H1451-I1451)/H1451*100</f>
        <v>80.964285714285708</v>
      </c>
      <c r="AD1451" s="41">
        <f>(J1451-K1451)/J1451*100</f>
        <v>75.083798882681563</v>
      </c>
      <c r="AE1451" s="41">
        <f>(L1451-M1451)/L1451*100</f>
        <v>39.072847682119203</v>
      </c>
      <c r="AF1451" s="41"/>
      <c r="AG1451" s="41"/>
    </row>
    <row r="1452" spans="1:33" x14ac:dyDescent="0.35">
      <c r="A1452" t="s">
        <v>39</v>
      </c>
      <c r="B1452" s="40" t="s">
        <v>38</v>
      </c>
      <c r="C1452" s="40">
        <v>2025</v>
      </c>
      <c r="D1452" s="40">
        <v>7</v>
      </c>
      <c r="E1452" s="40">
        <v>30</v>
      </c>
      <c r="F1452" s="41"/>
      <c r="G1452" s="41"/>
      <c r="H1452" s="16">
        <v>241</v>
      </c>
      <c r="I1452" s="16">
        <v>358</v>
      </c>
      <c r="J1452" s="16">
        <v>403</v>
      </c>
      <c r="K1452" s="16">
        <v>704</v>
      </c>
      <c r="L1452" s="16">
        <v>192</v>
      </c>
      <c r="M1452" s="42">
        <v>347</v>
      </c>
      <c r="N1452" s="9"/>
      <c r="O1452" s="9"/>
      <c r="R1452" s="29"/>
      <c r="S1452" s="29">
        <v>2233.4</v>
      </c>
      <c r="T1452" s="19">
        <v>7.8</v>
      </c>
      <c r="U1452" s="19">
        <v>7.57</v>
      </c>
      <c r="V1452" s="30">
        <v>6.58</v>
      </c>
      <c r="W1452" s="30">
        <v>8.06</v>
      </c>
      <c r="AC1452" s="41">
        <f xml:space="preserve"> (H1452-I1452)/H1452*100</f>
        <v>-48.54771784232365</v>
      </c>
      <c r="AD1452" s="41">
        <f>(J1452-K1452)/J1452*100</f>
        <v>-74.689826302729529</v>
      </c>
      <c r="AE1452" s="41">
        <f>(L1452-M1452)/L1452*100</f>
        <v>-80.729166666666657</v>
      </c>
      <c r="AF1452" s="41"/>
      <c r="AG1452" s="41"/>
    </row>
    <row r="1453" spans="1:33" x14ac:dyDescent="0.35">
      <c r="A1453" t="s">
        <v>39</v>
      </c>
      <c r="B1453" s="40" t="s">
        <v>38</v>
      </c>
      <c r="C1453" s="40">
        <v>2025</v>
      </c>
      <c r="D1453" s="40">
        <v>7</v>
      </c>
      <c r="E1453" s="40">
        <v>166</v>
      </c>
      <c r="F1453" s="41"/>
      <c r="G1453" s="41"/>
      <c r="H1453" s="16">
        <v>379</v>
      </c>
      <c r="I1453" s="16">
        <v>48.9</v>
      </c>
      <c r="J1453" s="16">
        <v>633</v>
      </c>
      <c r="K1453" s="16">
        <v>145</v>
      </c>
      <c r="L1453" s="16">
        <v>367</v>
      </c>
      <c r="M1453" s="42">
        <v>50</v>
      </c>
      <c r="N1453" s="9"/>
      <c r="O1453" s="9"/>
      <c r="R1453" s="29"/>
      <c r="S1453" s="29">
        <v>1861.1</v>
      </c>
      <c r="T1453" s="19">
        <v>7.19</v>
      </c>
      <c r="U1453" s="19">
        <v>7.66</v>
      </c>
      <c r="V1453" s="30">
        <v>6.88</v>
      </c>
      <c r="W1453" s="30">
        <v>6.63</v>
      </c>
      <c r="AC1453" s="41">
        <f xml:space="preserve"> (H1453-I1453)/H1453*100</f>
        <v>87.097625329815315</v>
      </c>
      <c r="AD1453" s="41">
        <f>(J1453-K1453)/J1453*100</f>
        <v>77.093206951026858</v>
      </c>
      <c r="AE1453" s="41">
        <f>(L1453-M1453)/L1453*100</f>
        <v>86.376021798365116</v>
      </c>
      <c r="AF1453" s="41"/>
      <c r="AG1453" s="41"/>
    </row>
    <row r="1454" spans="1:33" x14ac:dyDescent="0.35">
      <c r="A1454" t="s">
        <v>39</v>
      </c>
      <c r="B1454" s="40" t="s">
        <v>38</v>
      </c>
      <c r="C1454" s="40">
        <v>2025</v>
      </c>
      <c r="D1454" s="40">
        <v>8</v>
      </c>
      <c r="E1454" s="40">
        <v>6</v>
      </c>
      <c r="F1454" s="41">
        <v>373945</v>
      </c>
      <c r="G1454" s="41">
        <v>12063</v>
      </c>
      <c r="H1454" s="42">
        <v>380</v>
      </c>
      <c r="I1454" s="42">
        <v>101.6</v>
      </c>
      <c r="J1454" s="42">
        <v>652</v>
      </c>
      <c r="K1454" s="42">
        <v>244</v>
      </c>
      <c r="L1454" s="42">
        <v>222</v>
      </c>
      <c r="M1454" s="42">
        <v>127</v>
      </c>
      <c r="R1454" s="29"/>
      <c r="S1454" s="29">
        <v>2197.9</v>
      </c>
      <c r="T1454" s="43">
        <v>7.2</v>
      </c>
      <c r="U1454" s="43">
        <v>7.81</v>
      </c>
      <c r="V1454" s="30">
        <v>7.72</v>
      </c>
      <c r="W1454" s="30">
        <v>7.34</v>
      </c>
      <c r="AC1454" s="41">
        <f xml:space="preserve"> (H1454-I1454)/H1454*100</f>
        <v>73.263157894736835</v>
      </c>
      <c r="AD1454" s="41">
        <f>(J1454-K1454)/J1454*100</f>
        <v>62.576687116564422</v>
      </c>
      <c r="AE1454" s="41">
        <f>(L1454-M1454)/L1454*100</f>
        <v>42.792792792792795</v>
      </c>
      <c r="AF1454" s="41"/>
      <c r="AG1454" s="41"/>
    </row>
    <row r="1455" spans="1:33" x14ac:dyDescent="0.35">
      <c r="A1455" t="s">
        <v>39</v>
      </c>
      <c r="B1455" s="40" t="s">
        <v>38</v>
      </c>
      <c r="C1455" s="40">
        <v>2025</v>
      </c>
      <c r="D1455" s="40">
        <v>8</v>
      </c>
      <c r="E1455" s="40">
        <v>12</v>
      </c>
      <c r="F1455" s="41"/>
      <c r="G1455" s="41"/>
      <c r="H1455" s="42">
        <v>268</v>
      </c>
      <c r="I1455" s="42">
        <v>68.099999999999994</v>
      </c>
      <c r="J1455" s="42">
        <v>423</v>
      </c>
      <c r="K1455" s="42">
        <v>236</v>
      </c>
      <c r="L1455" s="42">
        <v>264</v>
      </c>
      <c r="M1455" s="42">
        <v>151</v>
      </c>
      <c r="R1455" s="29"/>
      <c r="S1455" s="29">
        <v>2197.9</v>
      </c>
      <c r="T1455" s="43">
        <v>7.31</v>
      </c>
      <c r="U1455" s="43">
        <v>7.77</v>
      </c>
      <c r="V1455" s="30">
        <v>6.76</v>
      </c>
      <c r="W1455" s="30">
        <v>5.37</v>
      </c>
      <c r="AC1455" s="41">
        <f xml:space="preserve"> (H1455-I1455)/H1455*100</f>
        <v>74.589552238805965</v>
      </c>
      <c r="AD1455" s="41">
        <f>(J1455-K1455)/J1455*100</f>
        <v>44.208037825059101</v>
      </c>
      <c r="AE1455" s="41">
        <f>(L1455-M1455)/L1455*100</f>
        <v>42.803030303030305</v>
      </c>
      <c r="AF1455" s="41"/>
      <c r="AG1455" s="41"/>
    </row>
    <row r="1456" spans="1:33" x14ac:dyDescent="0.35">
      <c r="A1456" t="s">
        <v>39</v>
      </c>
      <c r="B1456" s="40" t="s">
        <v>38</v>
      </c>
      <c r="C1456" s="40">
        <v>2025</v>
      </c>
      <c r="D1456" s="40">
        <v>8</v>
      </c>
      <c r="E1456" s="40">
        <v>20</v>
      </c>
      <c r="F1456" s="41"/>
      <c r="G1456" s="41"/>
      <c r="H1456" s="42">
        <v>193</v>
      </c>
      <c r="I1456" s="42">
        <v>58.8</v>
      </c>
      <c r="J1456" s="42">
        <v>402</v>
      </c>
      <c r="K1456" s="42">
        <v>184</v>
      </c>
      <c r="L1456" s="42">
        <v>95</v>
      </c>
      <c r="M1456" s="42">
        <v>87</v>
      </c>
      <c r="R1456" s="29"/>
      <c r="S1456" s="29">
        <v>2836</v>
      </c>
      <c r="T1456" s="43">
        <v>7.63</v>
      </c>
      <c r="U1456" s="43">
        <v>7.4</v>
      </c>
      <c r="V1456" s="30">
        <v>16.079999999999998</v>
      </c>
      <c r="W1456" s="30">
        <v>7.76</v>
      </c>
      <c r="AC1456" s="41">
        <f xml:space="preserve"> (H1456-I1456)/H1456*100</f>
        <v>69.533678756476675</v>
      </c>
      <c r="AD1456" s="41">
        <f>(J1456-K1456)/J1456*100</f>
        <v>54.228855721393032</v>
      </c>
      <c r="AE1456" s="41">
        <f>(L1456-M1456)/L1456*100</f>
        <v>8.4210526315789469</v>
      </c>
      <c r="AF1456" s="41"/>
      <c r="AG1456" s="41"/>
    </row>
    <row r="1457" spans="1:33" x14ac:dyDescent="0.35">
      <c r="A1457" t="s">
        <v>39</v>
      </c>
      <c r="B1457" s="40" t="s">
        <v>38</v>
      </c>
      <c r="C1457" s="40">
        <v>2025</v>
      </c>
      <c r="D1457" s="40">
        <v>8</v>
      </c>
      <c r="E1457" s="40">
        <v>26</v>
      </c>
      <c r="F1457" s="41"/>
      <c r="G1457" s="41"/>
      <c r="H1457" s="42">
        <v>137</v>
      </c>
      <c r="I1457" s="42">
        <v>84.9</v>
      </c>
      <c r="J1457" s="42">
        <v>240</v>
      </c>
      <c r="K1457" s="42">
        <v>206</v>
      </c>
      <c r="L1457" s="42">
        <v>245</v>
      </c>
      <c r="M1457" s="42">
        <v>86</v>
      </c>
      <c r="R1457" s="29"/>
      <c r="S1457" s="29">
        <v>3757.7</v>
      </c>
      <c r="T1457" s="43">
        <v>7.5</v>
      </c>
      <c r="U1457" s="43">
        <v>7.42</v>
      </c>
      <c r="V1457" s="30">
        <v>9.32</v>
      </c>
      <c r="W1457" s="30">
        <v>12.08</v>
      </c>
      <c r="AC1457" s="41">
        <f xml:space="preserve"> (H1457-I1457)/H1457*100</f>
        <v>38.029197080291965</v>
      </c>
      <c r="AD1457" s="41">
        <f>(J1457-K1457)/J1457*100</f>
        <v>14.166666666666666</v>
      </c>
      <c r="AE1457" s="41">
        <f>(L1457-M1457)/L1457*100</f>
        <v>64.897959183673464</v>
      </c>
      <c r="AF1457" s="41"/>
      <c r="AG1457" s="41"/>
    </row>
    <row r="1458" spans="1:33" x14ac:dyDescent="0.35">
      <c r="A1458" t="s">
        <v>39</v>
      </c>
      <c r="B1458" s="40" t="s">
        <v>38</v>
      </c>
      <c r="C1458" s="40">
        <v>2025</v>
      </c>
      <c r="D1458" s="40">
        <v>9</v>
      </c>
      <c r="E1458" s="40">
        <v>3</v>
      </c>
      <c r="F1458" s="41">
        <v>336834</v>
      </c>
      <c r="G1458" s="41">
        <v>11228</v>
      </c>
      <c r="H1458" s="42">
        <v>355</v>
      </c>
      <c r="I1458" s="42">
        <v>60</v>
      </c>
      <c r="J1458" s="42">
        <v>675</v>
      </c>
      <c r="K1458" s="42">
        <v>237</v>
      </c>
      <c r="L1458" s="42">
        <v>325</v>
      </c>
      <c r="M1458" s="42">
        <v>240</v>
      </c>
      <c r="R1458" s="29"/>
      <c r="S1458" s="29">
        <v>3155.1</v>
      </c>
      <c r="T1458" s="43">
        <v>7.8</v>
      </c>
      <c r="U1458" s="43">
        <v>7.71</v>
      </c>
      <c r="V1458" s="30">
        <v>8.8000000000000007</v>
      </c>
      <c r="W1458" s="30">
        <v>10.54</v>
      </c>
      <c r="AC1458" s="41">
        <f xml:space="preserve"> (H1458-I1458)/H1458*100</f>
        <v>83.098591549295776</v>
      </c>
      <c r="AD1458" s="41">
        <f>(J1458-K1458)/J1458*100</f>
        <v>64.888888888888886</v>
      </c>
      <c r="AE1458" s="41">
        <f>(L1458-M1458)/L1458*100</f>
        <v>26.153846153846157</v>
      </c>
      <c r="AF1458" s="41"/>
      <c r="AG1458" s="41"/>
    </row>
    <row r="1459" spans="1:33" x14ac:dyDescent="0.35">
      <c r="A1459" t="s">
        <v>39</v>
      </c>
      <c r="B1459" s="40" t="s">
        <v>38</v>
      </c>
      <c r="C1459" s="40">
        <v>2025</v>
      </c>
      <c r="D1459" s="40">
        <v>9</v>
      </c>
      <c r="E1459" s="40">
        <v>10</v>
      </c>
      <c r="F1459" s="41"/>
      <c r="G1459" s="41"/>
      <c r="H1459" s="42">
        <v>316</v>
      </c>
      <c r="I1459" s="42">
        <v>51.8</v>
      </c>
      <c r="J1459" s="42">
        <v>647</v>
      </c>
      <c r="K1459" s="42">
        <v>223</v>
      </c>
      <c r="L1459" s="42">
        <v>145</v>
      </c>
      <c r="M1459" s="42">
        <v>178</v>
      </c>
      <c r="R1459" s="29"/>
      <c r="S1459" s="29">
        <v>2481.5</v>
      </c>
      <c r="T1459" s="43">
        <v>6.78</v>
      </c>
      <c r="U1459" s="43">
        <v>7.69</v>
      </c>
      <c r="V1459" s="30">
        <v>5.21</v>
      </c>
      <c r="W1459" s="30">
        <v>8.69</v>
      </c>
      <c r="AC1459" s="41">
        <f xml:space="preserve"> (H1459-I1459)/H1459*100</f>
        <v>83.607594936708864</v>
      </c>
      <c r="AD1459" s="41">
        <f>(J1459-K1459)/J1459*100</f>
        <v>65.533230293663053</v>
      </c>
      <c r="AE1459" s="41">
        <f>(L1459-M1459)/L1459*100</f>
        <v>-22.758620689655174</v>
      </c>
      <c r="AF1459" s="41"/>
      <c r="AG1459" s="41"/>
    </row>
    <row r="1460" spans="1:33" x14ac:dyDescent="0.35">
      <c r="A1460" t="s">
        <v>39</v>
      </c>
      <c r="B1460" s="40" t="s">
        <v>38</v>
      </c>
      <c r="C1460" s="40">
        <v>2025</v>
      </c>
      <c r="D1460" s="40">
        <v>9</v>
      </c>
      <c r="E1460" s="40">
        <v>17</v>
      </c>
      <c r="F1460" s="41"/>
      <c r="G1460" s="41"/>
      <c r="H1460" s="42">
        <v>247</v>
      </c>
      <c r="I1460" s="42">
        <v>49.1</v>
      </c>
      <c r="J1460" s="42">
        <v>561</v>
      </c>
      <c r="K1460" s="42">
        <v>131</v>
      </c>
      <c r="L1460" s="42">
        <v>87</v>
      </c>
      <c r="M1460" s="42">
        <v>121</v>
      </c>
      <c r="R1460" s="29"/>
      <c r="S1460" s="29">
        <v>2410.6</v>
      </c>
      <c r="T1460" s="19">
        <v>6.95</v>
      </c>
      <c r="U1460" s="19">
        <v>7.6</v>
      </c>
      <c r="V1460" s="30">
        <v>6.41</v>
      </c>
      <c r="W1460" s="30">
        <v>8.09</v>
      </c>
      <c r="AC1460" s="41">
        <f xml:space="preserve"> (H1460-I1460)/H1460*100</f>
        <v>80.121457489878551</v>
      </c>
      <c r="AD1460" s="41">
        <f>(J1460-K1460)/J1460*100</f>
        <v>76.6488413547237</v>
      </c>
      <c r="AE1460" s="41">
        <f>(L1460-M1460)/L1460*100</f>
        <v>-39.080459770114942</v>
      </c>
      <c r="AF1460" s="41"/>
      <c r="AG1460" s="41"/>
    </row>
    <row r="1461" spans="1:33" x14ac:dyDescent="0.35">
      <c r="A1461" t="s">
        <v>39</v>
      </c>
      <c r="B1461" s="40" t="s">
        <v>38</v>
      </c>
      <c r="C1461" s="40">
        <v>2025</v>
      </c>
      <c r="D1461" s="44">
        <v>9</v>
      </c>
      <c r="E1461" s="40">
        <v>24</v>
      </c>
      <c r="F1461" s="41"/>
      <c r="G1461" s="41"/>
      <c r="H1461" s="42">
        <v>195</v>
      </c>
      <c r="I1461" s="42">
        <v>63</v>
      </c>
      <c r="J1461" s="42">
        <v>297</v>
      </c>
      <c r="K1461" s="42">
        <v>116</v>
      </c>
      <c r="L1461" s="42">
        <v>137</v>
      </c>
      <c r="M1461" s="42">
        <v>88</v>
      </c>
      <c r="R1461" s="29"/>
      <c r="S1461" s="29">
        <v>2658.8</v>
      </c>
      <c r="T1461" s="19">
        <v>7.61</v>
      </c>
      <c r="U1461" s="19">
        <v>7.63</v>
      </c>
      <c r="V1461" s="30">
        <v>11.4</v>
      </c>
      <c r="W1461" s="30">
        <v>8.57</v>
      </c>
      <c r="AC1461" s="41">
        <f xml:space="preserve"> (H1461-I1461)/H1461*100</f>
        <v>67.692307692307693</v>
      </c>
      <c r="AD1461" s="41">
        <f>(J1461-K1461)/J1461*100</f>
        <v>60.942760942760941</v>
      </c>
      <c r="AE1461" s="41">
        <f>(L1461-M1461)/L1461*100</f>
        <v>35.766423357664237</v>
      </c>
      <c r="AF1461" s="41"/>
      <c r="AG1461" s="41"/>
    </row>
    <row r="1462" spans="1:33" x14ac:dyDescent="0.35">
      <c r="A1462" t="s">
        <v>39</v>
      </c>
      <c r="B1462" s="40" t="s">
        <v>38</v>
      </c>
      <c r="C1462" s="40">
        <v>2025</v>
      </c>
      <c r="D1462" s="44">
        <v>10</v>
      </c>
      <c r="E1462" s="40">
        <v>1</v>
      </c>
      <c r="F1462" s="41">
        <v>318547</v>
      </c>
      <c r="G1462" s="41">
        <v>10276</v>
      </c>
      <c r="H1462" s="42">
        <v>220</v>
      </c>
      <c r="I1462" s="42">
        <v>44.3</v>
      </c>
      <c r="J1462" s="42">
        <v>360</v>
      </c>
      <c r="K1462" s="42">
        <v>133</v>
      </c>
      <c r="L1462" s="42">
        <v>257</v>
      </c>
      <c r="M1462" s="42">
        <v>99</v>
      </c>
      <c r="R1462" s="29"/>
      <c r="S1462" s="29">
        <v>2162.5</v>
      </c>
      <c r="T1462" s="19">
        <v>7.58</v>
      </c>
      <c r="U1462" s="19">
        <v>7.55</v>
      </c>
      <c r="V1462" s="30">
        <v>7.95</v>
      </c>
      <c r="W1462" s="30">
        <v>7.26</v>
      </c>
      <c r="AC1462" s="41">
        <f xml:space="preserve"> (H1462-I1462)/H1462*100</f>
        <v>79.86363636363636</v>
      </c>
      <c r="AD1462" s="41">
        <f>(J1462-K1462)/J1462*100</f>
        <v>63.055555555555557</v>
      </c>
      <c r="AE1462" s="41">
        <f>(L1462-M1462)/L1462*100</f>
        <v>61.478599221789885</v>
      </c>
      <c r="AF1462" s="41"/>
      <c r="AG1462" s="41"/>
    </row>
    <row r="1463" spans="1:33" x14ac:dyDescent="0.35">
      <c r="A1463" t="s">
        <v>39</v>
      </c>
      <c r="B1463" s="40" t="s">
        <v>38</v>
      </c>
      <c r="C1463" s="40">
        <v>2025</v>
      </c>
      <c r="D1463" s="44">
        <v>10</v>
      </c>
      <c r="E1463" s="40">
        <v>8</v>
      </c>
      <c r="H1463" s="42">
        <v>320</v>
      </c>
      <c r="I1463" s="42">
        <v>48</v>
      </c>
      <c r="J1463" s="42">
        <v>460</v>
      </c>
      <c r="K1463" s="42">
        <v>107</v>
      </c>
      <c r="L1463" s="42">
        <v>168</v>
      </c>
      <c r="M1463" s="42">
        <v>83</v>
      </c>
      <c r="R1463" s="29"/>
      <c r="S1463" s="29">
        <v>2127</v>
      </c>
      <c r="T1463" s="19">
        <v>7.18</v>
      </c>
      <c r="U1463" s="19">
        <v>7.63</v>
      </c>
      <c r="V1463" s="30">
        <v>8.92</v>
      </c>
      <c r="W1463" s="30">
        <v>7.62</v>
      </c>
      <c r="AC1463" s="41">
        <f xml:space="preserve"> (H1463-I1463)/H1463*100</f>
        <v>85</v>
      </c>
      <c r="AD1463" s="41">
        <f>(J1463-K1463)/J1463*100</f>
        <v>76.739130434782609</v>
      </c>
      <c r="AE1463" s="41">
        <f>(L1463-M1463)/L1463*100</f>
        <v>50.595238095238095</v>
      </c>
      <c r="AF1463" s="41"/>
      <c r="AG1463" s="41"/>
    </row>
    <row r="1464" spans="1:33" x14ac:dyDescent="0.35">
      <c r="A1464" t="s">
        <v>39</v>
      </c>
      <c r="B1464" s="40" t="s">
        <v>38</v>
      </c>
      <c r="C1464" s="40">
        <v>2025</v>
      </c>
      <c r="D1464" s="44">
        <v>10</v>
      </c>
      <c r="E1464" s="40">
        <v>15</v>
      </c>
      <c r="F1464" s="41"/>
      <c r="G1464" s="41"/>
      <c r="H1464" s="42">
        <v>131</v>
      </c>
      <c r="I1464" s="42">
        <v>35.799999999999997</v>
      </c>
      <c r="J1464" s="42">
        <v>195</v>
      </c>
      <c r="K1464" s="42">
        <v>111</v>
      </c>
      <c r="L1464" s="42">
        <v>99</v>
      </c>
      <c r="M1464" s="42">
        <v>82</v>
      </c>
      <c r="R1464" s="29"/>
      <c r="S1464" s="29">
        <v>1808</v>
      </c>
      <c r="T1464" s="19">
        <v>7.27</v>
      </c>
      <c r="U1464" s="19">
        <v>7.34</v>
      </c>
      <c r="V1464" s="30">
        <v>6.98</v>
      </c>
      <c r="W1464" s="30">
        <v>6.35</v>
      </c>
      <c r="AC1464" s="41">
        <f xml:space="preserve"> (H1464-I1464)/H1464*100</f>
        <v>72.671755725190849</v>
      </c>
      <c r="AD1464" s="41">
        <f>(J1464-K1464)/J1464*100</f>
        <v>43.07692307692308</v>
      </c>
      <c r="AE1464" s="41">
        <f>(L1464-M1464)/L1464*100</f>
        <v>17.171717171717169</v>
      </c>
      <c r="AF1464" s="41"/>
      <c r="AG1464" s="41"/>
    </row>
    <row r="1465" spans="1:33" x14ac:dyDescent="0.35">
      <c r="A1465" t="s">
        <v>39</v>
      </c>
      <c r="B1465" s="40" t="s">
        <v>38</v>
      </c>
      <c r="C1465" s="40">
        <v>2025</v>
      </c>
      <c r="D1465" s="44">
        <v>10</v>
      </c>
      <c r="E1465" s="40">
        <v>22</v>
      </c>
      <c r="F1465" s="41"/>
      <c r="G1465" s="41"/>
      <c r="H1465" s="42">
        <v>116</v>
      </c>
      <c r="I1465" s="42">
        <v>26.6</v>
      </c>
      <c r="J1465" s="42">
        <v>235</v>
      </c>
      <c r="K1465" s="42">
        <v>84</v>
      </c>
      <c r="L1465" s="42">
        <v>102</v>
      </c>
      <c r="M1465" s="42">
        <v>63</v>
      </c>
      <c r="R1465" s="29"/>
      <c r="S1465" s="29">
        <v>2233.4</v>
      </c>
      <c r="T1465" s="19">
        <v>7.62</v>
      </c>
      <c r="U1465" s="19">
        <v>7.51</v>
      </c>
      <c r="V1465" s="30">
        <v>15.53</v>
      </c>
      <c r="W1465" s="30">
        <v>7.71</v>
      </c>
      <c r="AC1465" s="41">
        <f xml:space="preserve"> (H1465-I1465)/H1465*100</f>
        <v>77.068965517241381</v>
      </c>
      <c r="AD1465" s="41">
        <f>(J1465-K1465)/J1465*100</f>
        <v>64.255319148936181</v>
      </c>
      <c r="AE1465" s="41">
        <f>(L1465-M1465)/L1465*100</f>
        <v>38.235294117647058</v>
      </c>
      <c r="AF1465" s="41"/>
      <c r="AG1465" s="41"/>
    </row>
    <row r="1466" spans="1:33" x14ac:dyDescent="0.35">
      <c r="A1466" t="s">
        <v>39</v>
      </c>
      <c r="B1466" s="40" t="s">
        <v>38</v>
      </c>
      <c r="C1466" s="40">
        <v>2025</v>
      </c>
      <c r="D1466" s="44">
        <v>10</v>
      </c>
      <c r="E1466" s="40">
        <v>29</v>
      </c>
      <c r="F1466" s="41"/>
      <c r="G1466" s="41"/>
      <c r="H1466" s="42">
        <v>170</v>
      </c>
      <c r="I1466" s="42">
        <v>87.8</v>
      </c>
      <c r="J1466" s="42">
        <v>262</v>
      </c>
      <c r="K1466" s="42">
        <v>133</v>
      </c>
      <c r="L1466" s="42">
        <v>92</v>
      </c>
      <c r="M1466" s="42">
        <v>109</v>
      </c>
      <c r="R1466" s="29"/>
      <c r="S1466" s="29">
        <v>2304.3000000000002</v>
      </c>
      <c r="T1466" s="19">
        <v>7.5</v>
      </c>
      <c r="U1466" s="19">
        <v>7.77</v>
      </c>
      <c r="V1466" s="30">
        <v>10.64</v>
      </c>
      <c r="W1466" s="30">
        <v>7.75</v>
      </c>
      <c r="AC1466" s="41">
        <f xml:space="preserve"> (H1466-I1466)/H1466*100</f>
        <v>48.352941176470587</v>
      </c>
      <c r="AD1466" s="41">
        <f>(J1466-K1466)/J1466*100</f>
        <v>49.236641221374043</v>
      </c>
      <c r="AE1466" s="41">
        <f>(L1466-M1466)/L1466*100</f>
        <v>-18.478260869565215</v>
      </c>
      <c r="AF1466" s="41"/>
      <c r="AG1466" s="41"/>
    </row>
    <row r="1467" spans="1:33" x14ac:dyDescent="0.35">
      <c r="A1467" t="s">
        <v>39</v>
      </c>
      <c r="B1467" s="40" t="s">
        <v>38</v>
      </c>
      <c r="C1467" s="40">
        <v>2025</v>
      </c>
      <c r="D1467" s="44">
        <v>11</v>
      </c>
      <c r="E1467" s="40">
        <v>5</v>
      </c>
      <c r="F1467" s="45">
        <v>226579</v>
      </c>
      <c r="G1467" s="45">
        <v>7553</v>
      </c>
      <c r="H1467" s="42">
        <v>100</v>
      </c>
      <c r="I1467" s="42">
        <v>30</v>
      </c>
      <c r="J1467" s="42">
        <v>319</v>
      </c>
      <c r="K1467" s="42">
        <v>138</v>
      </c>
      <c r="L1467" s="42">
        <v>165</v>
      </c>
      <c r="M1467" s="42">
        <v>73</v>
      </c>
      <c r="R1467" s="29"/>
      <c r="S1467" s="29">
        <v>3155.7</v>
      </c>
      <c r="T1467" s="19">
        <v>7.36</v>
      </c>
      <c r="U1467" s="19">
        <v>7.6</v>
      </c>
      <c r="V1467" s="30">
        <v>12.56</v>
      </c>
      <c r="W1467" s="30">
        <v>10.36</v>
      </c>
      <c r="AC1467" s="41">
        <f xml:space="preserve"> (H1467-I1467)/H1467*100</f>
        <v>70</v>
      </c>
      <c r="AD1467" s="41">
        <f>(J1467-K1467)/J1467*100</f>
        <v>56.739811912225704</v>
      </c>
      <c r="AE1467" s="41">
        <f>(L1467-M1467)/L1467*100</f>
        <v>55.757575757575765</v>
      </c>
      <c r="AF1467" s="41"/>
      <c r="AG1467" s="41"/>
    </row>
    <row r="1468" spans="1:33" x14ac:dyDescent="0.35">
      <c r="A1468" t="s">
        <v>39</v>
      </c>
      <c r="B1468" s="40" t="s">
        <v>38</v>
      </c>
      <c r="C1468" s="40">
        <v>2025</v>
      </c>
      <c r="D1468" s="44">
        <v>11</v>
      </c>
      <c r="E1468" s="40">
        <v>12</v>
      </c>
      <c r="H1468" s="42">
        <v>99</v>
      </c>
      <c r="I1468" s="42">
        <v>21.2</v>
      </c>
      <c r="J1468" s="42">
        <v>144</v>
      </c>
      <c r="K1468" s="42">
        <v>97.9</v>
      </c>
      <c r="L1468" s="42">
        <v>37</v>
      </c>
      <c r="M1468" s="42">
        <v>22</v>
      </c>
      <c r="R1468" s="29"/>
      <c r="S1468" s="29">
        <v>3509.6</v>
      </c>
      <c r="T1468" s="19">
        <v>7.3</v>
      </c>
      <c r="U1468" s="19">
        <v>7.39</v>
      </c>
      <c r="V1468" s="30">
        <v>13.05</v>
      </c>
      <c r="W1468" s="30">
        <v>11.22</v>
      </c>
      <c r="AC1468" s="41">
        <f xml:space="preserve"> (H1468-I1468)/H1468*100</f>
        <v>78.585858585858574</v>
      </c>
      <c r="AD1468" s="41">
        <f>(J1468-K1468)/J1468*100</f>
        <v>32.013888888888886</v>
      </c>
      <c r="AE1468" s="41">
        <f>(L1468-M1468)/L1468*100</f>
        <v>40.54054054054054</v>
      </c>
      <c r="AF1468" s="41"/>
      <c r="AG1468" s="41"/>
    </row>
    <row r="1469" spans="1:33" x14ac:dyDescent="0.35">
      <c r="A1469" t="s">
        <v>39</v>
      </c>
      <c r="B1469" s="40" t="s">
        <v>38</v>
      </c>
      <c r="C1469" s="40">
        <v>2025</v>
      </c>
      <c r="D1469" s="44">
        <v>11</v>
      </c>
      <c r="E1469" s="40">
        <v>19</v>
      </c>
      <c r="H1469" s="42">
        <v>21</v>
      </c>
      <c r="I1469" s="42">
        <v>3</v>
      </c>
      <c r="J1469" s="42">
        <v>170</v>
      </c>
      <c r="K1469" s="42">
        <v>83</v>
      </c>
      <c r="L1469" s="42">
        <v>25</v>
      </c>
      <c r="M1469" s="42">
        <v>6</v>
      </c>
      <c r="R1469" s="29"/>
      <c r="S1469" s="29">
        <v>4076.8</v>
      </c>
      <c r="T1469" s="19">
        <v>7.32</v>
      </c>
      <c r="U1469" s="19">
        <v>7.29</v>
      </c>
      <c r="V1469" s="30">
        <v>17.100000000000001</v>
      </c>
      <c r="W1469" s="30">
        <v>8.89</v>
      </c>
      <c r="AC1469" s="41">
        <f xml:space="preserve"> (H1469-I1469)/H1469*100</f>
        <v>85.714285714285708</v>
      </c>
      <c r="AD1469" s="41">
        <f>(J1469-K1469)/J1469*100</f>
        <v>51.17647058823529</v>
      </c>
      <c r="AE1469" s="41">
        <f>(L1469-M1469)/L1469*100</f>
        <v>76</v>
      </c>
      <c r="AF1469" s="41"/>
      <c r="AG1469" s="41"/>
    </row>
    <row r="1470" spans="1:33" x14ac:dyDescent="0.35">
      <c r="A1470" t="s">
        <v>39</v>
      </c>
      <c r="B1470" s="40" t="s">
        <v>38</v>
      </c>
      <c r="C1470" s="40">
        <v>2025</v>
      </c>
      <c r="D1470" s="44">
        <v>11</v>
      </c>
      <c r="E1470" s="40">
        <v>26</v>
      </c>
      <c r="H1470" s="42">
        <v>76</v>
      </c>
      <c r="I1470" s="42">
        <v>9.3000000000000007</v>
      </c>
      <c r="J1470" s="42">
        <v>110</v>
      </c>
      <c r="K1470" s="42">
        <v>74.5</v>
      </c>
      <c r="L1470" s="42">
        <v>45</v>
      </c>
      <c r="M1470" s="42">
        <v>24</v>
      </c>
      <c r="R1470" s="29"/>
      <c r="S1470" s="29">
        <v>3155.1</v>
      </c>
      <c r="T1470" s="43">
        <v>7.59</v>
      </c>
      <c r="U1470" s="43">
        <v>7.73</v>
      </c>
      <c r="V1470" s="30">
        <v>8.2100000000000009</v>
      </c>
      <c r="W1470" s="30">
        <v>9.82</v>
      </c>
      <c r="AC1470" s="41">
        <f xml:space="preserve"> (H1470-I1470)/H1470*100</f>
        <v>87.76315789473685</v>
      </c>
      <c r="AD1470" s="41">
        <f>(J1470-K1470)/J1470*100</f>
        <v>32.272727272727273</v>
      </c>
      <c r="AE1470" s="41">
        <f>(L1470-M1470)/L1470*100</f>
        <v>46.666666666666664</v>
      </c>
      <c r="AF1470" s="41"/>
      <c r="AG1470" s="41"/>
    </row>
    <row r="1471" spans="1:33" x14ac:dyDescent="0.35">
      <c r="A1471" s="46" t="s">
        <v>39</v>
      </c>
      <c r="B1471" s="40" t="s">
        <v>38</v>
      </c>
      <c r="C1471" s="40">
        <v>2025</v>
      </c>
      <c r="D1471" s="40">
        <v>12</v>
      </c>
      <c r="E1471" s="40">
        <v>3</v>
      </c>
      <c r="F1471" s="41">
        <v>204720</v>
      </c>
      <c r="G1471" s="41">
        <v>6604</v>
      </c>
      <c r="H1471" s="42">
        <v>70</v>
      </c>
      <c r="I1471" s="42">
        <v>8.6</v>
      </c>
      <c r="J1471" s="42">
        <v>85.2</v>
      </c>
      <c r="K1471" s="42">
        <v>66.3</v>
      </c>
      <c r="L1471" s="42">
        <v>23</v>
      </c>
      <c r="M1471" s="42">
        <v>7</v>
      </c>
      <c r="R1471" s="29"/>
      <c r="S1471" s="29">
        <v>2729.7</v>
      </c>
      <c r="T1471" s="43">
        <v>7.6</v>
      </c>
      <c r="U1471" s="43">
        <v>7.82</v>
      </c>
      <c r="V1471" s="30">
        <v>9.83</v>
      </c>
      <c r="W1471" s="30">
        <v>9.0500000000000007</v>
      </c>
      <c r="AC1471" s="41">
        <f xml:space="preserve"> (H1471-I1471)/H1471*100</f>
        <v>87.714285714285708</v>
      </c>
      <c r="AD1471" s="41">
        <f>(J1471-K1471)/J1471*100</f>
        <v>22.183098591549303</v>
      </c>
      <c r="AE1471" s="41">
        <f>(L1471-M1471)/L1471*100</f>
        <v>69.565217391304344</v>
      </c>
      <c r="AF1471" s="41"/>
      <c r="AG1471" s="41"/>
    </row>
    <row r="1472" spans="1:33" x14ac:dyDescent="0.35">
      <c r="A1472" s="46" t="s">
        <v>39</v>
      </c>
      <c r="B1472" s="40" t="s">
        <v>38</v>
      </c>
      <c r="C1472" s="40">
        <v>2025</v>
      </c>
      <c r="D1472" s="40">
        <v>12</v>
      </c>
      <c r="E1472" s="40">
        <v>12</v>
      </c>
      <c r="F1472" s="41"/>
      <c r="G1472" s="41"/>
      <c r="H1472" s="42">
        <v>51</v>
      </c>
      <c r="I1472" s="42">
        <v>5.3</v>
      </c>
      <c r="J1472" s="42">
        <v>104</v>
      </c>
      <c r="K1472" s="42">
        <v>71.2</v>
      </c>
      <c r="L1472" s="42">
        <v>33</v>
      </c>
      <c r="M1472" s="42">
        <v>9</v>
      </c>
      <c r="R1472" s="29"/>
      <c r="S1472" s="29">
        <v>1985.2</v>
      </c>
      <c r="T1472" s="43">
        <v>7.53</v>
      </c>
      <c r="U1472" s="43">
        <v>7.71</v>
      </c>
      <c r="V1472" s="30">
        <v>8.9</v>
      </c>
      <c r="W1472" s="30">
        <v>9.01</v>
      </c>
      <c r="AC1472" s="41">
        <f xml:space="preserve"> (H1472-I1472)/H1472*100</f>
        <v>89.607843137254903</v>
      </c>
      <c r="AD1472" s="41">
        <f>(J1472-K1472)/J1472*100</f>
        <v>31.538461538461537</v>
      </c>
      <c r="AE1472" s="41">
        <f>(L1472-M1472)/L1472*100</f>
        <v>72.727272727272734</v>
      </c>
      <c r="AF1472" s="41"/>
      <c r="AG1472" s="41"/>
    </row>
    <row r="1473" spans="1:33" x14ac:dyDescent="0.35">
      <c r="A1473" s="46" t="s">
        <v>39</v>
      </c>
      <c r="B1473" s="40" t="s">
        <v>38</v>
      </c>
      <c r="C1473" s="40">
        <v>2025</v>
      </c>
      <c r="D1473" s="40">
        <v>12</v>
      </c>
      <c r="E1473" s="40">
        <v>17</v>
      </c>
      <c r="F1473" s="41"/>
      <c r="G1473" s="41"/>
      <c r="H1473" s="42">
        <v>61</v>
      </c>
      <c r="I1473" s="42">
        <v>9</v>
      </c>
      <c r="J1473" s="42">
        <v>93.5</v>
      </c>
      <c r="K1473" s="42">
        <v>70.599999999999994</v>
      </c>
      <c r="L1473" s="42">
        <v>29</v>
      </c>
      <c r="M1473" s="42">
        <v>9</v>
      </c>
      <c r="R1473" s="29"/>
      <c r="S1473" s="29">
        <v>3332.3</v>
      </c>
      <c r="T1473" s="43">
        <v>7.73</v>
      </c>
      <c r="U1473" s="43">
        <v>7.7</v>
      </c>
      <c r="V1473" s="30">
        <v>10.81</v>
      </c>
      <c r="W1473" s="30">
        <v>10.220000000000001</v>
      </c>
      <c r="AC1473" s="41">
        <f xml:space="preserve"> (H1473-I1473)/H1473*100</f>
        <v>85.245901639344254</v>
      </c>
      <c r="AD1473" s="41">
        <f>(J1473-K1473)/J1473*100</f>
        <v>24.491978609625676</v>
      </c>
      <c r="AE1473" s="41">
        <f>(L1473-M1473)/L1473*100</f>
        <v>68.965517241379317</v>
      </c>
      <c r="AF1473" s="41"/>
      <c r="AG1473" s="41"/>
    </row>
    <row r="1474" spans="1:33" x14ac:dyDescent="0.35">
      <c r="A1474" s="46" t="s">
        <v>39</v>
      </c>
      <c r="B1474" s="40" t="s">
        <v>38</v>
      </c>
      <c r="C1474" s="40">
        <v>2025</v>
      </c>
      <c r="D1474" s="40">
        <v>12</v>
      </c>
      <c r="E1474" s="40">
        <v>24</v>
      </c>
      <c r="F1474" s="41"/>
      <c r="G1474" s="41"/>
      <c r="H1474" s="42">
        <v>457</v>
      </c>
      <c r="I1474" s="42">
        <v>6</v>
      </c>
      <c r="J1474" s="42">
        <v>1680</v>
      </c>
      <c r="K1474" s="42">
        <v>58.4</v>
      </c>
      <c r="L1474" s="42">
        <v>1255</v>
      </c>
      <c r="M1474" s="42">
        <v>14</v>
      </c>
      <c r="R1474" s="29"/>
      <c r="S1474" s="29">
        <v>3155.1</v>
      </c>
      <c r="T1474" s="43">
        <v>7.68</v>
      </c>
      <c r="U1474" s="43">
        <v>7.68</v>
      </c>
      <c r="V1474" s="30">
        <v>10.34</v>
      </c>
      <c r="W1474" s="30">
        <v>10.06</v>
      </c>
      <c r="AC1474" s="41">
        <f xml:space="preserve"> (H1474-I1474)/H1474*100</f>
        <v>98.687089715536104</v>
      </c>
      <c r="AD1474" s="41">
        <f>(J1474-K1474)/J1474*100</f>
        <v>96.523809523809518</v>
      </c>
      <c r="AE1474" s="41">
        <f>(L1474-M1474)/L1474*100</f>
        <v>98.88446215139443</v>
      </c>
      <c r="AF1474" s="41"/>
      <c r="AG1474" s="41"/>
    </row>
    <row r="1475" spans="1:33" x14ac:dyDescent="0.35">
      <c r="A1475" s="6" t="s">
        <v>40</v>
      </c>
      <c r="B1475" s="5" t="s">
        <v>38</v>
      </c>
      <c r="C1475" s="5">
        <v>2025</v>
      </c>
      <c r="D1475" s="4">
        <v>1</v>
      </c>
      <c r="E1475" s="5">
        <v>14</v>
      </c>
      <c r="F1475" s="17">
        <v>190057</v>
      </c>
      <c r="G1475" s="17">
        <v>6131</v>
      </c>
      <c r="H1475" s="33">
        <v>265.3</v>
      </c>
      <c r="I1475" s="33">
        <v>1.7</v>
      </c>
      <c r="J1475" s="33">
        <v>557</v>
      </c>
      <c r="K1475" s="33">
        <v>7.4</v>
      </c>
      <c r="L1475" s="33">
        <v>516</v>
      </c>
      <c r="M1475" s="42">
        <v>10</v>
      </c>
      <c r="N1475" s="17">
        <v>51</v>
      </c>
      <c r="O1475" s="17">
        <v>3.2</v>
      </c>
      <c r="P1475" s="43">
        <v>11.2</v>
      </c>
      <c r="Q1475" s="43">
        <v>1.69</v>
      </c>
      <c r="R1475" s="29">
        <v>2950</v>
      </c>
      <c r="S1475" s="29">
        <v>3000</v>
      </c>
      <c r="T1475" s="13">
        <v>7.37</v>
      </c>
      <c r="U1475" s="13">
        <v>7.26</v>
      </c>
      <c r="V1475" s="30">
        <v>7.2</v>
      </c>
      <c r="W1475" s="30">
        <v>6</v>
      </c>
      <c r="X1475" s="17">
        <f>(H1475-I1475)/H1475*100</f>
        <v>99.359215981907283</v>
      </c>
      <c r="Y1475" s="17">
        <f>(J1475-K1475)/J1475*100</f>
        <v>98.671454219030537</v>
      </c>
      <c r="Z1475" s="17">
        <f>(L1475-M1475)/L1475*100</f>
        <v>98.062015503875969</v>
      </c>
      <c r="AA1475" s="17">
        <f>(N1475-O1475)/N1475*100</f>
        <v>93.725490196078425</v>
      </c>
      <c r="AB1475" s="17">
        <f t="shared" ref="AB1475:AB1485" si="25">(P1475-Q1475)/P1475*100</f>
        <v>84.910714285714278</v>
      </c>
      <c r="AC1475" s="41">
        <f xml:space="preserve"> (H1475-I1475)/H1475*100</f>
        <v>99.359215981907283</v>
      </c>
      <c r="AD1475" s="41">
        <f>(J1475-K1475)/J1475*100</f>
        <v>98.671454219030537</v>
      </c>
      <c r="AE1475" s="41">
        <f>(L1475-M1475)/L1475*100</f>
        <v>98.062015503875969</v>
      </c>
      <c r="AF1475" s="41">
        <f>(N1475-O1475)/N1475*100</f>
        <v>93.725490196078425</v>
      </c>
      <c r="AG1475" s="41">
        <f t="shared" ref="AG1475:AG1506" si="26">(P1475-Q1475)/P1475*100</f>
        <v>84.910714285714278</v>
      </c>
    </row>
    <row r="1476" spans="1:33" x14ac:dyDescent="0.35">
      <c r="A1476" s="6" t="s">
        <v>40</v>
      </c>
      <c r="B1476" s="5" t="s">
        <v>38</v>
      </c>
      <c r="C1476" s="5">
        <v>2025</v>
      </c>
      <c r="D1476" s="4">
        <v>1</v>
      </c>
      <c r="E1476" s="5">
        <v>21</v>
      </c>
      <c r="F1476" s="34"/>
      <c r="G1476" s="34"/>
      <c r="H1476" s="33">
        <v>164.2</v>
      </c>
      <c r="I1476" s="33">
        <v>2.5</v>
      </c>
      <c r="J1476" s="33">
        <v>478</v>
      </c>
      <c r="K1476" s="33">
        <v>8.6999999999999993</v>
      </c>
      <c r="L1476" s="33">
        <v>426</v>
      </c>
      <c r="M1476" s="42">
        <v>9</v>
      </c>
      <c r="N1476" s="17">
        <v>38</v>
      </c>
      <c r="O1476" s="17">
        <v>6.7</v>
      </c>
      <c r="P1476" s="43">
        <v>8.1999999999999993</v>
      </c>
      <c r="Q1476" s="43">
        <v>2.48</v>
      </c>
      <c r="R1476" s="29">
        <v>1700</v>
      </c>
      <c r="S1476" s="29">
        <v>1700</v>
      </c>
      <c r="T1476" s="13">
        <v>7.77</v>
      </c>
      <c r="U1476" s="13">
        <v>7.73</v>
      </c>
      <c r="V1476" s="30">
        <v>4.79</v>
      </c>
      <c r="W1476" s="30">
        <v>4.26</v>
      </c>
      <c r="X1476" s="17">
        <f>(H1476-I1476)/H1476*100</f>
        <v>98.477466504263091</v>
      </c>
      <c r="Y1476" s="17">
        <f>(J1476-K1476)/J1476*100</f>
        <v>98.179916317991626</v>
      </c>
      <c r="Z1476" s="17">
        <f>(L1476-M1476)/L1476*100</f>
        <v>97.887323943661968</v>
      </c>
      <c r="AA1476" s="17">
        <f>(N1476-O1476)/N1476*100</f>
        <v>82.368421052631575</v>
      </c>
      <c r="AB1476" s="17">
        <f t="shared" si="25"/>
        <v>69.756097560975604</v>
      </c>
      <c r="AC1476" s="41">
        <f xml:space="preserve"> (H1476-I1476)/H1476*100</f>
        <v>98.477466504263091</v>
      </c>
      <c r="AD1476" s="41">
        <f>(J1476-K1476)/J1476*100</f>
        <v>98.179916317991626</v>
      </c>
      <c r="AE1476" s="41">
        <f>(L1476-M1476)/L1476*100</f>
        <v>97.887323943661968</v>
      </c>
      <c r="AF1476" s="41">
        <f>(N1476-O1476)/N1476*100</f>
        <v>82.368421052631575</v>
      </c>
      <c r="AG1476" s="41">
        <f t="shared" si="26"/>
        <v>69.756097560975604</v>
      </c>
    </row>
    <row r="1477" spans="1:33" x14ac:dyDescent="0.35">
      <c r="A1477" s="6" t="s">
        <v>40</v>
      </c>
      <c r="B1477" s="5" t="s">
        <v>38</v>
      </c>
      <c r="C1477" s="5">
        <v>2025</v>
      </c>
      <c r="D1477" s="4">
        <v>1</v>
      </c>
      <c r="E1477" s="5">
        <v>28</v>
      </c>
      <c r="F1477" s="34"/>
      <c r="G1477" s="34"/>
      <c r="H1477" s="33">
        <v>158.69999999999999</v>
      </c>
      <c r="I1477" s="33">
        <v>5.0999999999999996</v>
      </c>
      <c r="J1477" s="33">
        <v>249</v>
      </c>
      <c r="K1477" s="33">
        <v>9.1</v>
      </c>
      <c r="L1477" s="33">
        <v>204</v>
      </c>
      <c r="M1477" s="42">
        <v>20</v>
      </c>
      <c r="N1477" s="17">
        <v>25</v>
      </c>
      <c r="O1477" s="17">
        <v>9.8000000000000007</v>
      </c>
      <c r="P1477" s="43">
        <v>4.2</v>
      </c>
      <c r="Q1477" s="43">
        <v>1.72</v>
      </c>
      <c r="R1477" s="29">
        <v>2000</v>
      </c>
      <c r="S1477" s="29">
        <v>1800</v>
      </c>
      <c r="T1477" s="13">
        <v>7.46</v>
      </c>
      <c r="U1477" s="13">
        <v>7.39</v>
      </c>
      <c r="V1477" s="30">
        <v>6.06</v>
      </c>
      <c r="W1477" s="30">
        <v>5.28</v>
      </c>
      <c r="X1477" s="17">
        <f>(H1477-I1477)/H1477*100</f>
        <v>96.786389413988658</v>
      </c>
      <c r="Y1477" s="17">
        <f>(J1477-K1477)/J1477*100</f>
        <v>96.345381526104418</v>
      </c>
      <c r="Z1477" s="17">
        <f>(L1477-M1477)/L1477*100</f>
        <v>90.196078431372555</v>
      </c>
      <c r="AA1477" s="17">
        <f>(N1477-O1477)/N1477*100</f>
        <v>60.8</v>
      </c>
      <c r="AB1477" s="17">
        <f t="shared" si="25"/>
        <v>59.047619047619058</v>
      </c>
      <c r="AC1477" s="41">
        <f xml:space="preserve"> (H1477-I1477)/H1477*100</f>
        <v>96.786389413988658</v>
      </c>
      <c r="AD1477" s="41">
        <f>(J1477-K1477)/J1477*100</f>
        <v>96.345381526104418</v>
      </c>
      <c r="AE1477" s="41">
        <f>(L1477-M1477)/L1477*100</f>
        <v>90.196078431372555</v>
      </c>
      <c r="AF1477" s="41">
        <f>(N1477-O1477)/N1477*100</f>
        <v>60.8</v>
      </c>
      <c r="AG1477" s="41">
        <f t="shared" si="26"/>
        <v>59.047619047619058</v>
      </c>
    </row>
    <row r="1478" spans="1:33" x14ac:dyDescent="0.35">
      <c r="A1478" s="6" t="s">
        <v>40</v>
      </c>
      <c r="B1478" s="40" t="s">
        <v>38</v>
      </c>
      <c r="C1478" s="40">
        <v>2025</v>
      </c>
      <c r="D1478" s="40">
        <v>2</v>
      </c>
      <c r="E1478" s="44">
        <v>4</v>
      </c>
      <c r="F1478" s="45">
        <v>184219</v>
      </c>
      <c r="G1478" s="45">
        <v>6579.25</v>
      </c>
      <c r="H1478" s="42">
        <v>60.3</v>
      </c>
      <c r="I1478" s="42">
        <v>6.9</v>
      </c>
      <c r="J1478" s="42">
        <v>103</v>
      </c>
      <c r="K1478" s="42">
        <v>14.2</v>
      </c>
      <c r="L1478" s="42">
        <v>98</v>
      </c>
      <c r="M1478" s="42">
        <v>18</v>
      </c>
      <c r="N1478" s="41">
        <v>11</v>
      </c>
      <c r="O1478" s="41">
        <v>8.5</v>
      </c>
      <c r="P1478" s="43">
        <v>1.9</v>
      </c>
      <c r="Q1478" s="43">
        <v>1.37</v>
      </c>
      <c r="R1478" s="29">
        <v>1800</v>
      </c>
      <c r="S1478" s="29">
        <v>1700</v>
      </c>
      <c r="T1478" s="43">
        <v>7.45</v>
      </c>
      <c r="U1478" s="43">
        <v>7.57</v>
      </c>
      <c r="V1478" s="30">
        <v>3.71</v>
      </c>
      <c r="W1478" s="30">
        <v>3.23</v>
      </c>
      <c r="X1478" s="17">
        <f>(H1478-I1478)/H1478*100</f>
        <v>88.557213930348254</v>
      </c>
      <c r="Y1478" s="17">
        <f>(J1478-K1478)/J1478*100</f>
        <v>86.213592233009706</v>
      </c>
      <c r="Z1478" s="17">
        <f>(L1478-M1478)/L1478*100</f>
        <v>81.632653061224488</v>
      </c>
      <c r="AA1478" s="17">
        <f>(N1478-O1478)/N1478*100</f>
        <v>22.727272727272727</v>
      </c>
      <c r="AB1478" s="17">
        <f t="shared" si="25"/>
        <v>27.894736842105257</v>
      </c>
      <c r="AC1478" s="41">
        <f xml:space="preserve"> (H1478-I1478)/H1478*100</f>
        <v>88.557213930348254</v>
      </c>
      <c r="AD1478" s="41">
        <f>(J1478-K1478)/J1478*100</f>
        <v>86.213592233009706</v>
      </c>
      <c r="AE1478" s="41">
        <f>(L1478-M1478)/L1478*100</f>
        <v>81.632653061224488</v>
      </c>
      <c r="AF1478" s="41">
        <f>(N1478-O1478)/N1478*100</f>
        <v>22.727272727272727</v>
      </c>
      <c r="AG1478" s="41">
        <f t="shared" si="26"/>
        <v>27.894736842105257</v>
      </c>
    </row>
    <row r="1479" spans="1:33" x14ac:dyDescent="0.35">
      <c r="A1479" s="6" t="s">
        <v>40</v>
      </c>
      <c r="B1479" s="40" t="s">
        <v>38</v>
      </c>
      <c r="C1479" s="40">
        <v>2025</v>
      </c>
      <c r="D1479" s="40">
        <v>2</v>
      </c>
      <c r="E1479" s="44">
        <v>11</v>
      </c>
      <c r="H1479" s="42">
        <v>161.1</v>
      </c>
      <c r="I1479" s="42">
        <v>6.7</v>
      </c>
      <c r="J1479" s="42">
        <v>273</v>
      </c>
      <c r="K1479" s="42">
        <v>9</v>
      </c>
      <c r="L1479" s="42">
        <v>286</v>
      </c>
      <c r="M1479" s="42">
        <v>9</v>
      </c>
      <c r="N1479" s="41">
        <v>30</v>
      </c>
      <c r="O1479" s="41">
        <v>12.3</v>
      </c>
      <c r="P1479" s="43">
        <v>5.2</v>
      </c>
      <c r="Q1479" s="43">
        <v>1.69</v>
      </c>
      <c r="R1479" s="29">
        <v>2000</v>
      </c>
      <c r="S1479" s="29">
        <v>1900</v>
      </c>
      <c r="T1479" s="43">
        <v>7.5</v>
      </c>
      <c r="U1479" s="43">
        <v>7.6</v>
      </c>
      <c r="V1479" s="30">
        <v>5.03</v>
      </c>
      <c r="W1479" s="30">
        <v>4.76</v>
      </c>
      <c r="X1479" s="17">
        <f>(H1479-I1479)/H1479*100</f>
        <v>95.841092489137196</v>
      </c>
      <c r="Y1479" s="17">
        <f>(J1479-K1479)/J1479*100</f>
        <v>96.703296703296701</v>
      </c>
      <c r="Z1479" s="17">
        <f>(L1479-M1479)/L1479*100</f>
        <v>96.853146853146853</v>
      </c>
      <c r="AA1479" s="17">
        <f>(N1479-O1479)/N1479*100</f>
        <v>59</v>
      </c>
      <c r="AB1479" s="17">
        <f t="shared" si="25"/>
        <v>67.5</v>
      </c>
      <c r="AC1479" s="41">
        <f xml:space="preserve"> (H1479-I1479)/H1479*100</f>
        <v>95.841092489137196</v>
      </c>
      <c r="AD1479" s="41">
        <f>(J1479-K1479)/J1479*100</f>
        <v>96.703296703296701</v>
      </c>
      <c r="AE1479" s="41">
        <f>(L1479-M1479)/L1479*100</f>
        <v>96.853146853146853</v>
      </c>
      <c r="AF1479" s="41">
        <f>(N1479-O1479)/N1479*100</f>
        <v>59</v>
      </c>
      <c r="AG1479" s="41">
        <f t="shared" si="26"/>
        <v>67.5</v>
      </c>
    </row>
    <row r="1480" spans="1:33" x14ac:dyDescent="0.35">
      <c r="A1480" s="6" t="s">
        <v>40</v>
      </c>
      <c r="B1480" s="40" t="s">
        <v>38</v>
      </c>
      <c r="C1480" s="40">
        <v>2025</v>
      </c>
      <c r="D1480" s="40">
        <v>2</v>
      </c>
      <c r="E1480" s="44">
        <v>18</v>
      </c>
      <c r="H1480" s="42">
        <v>119.9</v>
      </c>
      <c r="I1480" s="42">
        <v>6.1</v>
      </c>
      <c r="J1480" s="42">
        <v>197</v>
      </c>
      <c r="K1480" s="42">
        <v>7.9</v>
      </c>
      <c r="L1480" s="42">
        <v>60</v>
      </c>
      <c r="M1480" s="42">
        <v>12</v>
      </c>
      <c r="N1480" s="41">
        <v>27</v>
      </c>
      <c r="O1480" s="41">
        <v>12</v>
      </c>
      <c r="P1480" s="43">
        <v>3</v>
      </c>
      <c r="Q1480" s="43">
        <v>1.2</v>
      </c>
      <c r="R1480" s="29">
        <v>1500</v>
      </c>
      <c r="S1480" s="29">
        <v>2000</v>
      </c>
      <c r="T1480" s="43">
        <v>7.31</v>
      </c>
      <c r="U1480" s="43">
        <v>7.04</v>
      </c>
      <c r="V1480" s="30">
        <v>4.12</v>
      </c>
      <c r="W1480" s="30">
        <v>5.41</v>
      </c>
      <c r="X1480" s="17">
        <f>(H1480-I1480)/H1480*100</f>
        <v>94.91242702251877</v>
      </c>
      <c r="Y1480" s="17">
        <f>(J1480-K1480)/J1480*100</f>
        <v>95.989847715736047</v>
      </c>
      <c r="Z1480" s="17">
        <f>(L1480-M1480)/L1480*100</f>
        <v>80</v>
      </c>
      <c r="AA1480" s="17">
        <f>(N1480-O1480)/N1480*100</f>
        <v>55.555555555555557</v>
      </c>
      <c r="AB1480" s="17">
        <f t="shared" si="25"/>
        <v>60</v>
      </c>
      <c r="AC1480" s="41">
        <f xml:space="preserve"> (H1480-I1480)/H1480*100</f>
        <v>94.91242702251877</v>
      </c>
      <c r="AD1480" s="41">
        <f>(J1480-K1480)/J1480*100</f>
        <v>95.989847715736047</v>
      </c>
      <c r="AE1480" s="41">
        <f>(L1480-M1480)/L1480*100</f>
        <v>80</v>
      </c>
      <c r="AF1480" s="41">
        <f>(N1480-O1480)/N1480*100</f>
        <v>55.555555555555557</v>
      </c>
      <c r="AG1480" s="41">
        <f t="shared" si="26"/>
        <v>60</v>
      </c>
    </row>
    <row r="1481" spans="1:33" x14ac:dyDescent="0.35">
      <c r="A1481" s="6" t="s">
        <v>40</v>
      </c>
      <c r="B1481" s="40" t="s">
        <v>38</v>
      </c>
      <c r="C1481" s="40">
        <v>2025</v>
      </c>
      <c r="D1481" s="40">
        <v>2</v>
      </c>
      <c r="E1481" s="44">
        <v>25</v>
      </c>
      <c r="H1481" s="42">
        <v>304.39999999999998</v>
      </c>
      <c r="I1481" s="42">
        <v>2.6</v>
      </c>
      <c r="J1481" s="42">
        <v>884</v>
      </c>
      <c r="K1481" s="42">
        <v>7.3</v>
      </c>
      <c r="L1481" s="42">
        <v>808</v>
      </c>
      <c r="M1481" s="42">
        <v>6</v>
      </c>
      <c r="N1481" s="41">
        <v>74</v>
      </c>
      <c r="O1481" s="41">
        <v>4.5</v>
      </c>
      <c r="P1481" s="43">
        <v>17.2</v>
      </c>
      <c r="Q1481" s="43">
        <v>1.64</v>
      </c>
      <c r="R1481" s="29">
        <v>1400</v>
      </c>
      <c r="S1481" s="29">
        <v>2000</v>
      </c>
      <c r="T1481" s="43">
        <v>7.56</v>
      </c>
      <c r="U1481" s="43">
        <v>7.23</v>
      </c>
      <c r="V1481" s="30">
        <v>3.86</v>
      </c>
      <c r="W1481" s="30">
        <v>5.31</v>
      </c>
      <c r="X1481" s="17">
        <f>(H1481-I1481)/H1481*100</f>
        <v>99.14586070959264</v>
      </c>
      <c r="Y1481" s="17">
        <f>(J1481-K1481)/J1481*100</f>
        <v>99.174208144796381</v>
      </c>
      <c r="Z1481" s="17">
        <f>(L1481-M1481)/L1481*100</f>
        <v>99.257425742574256</v>
      </c>
      <c r="AA1481" s="17">
        <f>(N1481-O1481)/N1481*100</f>
        <v>93.918918918918919</v>
      </c>
      <c r="AB1481" s="17">
        <f t="shared" si="25"/>
        <v>90.465116279069775</v>
      </c>
      <c r="AC1481" s="41">
        <f xml:space="preserve"> (H1481-I1481)/H1481*100</f>
        <v>99.14586070959264</v>
      </c>
      <c r="AD1481" s="41">
        <f>(J1481-K1481)/J1481*100</f>
        <v>99.174208144796381</v>
      </c>
      <c r="AE1481" s="41">
        <f>(L1481-M1481)/L1481*100</f>
        <v>99.257425742574256</v>
      </c>
      <c r="AF1481" s="41">
        <f>(N1481-O1481)/N1481*100</f>
        <v>93.918918918918919</v>
      </c>
      <c r="AG1481" s="41">
        <f t="shared" si="26"/>
        <v>90.465116279069775</v>
      </c>
    </row>
    <row r="1482" spans="1:33" x14ac:dyDescent="0.35">
      <c r="A1482" s="6" t="s">
        <v>40</v>
      </c>
      <c r="B1482" s="40" t="s">
        <v>38</v>
      </c>
      <c r="C1482" s="40">
        <v>2025</v>
      </c>
      <c r="D1482" s="40">
        <v>3</v>
      </c>
      <c r="E1482" s="40">
        <v>4</v>
      </c>
      <c r="F1482" s="41">
        <v>265644</v>
      </c>
      <c r="G1482" s="41">
        <v>8569</v>
      </c>
      <c r="H1482" s="42">
        <v>446.9</v>
      </c>
      <c r="I1482" s="42">
        <v>2.1</v>
      </c>
      <c r="J1482" s="42">
        <v>779</v>
      </c>
      <c r="K1482" s="42">
        <v>10.4</v>
      </c>
      <c r="L1482" s="42">
        <v>572</v>
      </c>
      <c r="M1482" s="42">
        <v>16</v>
      </c>
      <c r="N1482" s="41">
        <v>46</v>
      </c>
      <c r="O1482" s="41">
        <v>11</v>
      </c>
      <c r="P1482" s="43">
        <v>9.9</v>
      </c>
      <c r="Q1482" s="43">
        <v>1.24</v>
      </c>
      <c r="R1482" s="29">
        <v>800</v>
      </c>
      <c r="S1482" s="29">
        <v>2000</v>
      </c>
      <c r="T1482" s="43">
        <v>7.49</v>
      </c>
      <c r="U1482" s="43">
        <v>7.34</v>
      </c>
      <c r="V1482" s="30">
        <v>2.82</v>
      </c>
      <c r="W1482" s="30">
        <v>5.26</v>
      </c>
      <c r="X1482" s="17">
        <f>(H1482-I1482)/H1482*100</f>
        <v>99.530096218393368</v>
      </c>
      <c r="Y1482" s="17">
        <f>(J1482-K1482)/J1482*100</f>
        <v>98.664955070603341</v>
      </c>
      <c r="Z1482" s="17">
        <f>(L1482-M1482)/L1482*100</f>
        <v>97.2027972027972</v>
      </c>
      <c r="AA1482" s="17">
        <f>(N1482-O1482)/N1482*100</f>
        <v>76.08695652173914</v>
      </c>
      <c r="AB1482" s="17">
        <f t="shared" si="25"/>
        <v>87.474747474747474</v>
      </c>
      <c r="AC1482" s="41">
        <f xml:space="preserve"> (H1482-I1482)/H1482*100</f>
        <v>99.530096218393368</v>
      </c>
      <c r="AD1482" s="41">
        <f>(J1482-K1482)/J1482*100</f>
        <v>98.664955070603341</v>
      </c>
      <c r="AE1482" s="41">
        <f>(L1482-M1482)/L1482*100</f>
        <v>97.2027972027972</v>
      </c>
      <c r="AF1482" s="41">
        <f>(N1482-O1482)/N1482*100</f>
        <v>76.08695652173914</v>
      </c>
      <c r="AG1482" s="41">
        <f t="shared" si="26"/>
        <v>87.474747474747474</v>
      </c>
    </row>
    <row r="1483" spans="1:33" x14ac:dyDescent="0.35">
      <c r="A1483" s="6" t="s">
        <v>40</v>
      </c>
      <c r="B1483" s="40" t="s">
        <v>38</v>
      </c>
      <c r="C1483" s="40">
        <v>2025</v>
      </c>
      <c r="D1483" s="40">
        <v>3</v>
      </c>
      <c r="E1483" s="40">
        <v>11</v>
      </c>
      <c r="F1483" s="41"/>
      <c r="G1483" s="41"/>
      <c r="H1483" s="42">
        <v>411.5</v>
      </c>
      <c r="I1483" s="42">
        <v>6.9</v>
      </c>
      <c r="J1483" s="42">
        <v>615</v>
      </c>
      <c r="K1483" s="42">
        <v>8.4</v>
      </c>
      <c r="L1483" s="42">
        <v>962</v>
      </c>
      <c r="M1483" s="42">
        <v>11</v>
      </c>
      <c r="N1483" s="41">
        <v>29</v>
      </c>
      <c r="O1483" s="41">
        <v>6</v>
      </c>
      <c r="P1483" s="43">
        <v>8.6999999999999993</v>
      </c>
      <c r="Q1483" s="43">
        <v>2.46</v>
      </c>
      <c r="R1483" s="29">
        <v>2100</v>
      </c>
      <c r="S1483" s="29">
        <v>2000</v>
      </c>
      <c r="T1483" s="43">
        <v>7.64</v>
      </c>
      <c r="U1483" s="43">
        <v>7.44</v>
      </c>
      <c r="V1483" s="30">
        <v>6</v>
      </c>
      <c r="W1483" s="30">
        <v>5.53</v>
      </c>
      <c r="X1483" s="17">
        <f>(H1483-I1483)/H1483*100</f>
        <v>98.323207776427708</v>
      </c>
      <c r="Y1483" s="17">
        <f>(J1483-K1483)/J1483*100</f>
        <v>98.634146341463406</v>
      </c>
      <c r="Z1483" s="17">
        <f>(L1483-M1483)/L1483*100</f>
        <v>98.856548856548855</v>
      </c>
      <c r="AA1483" s="17">
        <f>(N1483-O1483)/N1483*100</f>
        <v>79.310344827586206</v>
      </c>
      <c r="AB1483" s="17">
        <f t="shared" si="25"/>
        <v>71.724137931034477</v>
      </c>
      <c r="AC1483" s="41">
        <f xml:space="preserve"> (H1483-I1483)/H1483*100</f>
        <v>98.323207776427708</v>
      </c>
      <c r="AD1483" s="41">
        <f>(J1483-K1483)/J1483*100</f>
        <v>98.634146341463406</v>
      </c>
      <c r="AE1483" s="41">
        <f>(L1483-M1483)/L1483*100</f>
        <v>98.856548856548855</v>
      </c>
      <c r="AF1483" s="41">
        <f>(N1483-O1483)/N1483*100</f>
        <v>79.310344827586206</v>
      </c>
      <c r="AG1483" s="41">
        <f t="shared" si="26"/>
        <v>71.724137931034477</v>
      </c>
    </row>
    <row r="1484" spans="1:33" x14ac:dyDescent="0.35">
      <c r="A1484" s="6" t="s">
        <v>40</v>
      </c>
      <c r="B1484" s="40" t="s">
        <v>38</v>
      </c>
      <c r="C1484" s="40">
        <v>2025</v>
      </c>
      <c r="D1484" s="40">
        <v>3</v>
      </c>
      <c r="E1484" s="40">
        <v>18</v>
      </c>
      <c r="F1484" s="41"/>
      <c r="G1484" s="41"/>
      <c r="H1484" s="42">
        <v>65</v>
      </c>
      <c r="I1484" s="42">
        <v>6.7</v>
      </c>
      <c r="J1484" s="42">
        <v>96</v>
      </c>
      <c r="K1484" s="42">
        <v>9.5</v>
      </c>
      <c r="L1484" s="42">
        <v>78</v>
      </c>
      <c r="M1484" s="42">
        <v>10</v>
      </c>
      <c r="N1484" s="41">
        <v>14</v>
      </c>
      <c r="O1484" s="41">
        <v>5</v>
      </c>
      <c r="P1484" s="43">
        <v>2.2999999999999998</v>
      </c>
      <c r="Q1484" s="43">
        <v>0.96</v>
      </c>
      <c r="R1484" s="29">
        <v>1000</v>
      </c>
      <c r="S1484" s="29">
        <v>1500</v>
      </c>
      <c r="T1484" s="43">
        <v>7.55</v>
      </c>
      <c r="U1484" s="43">
        <v>7.54</v>
      </c>
      <c r="V1484" s="30">
        <v>3.23</v>
      </c>
      <c r="W1484" s="30">
        <v>7.27</v>
      </c>
      <c r="X1484" s="17">
        <f>(H1484-I1484)/H1484*100</f>
        <v>89.692307692307693</v>
      </c>
      <c r="Y1484" s="17">
        <f>(J1484-K1484)/J1484*100</f>
        <v>90.104166666666657</v>
      </c>
      <c r="Z1484" s="17">
        <f>(L1484-M1484)/L1484*100</f>
        <v>87.179487179487182</v>
      </c>
      <c r="AA1484" s="17">
        <f>(N1484-O1484)/N1484*100</f>
        <v>64.285714285714292</v>
      </c>
      <c r="AB1484" s="17">
        <f t="shared" si="25"/>
        <v>58.260869565217391</v>
      </c>
      <c r="AC1484" s="41">
        <f xml:space="preserve"> (H1484-I1484)/H1484*100</f>
        <v>89.692307692307693</v>
      </c>
      <c r="AD1484" s="41">
        <f>(J1484-K1484)/J1484*100</f>
        <v>90.104166666666657</v>
      </c>
      <c r="AE1484" s="41">
        <f>(L1484-M1484)/L1484*100</f>
        <v>87.179487179487182</v>
      </c>
      <c r="AF1484" s="41">
        <f>(N1484-O1484)/N1484*100</f>
        <v>64.285714285714292</v>
      </c>
      <c r="AG1484" s="41">
        <f t="shared" si="26"/>
        <v>58.260869565217391</v>
      </c>
    </row>
    <row r="1485" spans="1:33" x14ac:dyDescent="0.35">
      <c r="A1485" s="6" t="s">
        <v>40</v>
      </c>
      <c r="B1485" s="40" t="s">
        <v>38</v>
      </c>
      <c r="C1485" s="40">
        <v>2025</v>
      </c>
      <c r="D1485" s="40">
        <v>3</v>
      </c>
      <c r="E1485" s="40">
        <v>25</v>
      </c>
      <c r="F1485" s="41"/>
      <c r="G1485" s="41"/>
      <c r="H1485" s="42">
        <v>115.2</v>
      </c>
      <c r="I1485" s="42">
        <v>4.0999999999999996</v>
      </c>
      <c r="J1485" s="42">
        <v>388</v>
      </c>
      <c r="K1485" s="42">
        <v>11.5</v>
      </c>
      <c r="L1485" s="42">
        <v>156</v>
      </c>
      <c r="M1485" s="42">
        <v>18</v>
      </c>
      <c r="N1485" s="41">
        <v>16</v>
      </c>
      <c r="O1485" s="41">
        <v>6</v>
      </c>
      <c r="P1485" s="43">
        <v>8</v>
      </c>
      <c r="Q1485" s="43">
        <v>1.21</v>
      </c>
      <c r="R1485" s="29">
        <v>3000</v>
      </c>
      <c r="S1485" s="29">
        <v>1890</v>
      </c>
      <c r="T1485" s="43">
        <v>7.1</v>
      </c>
      <c r="U1485" s="43">
        <v>7.02</v>
      </c>
      <c r="V1485" s="30">
        <v>8.59</v>
      </c>
      <c r="W1485" s="30">
        <v>5.93</v>
      </c>
      <c r="X1485" s="17">
        <f>(H1485-I1485)/H1485*100</f>
        <v>96.440972222222229</v>
      </c>
      <c r="Y1485" s="17">
        <f>(J1485-K1485)/J1485*100</f>
        <v>97.036082474226802</v>
      </c>
      <c r="Z1485" s="17">
        <f>(L1485-M1485)/L1485*100</f>
        <v>88.461538461538453</v>
      </c>
      <c r="AA1485" s="17">
        <f>(N1485-O1485)/N1485*100</f>
        <v>62.5</v>
      </c>
      <c r="AB1485" s="17">
        <f t="shared" si="25"/>
        <v>84.875</v>
      </c>
      <c r="AC1485" s="41">
        <f xml:space="preserve"> (H1485-I1485)/H1485*100</f>
        <v>96.440972222222229</v>
      </c>
      <c r="AD1485" s="41">
        <f>(J1485-K1485)/J1485*100</f>
        <v>97.036082474226802</v>
      </c>
      <c r="AE1485" s="41">
        <f>(L1485-M1485)/L1485*100</f>
        <v>88.461538461538453</v>
      </c>
      <c r="AF1485" s="41">
        <f>(N1485-O1485)/N1485*100</f>
        <v>62.5</v>
      </c>
      <c r="AG1485" s="41">
        <f t="shared" si="26"/>
        <v>84.875</v>
      </c>
    </row>
    <row r="1486" spans="1:33" x14ac:dyDescent="0.35">
      <c r="A1486" s="6" t="s">
        <v>40</v>
      </c>
      <c r="B1486" s="7" t="s">
        <v>38</v>
      </c>
      <c r="C1486" s="7">
        <v>2025</v>
      </c>
      <c r="D1486" s="7">
        <v>4</v>
      </c>
      <c r="E1486" s="7">
        <v>2</v>
      </c>
      <c r="F1486" s="15">
        <v>213411</v>
      </c>
      <c r="G1486" s="15">
        <v>7114</v>
      </c>
      <c r="H1486" s="35">
        <v>29</v>
      </c>
      <c r="I1486" s="35">
        <v>1.93</v>
      </c>
      <c r="J1486" s="35">
        <v>122</v>
      </c>
      <c r="K1486" s="35">
        <v>40.4</v>
      </c>
      <c r="L1486" s="35">
        <v>25</v>
      </c>
      <c r="M1486" s="42">
        <v>8</v>
      </c>
      <c r="N1486" s="15">
        <v>28.6</v>
      </c>
      <c r="O1486" s="15">
        <v>21.1</v>
      </c>
      <c r="P1486" s="43">
        <v>4.55</v>
      </c>
      <c r="Q1486" s="43">
        <v>2.97</v>
      </c>
      <c r="R1486" s="29">
        <v>1258.2</v>
      </c>
      <c r="S1486" s="29">
        <v>1276.2</v>
      </c>
      <c r="T1486" s="14">
        <v>7.46</v>
      </c>
      <c r="U1486" s="14">
        <v>7.91</v>
      </c>
      <c r="V1486" s="30">
        <v>4.7300000000000004</v>
      </c>
      <c r="W1486" s="30">
        <v>4.88</v>
      </c>
      <c r="X1486" s="17">
        <f>(H1486-I1486)/H1486*100</f>
        <v>93.344827586206904</v>
      </c>
      <c r="Y1486" s="17">
        <v>92</v>
      </c>
      <c r="Z1486" s="17">
        <v>91.09</v>
      </c>
      <c r="AA1486" s="17">
        <v>29.63</v>
      </c>
      <c r="AB1486" s="17">
        <v>53.63</v>
      </c>
      <c r="AC1486" s="41">
        <f xml:space="preserve"> (H1486-I1486)/H1486*100</f>
        <v>93.344827586206904</v>
      </c>
      <c r="AD1486" s="41">
        <f>(J1486-K1486)/J1486*100</f>
        <v>66.885245901639337</v>
      </c>
      <c r="AE1486" s="41">
        <f>(L1486-M1486)/L1486*100</f>
        <v>68</v>
      </c>
      <c r="AF1486" s="41">
        <f>(N1486-O1486)/N1486*100</f>
        <v>26.223776223776223</v>
      </c>
      <c r="AG1486" s="41">
        <f t="shared" si="26"/>
        <v>34.725274725274716</v>
      </c>
    </row>
    <row r="1487" spans="1:33" x14ac:dyDescent="0.35">
      <c r="A1487" s="6" t="s">
        <v>40</v>
      </c>
      <c r="B1487" s="7" t="s">
        <v>38</v>
      </c>
      <c r="C1487" s="7">
        <v>2025</v>
      </c>
      <c r="D1487" s="7">
        <v>4</v>
      </c>
      <c r="E1487" s="7">
        <v>9</v>
      </c>
      <c r="F1487" s="15"/>
      <c r="G1487" s="15"/>
      <c r="H1487" s="35">
        <v>352.7</v>
      </c>
      <c r="I1487" s="35">
        <v>21.7</v>
      </c>
      <c r="J1487" s="35">
        <v>1140</v>
      </c>
      <c r="K1487" s="35">
        <v>80.400000000000006</v>
      </c>
      <c r="L1487" s="35">
        <v>729</v>
      </c>
      <c r="M1487" s="42">
        <v>31</v>
      </c>
      <c r="N1487" s="15">
        <v>53.7</v>
      </c>
      <c r="O1487" s="15">
        <v>33.9</v>
      </c>
      <c r="P1487" s="43">
        <v>6.7</v>
      </c>
      <c r="Q1487" s="43">
        <v>4.6500000000000004</v>
      </c>
      <c r="R1487" s="29">
        <v>1630</v>
      </c>
      <c r="S1487" s="29">
        <v>1577.5</v>
      </c>
      <c r="T1487" s="14">
        <v>7.46</v>
      </c>
      <c r="U1487" s="14">
        <v>7.73</v>
      </c>
      <c r="V1487" s="30">
        <v>6.24</v>
      </c>
      <c r="W1487" s="30">
        <v>5.95</v>
      </c>
      <c r="X1487" s="17">
        <f>(H1487-I1487)/H1487*100</f>
        <v>93.847462432662326</v>
      </c>
      <c r="Y1487" s="17">
        <v>97.7</v>
      </c>
      <c r="Z1487" s="17">
        <v>97.28</v>
      </c>
      <c r="AA1487" s="17">
        <v>77.11</v>
      </c>
      <c r="AB1487" s="17">
        <v>90.06</v>
      </c>
      <c r="AC1487" s="41">
        <f xml:space="preserve"> (H1487-I1487)/H1487*100</f>
        <v>93.847462432662326</v>
      </c>
      <c r="AD1487" s="41">
        <f>(J1487-K1487)/J1487*100</f>
        <v>92.94736842105263</v>
      </c>
      <c r="AE1487" s="41">
        <f>(L1487-M1487)/L1487*100</f>
        <v>95.747599451303159</v>
      </c>
      <c r="AF1487" s="41">
        <f>(N1487-O1487)/N1487*100</f>
        <v>36.871508379888276</v>
      </c>
      <c r="AG1487" s="41">
        <f t="shared" si="26"/>
        <v>30.597014925373127</v>
      </c>
    </row>
    <row r="1488" spans="1:33" x14ac:dyDescent="0.35">
      <c r="A1488" s="6" t="s">
        <v>40</v>
      </c>
      <c r="B1488" s="7" t="s">
        <v>38</v>
      </c>
      <c r="C1488" s="7">
        <v>2025</v>
      </c>
      <c r="D1488" s="7">
        <v>4</v>
      </c>
      <c r="E1488" s="7">
        <v>16</v>
      </c>
      <c r="F1488" s="15"/>
      <c r="G1488" s="15"/>
      <c r="H1488" s="35">
        <v>171</v>
      </c>
      <c r="I1488" s="35">
        <v>9.4</v>
      </c>
      <c r="J1488" s="35">
        <v>373</v>
      </c>
      <c r="K1488" s="35">
        <v>46.7</v>
      </c>
      <c r="L1488" s="35">
        <v>136</v>
      </c>
      <c r="M1488" s="42">
        <v>9</v>
      </c>
      <c r="N1488" s="15">
        <v>39.4</v>
      </c>
      <c r="O1488" s="15">
        <v>23.7</v>
      </c>
      <c r="P1488" s="43">
        <v>5</v>
      </c>
      <c r="Q1488" s="43">
        <v>1.41</v>
      </c>
      <c r="R1488" s="29">
        <v>1843.4</v>
      </c>
      <c r="S1488" s="29">
        <v>1613</v>
      </c>
      <c r="T1488" s="14">
        <v>7.48</v>
      </c>
      <c r="U1488" s="14">
        <v>7.72</v>
      </c>
      <c r="V1488" s="30">
        <v>6.87</v>
      </c>
      <c r="W1488" s="30">
        <v>5.97</v>
      </c>
      <c r="X1488" s="17">
        <f>(H1488-I1488)/H1488*100</f>
        <v>94.502923976608187</v>
      </c>
      <c r="Y1488" s="17"/>
      <c r="Z1488" s="17"/>
      <c r="AA1488" s="17"/>
      <c r="AB1488" s="17"/>
      <c r="AC1488" s="41">
        <f xml:space="preserve"> (H1488-I1488)/H1488*100</f>
        <v>94.502923976608187</v>
      </c>
      <c r="AD1488" s="41">
        <f>(J1488-K1488)/J1488*100</f>
        <v>87.479892761394112</v>
      </c>
      <c r="AE1488" s="41">
        <f>(L1488-M1488)/L1488*100</f>
        <v>93.382352941176478</v>
      </c>
      <c r="AF1488" s="41">
        <f>(N1488-O1488)/N1488*100</f>
        <v>39.847715736040605</v>
      </c>
      <c r="AG1488" s="41">
        <f t="shared" si="26"/>
        <v>71.8</v>
      </c>
    </row>
    <row r="1489" spans="1:33" x14ac:dyDescent="0.35">
      <c r="A1489" s="6" t="s">
        <v>40</v>
      </c>
      <c r="B1489" s="7" t="s">
        <v>38</v>
      </c>
      <c r="C1489" s="7">
        <v>2025</v>
      </c>
      <c r="D1489" s="7">
        <v>4</v>
      </c>
      <c r="E1489" s="40">
        <v>23</v>
      </c>
      <c r="F1489" s="15"/>
      <c r="G1489" s="15"/>
      <c r="H1489" s="35">
        <v>124</v>
      </c>
      <c r="I1489" s="35">
        <v>6</v>
      </c>
      <c r="J1489" s="35">
        <v>236</v>
      </c>
      <c r="K1489" s="35">
        <v>35.1</v>
      </c>
      <c r="L1489" s="35">
        <v>466</v>
      </c>
      <c r="M1489" s="42">
        <v>12</v>
      </c>
      <c r="N1489" s="15">
        <v>106</v>
      </c>
      <c r="O1489" s="15">
        <v>28.6</v>
      </c>
      <c r="P1489" s="43">
        <v>6.98</v>
      </c>
      <c r="Q1489" s="43">
        <v>3.03</v>
      </c>
      <c r="R1489" s="29">
        <v>1258.5</v>
      </c>
      <c r="S1489" s="29">
        <v>1648.4</v>
      </c>
      <c r="T1489" s="14">
        <v>7.8</v>
      </c>
      <c r="U1489" s="14">
        <v>8.0399999999999991</v>
      </c>
      <c r="V1489" s="30">
        <v>4.91</v>
      </c>
      <c r="W1489" s="30">
        <v>6.03</v>
      </c>
      <c r="X1489" s="17">
        <f>(H1489-I1489)/H1489*100</f>
        <v>95.161290322580655</v>
      </c>
      <c r="Y1489" s="17"/>
      <c r="Z1489" s="17"/>
      <c r="AA1489" s="17"/>
      <c r="AB1489" s="17"/>
      <c r="AC1489" s="41">
        <f xml:space="preserve"> (H1489-I1489)/H1489*100</f>
        <v>95.161290322580655</v>
      </c>
      <c r="AD1489" s="41">
        <f>(J1489-K1489)/J1489*100</f>
        <v>85.127118644067806</v>
      </c>
      <c r="AE1489" s="41">
        <f>(L1489-M1489)/L1489*100</f>
        <v>97.424892703862668</v>
      </c>
      <c r="AF1489" s="41">
        <f>(N1489-O1489)/N1489*100</f>
        <v>73.018867924528308</v>
      </c>
      <c r="AG1489" s="41">
        <f t="shared" si="26"/>
        <v>56.590257879656171</v>
      </c>
    </row>
    <row r="1490" spans="1:33" x14ac:dyDescent="0.35">
      <c r="A1490" s="6" t="s">
        <v>40</v>
      </c>
      <c r="B1490" s="7" t="s">
        <v>38</v>
      </c>
      <c r="C1490" s="7">
        <v>2025</v>
      </c>
      <c r="D1490" s="7">
        <v>4</v>
      </c>
      <c r="E1490" s="40">
        <v>30</v>
      </c>
      <c r="F1490" s="15"/>
      <c r="G1490" s="15"/>
      <c r="H1490" s="35">
        <v>581</v>
      </c>
      <c r="I1490" s="35">
        <v>18.600000000000001</v>
      </c>
      <c r="J1490" s="35">
        <v>1594</v>
      </c>
      <c r="K1490" s="35">
        <v>68.099999999999994</v>
      </c>
      <c r="L1490" s="35">
        <v>929</v>
      </c>
      <c r="M1490" s="42">
        <v>15</v>
      </c>
      <c r="N1490" s="15">
        <v>166</v>
      </c>
      <c r="O1490" s="15">
        <v>114</v>
      </c>
      <c r="P1490" s="43">
        <v>10.9</v>
      </c>
      <c r="Q1490" s="43">
        <v>5.32</v>
      </c>
      <c r="R1490" s="29">
        <v>2109.3000000000002</v>
      </c>
      <c r="S1490" s="29">
        <v>1630.7</v>
      </c>
      <c r="T1490" s="14">
        <v>7.58</v>
      </c>
      <c r="U1490" s="14">
        <v>7.79</v>
      </c>
      <c r="V1490" s="30">
        <v>7.43</v>
      </c>
      <c r="W1490" s="30">
        <v>5.98</v>
      </c>
      <c r="X1490" s="17">
        <f>(H1490-I1490)/H1490*100</f>
        <v>96.798623063683294</v>
      </c>
      <c r="Y1490" s="17">
        <v>96.35</v>
      </c>
      <c r="Z1490" s="17">
        <v>94.87</v>
      </c>
      <c r="AA1490" s="17">
        <v>57.35</v>
      </c>
      <c r="AB1490" s="17">
        <v>74.13</v>
      </c>
      <c r="AC1490" s="41">
        <f xml:space="preserve"> (H1490-I1490)/H1490*100</f>
        <v>96.798623063683294</v>
      </c>
      <c r="AD1490" s="41">
        <f>(J1490-K1490)/J1490*100</f>
        <v>95.727728983688849</v>
      </c>
      <c r="AE1490" s="41">
        <f>(L1490-M1490)/L1490*100</f>
        <v>98.385360602798713</v>
      </c>
      <c r="AF1490" s="41">
        <f>(N1490-O1490)/N1490*100</f>
        <v>31.325301204819279</v>
      </c>
      <c r="AG1490" s="41">
        <f t="shared" si="26"/>
        <v>51.192660550458712</v>
      </c>
    </row>
    <row r="1491" spans="1:33" x14ac:dyDescent="0.35">
      <c r="A1491" s="6" t="s">
        <v>40</v>
      </c>
      <c r="B1491" s="7" t="s">
        <v>38</v>
      </c>
      <c r="C1491" s="7">
        <v>2025</v>
      </c>
      <c r="D1491" s="7">
        <v>5</v>
      </c>
      <c r="E1491" s="7">
        <v>6</v>
      </c>
      <c r="F1491" s="15">
        <v>223893</v>
      </c>
      <c r="G1491" s="15">
        <v>7222</v>
      </c>
      <c r="H1491" s="35">
        <v>159</v>
      </c>
      <c r="I1491" s="35">
        <v>13.3</v>
      </c>
      <c r="J1491" s="35">
        <v>486</v>
      </c>
      <c r="K1491" s="35">
        <v>44.3</v>
      </c>
      <c r="L1491" s="35">
        <v>221</v>
      </c>
      <c r="M1491" s="42">
        <v>32</v>
      </c>
      <c r="N1491" s="15">
        <v>30.1</v>
      </c>
      <c r="O1491" s="15">
        <v>29</v>
      </c>
      <c r="P1491" s="43">
        <v>5.04</v>
      </c>
      <c r="Q1491" s="43">
        <v>1.17</v>
      </c>
      <c r="R1491" s="29">
        <v>1648.4</v>
      </c>
      <c r="S1491" s="29">
        <v>1949.8</v>
      </c>
      <c r="T1491" s="14">
        <v>7.26</v>
      </c>
      <c r="U1491" s="14">
        <v>7.9</v>
      </c>
      <c r="V1491" s="30">
        <v>5.86</v>
      </c>
      <c r="W1491" s="30">
        <v>6.96</v>
      </c>
      <c r="X1491" s="17"/>
      <c r="Y1491" s="17">
        <v>94.13</v>
      </c>
      <c r="Z1491" s="17">
        <v>87.44</v>
      </c>
      <c r="AA1491" s="17">
        <v>6.25</v>
      </c>
      <c r="AB1491" s="17">
        <v>86.25</v>
      </c>
      <c r="AC1491" s="41">
        <f xml:space="preserve"> (H1491-I1491)/H1491*100</f>
        <v>91.635220125786148</v>
      </c>
      <c r="AD1491" s="41">
        <f>(J1491-K1491)/J1491*100</f>
        <v>90.884773662551439</v>
      </c>
      <c r="AE1491" s="41">
        <f>(L1491-M1491)/L1491*100</f>
        <v>85.520361990950221</v>
      </c>
      <c r="AF1491" s="41">
        <f>(N1491-O1491)/N1491*100</f>
        <v>3.6544850498338914</v>
      </c>
      <c r="AG1491" s="41">
        <f t="shared" si="26"/>
        <v>76.785714285714292</v>
      </c>
    </row>
    <row r="1492" spans="1:33" x14ac:dyDescent="0.35">
      <c r="A1492" s="6" t="s">
        <v>40</v>
      </c>
      <c r="B1492" s="7" t="s">
        <v>38</v>
      </c>
      <c r="C1492" s="7">
        <v>2025</v>
      </c>
      <c r="D1492" s="7">
        <v>5</v>
      </c>
      <c r="E1492" s="7">
        <v>13</v>
      </c>
      <c r="F1492" s="15"/>
      <c r="G1492" s="15"/>
      <c r="H1492" s="35">
        <v>217</v>
      </c>
      <c r="I1492" s="35">
        <v>20</v>
      </c>
      <c r="J1492" s="35">
        <v>1753</v>
      </c>
      <c r="K1492" s="35">
        <v>46.4</v>
      </c>
      <c r="L1492" s="35">
        <v>996</v>
      </c>
      <c r="M1492" s="42">
        <v>22</v>
      </c>
      <c r="N1492" s="15">
        <v>67.8</v>
      </c>
      <c r="O1492" s="15">
        <v>17.5</v>
      </c>
      <c r="P1492" s="43">
        <v>10.9</v>
      </c>
      <c r="Q1492" s="43">
        <v>1.21</v>
      </c>
      <c r="R1492" s="29">
        <v>868.5</v>
      </c>
      <c r="S1492" s="29">
        <v>1063.5</v>
      </c>
      <c r="T1492" s="14">
        <v>7.31</v>
      </c>
      <c r="U1492" s="14">
        <v>7.63</v>
      </c>
      <c r="V1492" s="30">
        <v>3.5</v>
      </c>
      <c r="W1492" s="30">
        <v>3.96</v>
      </c>
      <c r="X1492" s="17"/>
      <c r="Y1492" s="17">
        <v>96.57</v>
      </c>
      <c r="Z1492" s="17">
        <v>95.26</v>
      </c>
      <c r="AA1492" s="17">
        <v>81.19</v>
      </c>
      <c r="AB1492" s="17">
        <v>94.26</v>
      </c>
      <c r="AC1492" s="41">
        <f xml:space="preserve"> (H1492-I1492)/H1492*100</f>
        <v>90.78341013824884</v>
      </c>
      <c r="AD1492" s="41">
        <f>(J1492-K1492)/J1492*100</f>
        <v>97.353108956075289</v>
      </c>
      <c r="AE1492" s="41">
        <f>(L1492-M1492)/L1492*100</f>
        <v>97.791164658634528</v>
      </c>
      <c r="AF1492" s="41">
        <f>(N1492-O1492)/N1492*100</f>
        <v>74.188790560471972</v>
      </c>
      <c r="AG1492" s="41">
        <f t="shared" si="26"/>
        <v>88.899082568807358</v>
      </c>
    </row>
    <row r="1493" spans="1:33" x14ac:dyDescent="0.35">
      <c r="A1493" s="6" t="s">
        <v>40</v>
      </c>
      <c r="B1493" s="7" t="s">
        <v>38</v>
      </c>
      <c r="C1493" s="7">
        <v>2025</v>
      </c>
      <c r="D1493" s="7">
        <v>5</v>
      </c>
      <c r="E1493" s="7">
        <v>21</v>
      </c>
      <c r="F1493" s="15"/>
      <c r="G1493" s="15"/>
      <c r="H1493" s="35">
        <v>134</v>
      </c>
      <c r="I1493" s="35">
        <v>14.5</v>
      </c>
      <c r="J1493" s="35">
        <v>213</v>
      </c>
      <c r="K1493" s="35">
        <v>24.1</v>
      </c>
      <c r="L1493" s="35">
        <v>105</v>
      </c>
      <c r="M1493" s="42">
        <v>3</v>
      </c>
      <c r="N1493" s="15">
        <v>38.5</v>
      </c>
      <c r="O1493" s="15">
        <v>10.8</v>
      </c>
      <c r="P1493" s="43">
        <v>3.12</v>
      </c>
      <c r="Q1493" s="43">
        <v>0.628</v>
      </c>
      <c r="R1493" s="29">
        <v>1081.2</v>
      </c>
      <c r="S1493" s="29">
        <v>1435.7</v>
      </c>
      <c r="T1493" s="14">
        <v>7.51</v>
      </c>
      <c r="U1493" s="14">
        <v>7.75</v>
      </c>
      <c r="V1493" s="30">
        <v>4.3099999999999996</v>
      </c>
      <c r="W1493" s="30">
        <v>5.43</v>
      </c>
      <c r="X1493" s="17"/>
      <c r="Y1493" s="17">
        <v>93.38</v>
      </c>
      <c r="Z1493" s="17">
        <v>90.83</v>
      </c>
      <c r="AA1493" s="17">
        <v>65.38</v>
      </c>
      <c r="AB1493" s="17">
        <v>80.86</v>
      </c>
      <c r="AC1493" s="41">
        <f xml:space="preserve"> (H1493-I1493)/H1493*100</f>
        <v>89.179104477611943</v>
      </c>
      <c r="AD1493" s="41">
        <f>(J1493-K1493)/J1493*100</f>
        <v>88.685446009389679</v>
      </c>
      <c r="AE1493" s="41">
        <f>(L1493-M1493)/L1493*100</f>
        <v>97.142857142857139</v>
      </c>
      <c r="AF1493" s="41">
        <f>(N1493-O1493)/N1493*100</f>
        <v>71.948051948051955</v>
      </c>
      <c r="AG1493" s="41">
        <f t="shared" si="26"/>
        <v>79.871794871794862</v>
      </c>
    </row>
    <row r="1494" spans="1:33" x14ac:dyDescent="0.35">
      <c r="A1494" s="6" t="s">
        <v>40</v>
      </c>
      <c r="B1494" s="7" t="s">
        <v>38</v>
      </c>
      <c r="C1494" s="7">
        <v>2025</v>
      </c>
      <c r="D1494" s="7">
        <v>5</v>
      </c>
      <c r="E1494" s="7">
        <v>27</v>
      </c>
      <c r="F1494" s="15"/>
      <c r="G1494" s="15"/>
      <c r="H1494" s="35">
        <v>78</v>
      </c>
      <c r="I1494" s="35">
        <v>5.6</v>
      </c>
      <c r="J1494" s="35">
        <v>239</v>
      </c>
      <c r="K1494" s="35">
        <v>26.9</v>
      </c>
      <c r="L1494" s="35">
        <v>98</v>
      </c>
      <c r="M1494" s="42">
        <v>3</v>
      </c>
      <c r="N1494" s="15">
        <v>40.4</v>
      </c>
      <c r="O1494" s="15">
        <v>14.9</v>
      </c>
      <c r="P1494" s="43">
        <v>5.09</v>
      </c>
      <c r="Q1494" s="43">
        <v>1.05</v>
      </c>
      <c r="R1494" s="29">
        <v>549.5</v>
      </c>
      <c r="S1494" s="29">
        <v>1240.8</v>
      </c>
      <c r="T1494" s="14">
        <v>7.29</v>
      </c>
      <c r="U1494" s="14">
        <v>7.64</v>
      </c>
      <c r="V1494" s="30">
        <v>2.74</v>
      </c>
      <c r="W1494" s="30">
        <v>4.68</v>
      </c>
      <c r="X1494" s="17"/>
      <c r="Y1494" s="17">
        <v>94.55</v>
      </c>
      <c r="Z1494" s="17">
        <v>96.25</v>
      </c>
      <c r="AA1494" s="17">
        <v>65.38</v>
      </c>
      <c r="AB1494" s="17">
        <v>75.16</v>
      </c>
      <c r="AC1494" s="41">
        <f xml:space="preserve"> (H1494-I1494)/H1494*100</f>
        <v>92.820512820512818</v>
      </c>
      <c r="AD1494" s="41">
        <f>(J1494-K1494)/J1494*100</f>
        <v>88.744769874476987</v>
      </c>
      <c r="AE1494" s="41">
        <f>(L1494-M1494)/L1494*100</f>
        <v>96.938775510204081</v>
      </c>
      <c r="AF1494" s="41">
        <f>(N1494-O1494)/N1494*100</f>
        <v>63.118811881188122</v>
      </c>
      <c r="AG1494" s="41">
        <f t="shared" si="26"/>
        <v>79.371316306483308</v>
      </c>
    </row>
    <row r="1495" spans="1:33" x14ac:dyDescent="0.35">
      <c r="A1495" s="6" t="s">
        <v>40</v>
      </c>
      <c r="B1495" s="7" t="s">
        <v>38</v>
      </c>
      <c r="C1495" s="7">
        <v>2025</v>
      </c>
      <c r="D1495" s="7">
        <v>6</v>
      </c>
      <c r="E1495" s="7">
        <v>4</v>
      </c>
      <c r="F1495" s="15">
        <v>208039</v>
      </c>
      <c r="G1495" s="15">
        <v>6935</v>
      </c>
      <c r="H1495" s="35">
        <v>183</v>
      </c>
      <c r="I1495" s="35">
        <v>17.5</v>
      </c>
      <c r="J1495" s="35">
        <v>309</v>
      </c>
      <c r="K1495" s="35">
        <v>36</v>
      </c>
      <c r="L1495" s="35">
        <v>107</v>
      </c>
      <c r="M1495" s="42">
        <v>9</v>
      </c>
      <c r="N1495" s="15">
        <v>39</v>
      </c>
      <c r="O1495" s="15">
        <v>25.1</v>
      </c>
      <c r="P1495" s="43">
        <v>5.04</v>
      </c>
      <c r="Q1495" s="43">
        <v>3.25</v>
      </c>
      <c r="R1495" s="29">
        <v>1187.5999999999999</v>
      </c>
      <c r="S1495" s="29">
        <v>1506.6</v>
      </c>
      <c r="T1495" s="14">
        <v>7.52</v>
      </c>
      <c r="U1495" s="14">
        <v>7.65</v>
      </c>
      <c r="V1495" s="30">
        <v>4.68</v>
      </c>
      <c r="W1495" s="30">
        <v>5.84</v>
      </c>
      <c r="X1495" s="17"/>
      <c r="Y1495" s="17">
        <v>89.67</v>
      </c>
      <c r="Z1495" s="17">
        <v>82.39</v>
      </c>
      <c r="AA1495" s="17">
        <v>34.380000000000003</v>
      </c>
      <c r="AB1495" s="17"/>
      <c r="AC1495" s="41">
        <f xml:space="preserve"> (H1495-I1495)/H1495*100</f>
        <v>90.437158469945359</v>
      </c>
      <c r="AD1495" s="41">
        <f>(J1495-K1495)/J1495*100</f>
        <v>88.349514563106794</v>
      </c>
      <c r="AE1495" s="41">
        <f>(L1495-M1495)/L1495*100</f>
        <v>91.588785046728972</v>
      </c>
      <c r="AF1495" s="41">
        <f>(N1495-O1495)/N1495*100</f>
        <v>35.641025641025635</v>
      </c>
      <c r="AG1495" s="41">
        <f t="shared" si="26"/>
        <v>35.515873015873019</v>
      </c>
    </row>
    <row r="1496" spans="1:33" x14ac:dyDescent="0.35">
      <c r="A1496" s="6" t="s">
        <v>40</v>
      </c>
      <c r="B1496" s="7" t="s">
        <v>38</v>
      </c>
      <c r="C1496" s="7">
        <v>2025</v>
      </c>
      <c r="D1496" s="7">
        <v>6</v>
      </c>
      <c r="E1496" s="7">
        <v>11</v>
      </c>
      <c r="F1496" s="15"/>
      <c r="G1496" s="15"/>
      <c r="H1496" s="35">
        <v>426</v>
      </c>
      <c r="I1496" s="35">
        <v>20.9</v>
      </c>
      <c r="J1496" s="35">
        <v>1067</v>
      </c>
      <c r="K1496" s="35">
        <v>38</v>
      </c>
      <c r="L1496" s="35">
        <v>542</v>
      </c>
      <c r="M1496" s="42">
        <v>8</v>
      </c>
      <c r="N1496" s="15">
        <v>85.5</v>
      </c>
      <c r="O1496" s="15">
        <v>24.7</v>
      </c>
      <c r="P1496" s="43">
        <v>9</v>
      </c>
      <c r="Q1496" s="43">
        <v>1.33</v>
      </c>
      <c r="R1496" s="29">
        <v>1808</v>
      </c>
      <c r="S1496" s="29">
        <v>1542.1</v>
      </c>
      <c r="T1496" s="14">
        <v>7.01</v>
      </c>
      <c r="U1496" s="14">
        <v>7.71</v>
      </c>
      <c r="V1496" s="30">
        <v>6.49</v>
      </c>
      <c r="W1496" s="30">
        <v>5.82</v>
      </c>
      <c r="X1496" s="17"/>
      <c r="Y1496" s="17">
        <v>97.63</v>
      </c>
      <c r="Z1496" s="17">
        <v>95.61</v>
      </c>
      <c r="AA1496" s="17">
        <v>60.66</v>
      </c>
      <c r="AB1496" s="17">
        <v>89.86</v>
      </c>
      <c r="AC1496" s="41">
        <f xml:space="preserve"> (H1496-I1496)/H1496*100</f>
        <v>95.093896713615038</v>
      </c>
      <c r="AD1496" s="41">
        <f>(J1496-K1496)/J1496*100</f>
        <v>96.438612933458288</v>
      </c>
      <c r="AE1496" s="41">
        <f>(L1496-M1496)/L1496*100</f>
        <v>98.523985239852394</v>
      </c>
      <c r="AF1496" s="41">
        <f>(N1496-O1496)/N1496*100</f>
        <v>71.1111111111111</v>
      </c>
      <c r="AG1496" s="41">
        <f t="shared" si="26"/>
        <v>85.222222222222229</v>
      </c>
    </row>
    <row r="1497" spans="1:33" x14ac:dyDescent="0.35">
      <c r="A1497" s="6" t="s">
        <v>40</v>
      </c>
      <c r="B1497" s="7" t="s">
        <v>38</v>
      </c>
      <c r="C1497" s="7">
        <v>2025</v>
      </c>
      <c r="D1497" s="7">
        <v>6</v>
      </c>
      <c r="E1497" s="7">
        <v>18</v>
      </c>
      <c r="F1497" s="15"/>
      <c r="G1497" s="15"/>
      <c r="H1497" s="35">
        <v>136</v>
      </c>
      <c r="I1497" s="35">
        <v>8.6999999999999993</v>
      </c>
      <c r="J1497" s="35">
        <v>1030</v>
      </c>
      <c r="K1497" s="35">
        <v>29.8</v>
      </c>
      <c r="L1497" s="35">
        <v>587</v>
      </c>
      <c r="M1497" s="42">
        <v>5</v>
      </c>
      <c r="N1497" s="15">
        <v>60.8</v>
      </c>
      <c r="O1497" s="15">
        <v>3.77</v>
      </c>
      <c r="P1497" s="43">
        <v>6.21</v>
      </c>
      <c r="Q1497" s="43">
        <v>0.5</v>
      </c>
      <c r="R1497" s="29">
        <v>1223</v>
      </c>
      <c r="S1497" s="29">
        <v>1754.8</v>
      </c>
      <c r="T1497" s="14">
        <v>7.48</v>
      </c>
      <c r="U1497" s="14">
        <v>7.85</v>
      </c>
      <c r="V1497" s="30">
        <v>4.72</v>
      </c>
      <c r="W1497" s="30">
        <v>6.25</v>
      </c>
      <c r="X1497" s="17"/>
      <c r="Y1497" s="17">
        <v>97.12</v>
      </c>
      <c r="Z1497" s="17">
        <v>94.58</v>
      </c>
      <c r="AA1497" s="17">
        <v>91.3</v>
      </c>
      <c r="AB1497" s="17">
        <v>96.62</v>
      </c>
      <c r="AC1497" s="41">
        <f xml:space="preserve"> (H1497-I1497)/H1497*100</f>
        <v>93.602941176470594</v>
      </c>
      <c r="AD1497" s="41">
        <f>(J1497-K1497)/J1497*100</f>
        <v>97.106796116504853</v>
      </c>
      <c r="AE1497" s="41">
        <f>(L1497-M1497)/L1497*100</f>
        <v>99.148211243611584</v>
      </c>
      <c r="AF1497" s="41">
        <f>(N1497-O1497)/N1497*100</f>
        <v>93.79934210526315</v>
      </c>
      <c r="AG1497" s="41">
        <f t="shared" si="26"/>
        <v>91.948470209339774</v>
      </c>
    </row>
    <row r="1498" spans="1:33" x14ac:dyDescent="0.35">
      <c r="A1498" s="6" t="s">
        <v>40</v>
      </c>
      <c r="B1498" s="7" t="s">
        <v>38</v>
      </c>
      <c r="C1498" s="7">
        <v>2025</v>
      </c>
      <c r="D1498" s="7">
        <v>6</v>
      </c>
      <c r="E1498" s="7">
        <v>25</v>
      </c>
      <c r="F1498" s="15"/>
      <c r="G1498" s="15"/>
      <c r="H1498" s="35">
        <v>316</v>
      </c>
      <c r="I1498" s="35">
        <v>19.8</v>
      </c>
      <c r="J1498" s="35">
        <v>972</v>
      </c>
      <c r="K1498" s="35">
        <v>33</v>
      </c>
      <c r="L1498" s="35">
        <v>500</v>
      </c>
      <c r="M1498" s="42">
        <v>5</v>
      </c>
      <c r="N1498" s="15">
        <v>60.5</v>
      </c>
      <c r="O1498" s="15">
        <v>2.56</v>
      </c>
      <c r="P1498" s="43">
        <v>9.58</v>
      </c>
      <c r="Q1498" s="43">
        <v>0.90300000000000002</v>
      </c>
      <c r="R1498" s="29">
        <v>1613</v>
      </c>
      <c r="S1498" s="29">
        <v>1648</v>
      </c>
      <c r="T1498" s="14">
        <v>7.22</v>
      </c>
      <c r="U1498" s="14">
        <v>7.88</v>
      </c>
      <c r="V1498" s="30">
        <v>5.98</v>
      </c>
      <c r="W1498" s="30">
        <v>5.77</v>
      </c>
      <c r="X1498" s="17"/>
      <c r="Y1498" s="17">
        <v>98.09</v>
      </c>
      <c r="Z1498" s="17">
        <v>97.29</v>
      </c>
      <c r="AA1498" s="17">
        <v>95.83</v>
      </c>
      <c r="AB1498" s="17">
        <v>94.22</v>
      </c>
      <c r="AC1498" s="41">
        <f xml:space="preserve"> (H1498-I1498)/H1498*100</f>
        <v>93.734177215189874</v>
      </c>
      <c r="AD1498" s="41">
        <f>(J1498-K1498)/J1498*100</f>
        <v>96.604938271604937</v>
      </c>
      <c r="AE1498" s="41">
        <f>(L1498-M1498)/L1498*100</f>
        <v>99</v>
      </c>
      <c r="AF1498" s="41">
        <f>(N1498-O1498)/N1498*100</f>
        <v>95.768595041322314</v>
      </c>
      <c r="AG1498" s="41">
        <f t="shared" si="26"/>
        <v>90.5741127348643</v>
      </c>
    </row>
    <row r="1499" spans="1:33" x14ac:dyDescent="0.35">
      <c r="A1499" s="6" t="s">
        <v>40</v>
      </c>
      <c r="B1499" s="7" t="s">
        <v>38</v>
      </c>
      <c r="C1499" s="7">
        <v>2025</v>
      </c>
      <c r="D1499" s="7">
        <v>7</v>
      </c>
      <c r="E1499" s="7">
        <v>2</v>
      </c>
      <c r="F1499" s="15">
        <v>224172</v>
      </c>
      <c r="G1499" s="15">
        <v>7231</v>
      </c>
      <c r="H1499" s="35">
        <v>400</v>
      </c>
      <c r="I1499" s="35">
        <v>24.1</v>
      </c>
      <c r="J1499" s="35">
        <v>1114</v>
      </c>
      <c r="K1499" s="35">
        <v>24.6</v>
      </c>
      <c r="L1499" s="35">
        <v>553</v>
      </c>
      <c r="M1499" s="42">
        <v>2</v>
      </c>
      <c r="N1499" s="15">
        <v>65.400000000000006</v>
      </c>
      <c r="O1499" s="15">
        <v>7.87</v>
      </c>
      <c r="P1499" s="43">
        <v>11.7</v>
      </c>
      <c r="Q1499" s="43">
        <v>0.77200000000000002</v>
      </c>
      <c r="R1499" s="29">
        <v>2215.6</v>
      </c>
      <c r="S1499" s="29">
        <v>1577.5</v>
      </c>
      <c r="T1499" s="14">
        <v>7.21</v>
      </c>
      <c r="U1499" s="14">
        <v>7.9</v>
      </c>
      <c r="V1499" s="30">
        <v>7.69</v>
      </c>
      <c r="W1499" s="30">
        <v>6.21</v>
      </c>
      <c r="X1499" s="17"/>
      <c r="Y1499" s="17">
        <v>98.56</v>
      </c>
      <c r="Z1499" s="17">
        <v>96.89</v>
      </c>
      <c r="AA1499" s="17">
        <v>91.18</v>
      </c>
      <c r="AB1499" s="17">
        <v>94.07</v>
      </c>
      <c r="AC1499" s="41">
        <f xml:space="preserve"> (H1499-I1499)/H1499*100</f>
        <v>93.974999999999994</v>
      </c>
      <c r="AD1499" s="41">
        <f>(J1499-K1499)/J1499*100</f>
        <v>97.791741472172362</v>
      </c>
      <c r="AE1499" s="41">
        <f>(L1499-M1499)/L1499*100</f>
        <v>99.638336347197111</v>
      </c>
      <c r="AF1499" s="41">
        <f>(N1499-O1499)/N1499*100</f>
        <v>87.966360856269119</v>
      </c>
      <c r="AG1499" s="41">
        <f t="shared" si="26"/>
        <v>93.401709401709397</v>
      </c>
    </row>
    <row r="1500" spans="1:33" x14ac:dyDescent="0.35">
      <c r="A1500" s="6" t="s">
        <v>40</v>
      </c>
      <c r="B1500" s="7" t="s">
        <v>38</v>
      </c>
      <c r="C1500" s="7">
        <v>2025</v>
      </c>
      <c r="D1500" s="7">
        <v>7</v>
      </c>
      <c r="E1500" s="7">
        <v>9</v>
      </c>
      <c r="F1500" s="15"/>
      <c r="G1500" s="15"/>
      <c r="H1500" s="35">
        <v>852</v>
      </c>
      <c r="I1500" s="35">
        <v>18.3</v>
      </c>
      <c r="J1500" s="35">
        <v>1878.9</v>
      </c>
      <c r="K1500" s="35">
        <v>53</v>
      </c>
      <c r="L1500" s="35">
        <v>3060</v>
      </c>
      <c r="M1500" s="42">
        <v>5</v>
      </c>
      <c r="N1500" s="15">
        <v>73.599999999999994</v>
      </c>
      <c r="O1500" s="15">
        <v>15.4</v>
      </c>
      <c r="P1500" s="43">
        <v>18.7</v>
      </c>
      <c r="Q1500" s="43">
        <v>3.27</v>
      </c>
      <c r="R1500" s="29">
        <v>1878.9</v>
      </c>
      <c r="S1500" s="29">
        <v>1914.3</v>
      </c>
      <c r="T1500" s="14">
        <v>6.94</v>
      </c>
      <c r="U1500" s="14">
        <v>7.95</v>
      </c>
      <c r="V1500" s="30">
        <v>6.83</v>
      </c>
      <c r="W1500" s="30">
        <v>7.78</v>
      </c>
      <c r="X1500" s="17"/>
      <c r="Y1500" s="17">
        <v>95.59</v>
      </c>
      <c r="Z1500" s="17">
        <v>93.97</v>
      </c>
      <c r="AA1500" s="17">
        <v>34.090000000000003</v>
      </c>
      <c r="AB1500" s="17">
        <v>69.099999999999994</v>
      </c>
      <c r="AC1500" s="41">
        <f xml:space="preserve"> (H1500-I1500)/H1500*100</f>
        <v>97.85211267605635</v>
      </c>
      <c r="AD1500" s="41">
        <f>(J1500-K1500)/J1500*100</f>
        <v>97.179200596093466</v>
      </c>
      <c r="AE1500" s="41">
        <f>(L1500-M1500)/L1500*100</f>
        <v>99.83660130718954</v>
      </c>
      <c r="AF1500" s="41">
        <f>(N1500-O1500)/N1500*100</f>
        <v>79.076086956521735</v>
      </c>
      <c r="AG1500" s="41">
        <f t="shared" si="26"/>
        <v>82.513368983957221</v>
      </c>
    </row>
    <row r="1501" spans="1:33" x14ac:dyDescent="0.35">
      <c r="A1501" s="6" t="s">
        <v>40</v>
      </c>
      <c r="B1501" s="7" t="s">
        <v>38</v>
      </c>
      <c r="C1501" s="7">
        <v>2025</v>
      </c>
      <c r="D1501" s="7">
        <v>7</v>
      </c>
      <c r="E1501" s="7">
        <v>16</v>
      </c>
      <c r="F1501" s="15"/>
      <c r="G1501" s="15"/>
      <c r="H1501" s="35">
        <v>329</v>
      </c>
      <c r="I1501" s="35">
        <v>21.1</v>
      </c>
      <c r="J1501" s="35">
        <v>717</v>
      </c>
      <c r="K1501" s="35">
        <v>41.4</v>
      </c>
      <c r="L1501" s="35">
        <v>449</v>
      </c>
      <c r="M1501" s="42">
        <v>3</v>
      </c>
      <c r="N1501" s="15">
        <v>46.6</v>
      </c>
      <c r="O1501" s="15">
        <v>15.3</v>
      </c>
      <c r="P1501" s="43">
        <v>7.57</v>
      </c>
      <c r="Q1501" s="43">
        <v>1.25</v>
      </c>
      <c r="R1501" s="29">
        <v>1382.6</v>
      </c>
      <c r="S1501" s="29">
        <v>1932</v>
      </c>
      <c r="T1501" s="14">
        <v>7.42</v>
      </c>
      <c r="U1501" s="14">
        <v>7.89</v>
      </c>
      <c r="V1501" s="30">
        <v>5.23</v>
      </c>
      <c r="W1501" s="30">
        <v>6.7</v>
      </c>
      <c r="X1501" s="17"/>
      <c r="Y1501" s="17">
        <v>96.91</v>
      </c>
      <c r="Z1501" s="17">
        <v>96</v>
      </c>
      <c r="AA1501" s="17">
        <v>88</v>
      </c>
      <c r="AB1501" s="17">
        <v>89.93</v>
      </c>
      <c r="AC1501" s="41">
        <f xml:space="preserve"> (H1501-I1501)/H1501*100</f>
        <v>93.586626139817625</v>
      </c>
      <c r="AD1501" s="41">
        <f>(J1501-K1501)/J1501*100</f>
        <v>94.225941422594147</v>
      </c>
      <c r="AE1501" s="41">
        <f>(L1501-M1501)/L1501*100</f>
        <v>99.331848552338528</v>
      </c>
      <c r="AF1501" s="41">
        <f>(N1501-O1501)/N1501*100</f>
        <v>67.167381974248926</v>
      </c>
      <c r="AG1501" s="41">
        <f t="shared" si="26"/>
        <v>83.48745046235139</v>
      </c>
    </row>
    <row r="1502" spans="1:33" x14ac:dyDescent="0.35">
      <c r="A1502" s="6" t="s">
        <v>40</v>
      </c>
      <c r="B1502" s="7" t="s">
        <v>38</v>
      </c>
      <c r="C1502" s="7">
        <v>2025</v>
      </c>
      <c r="D1502" s="7">
        <v>7</v>
      </c>
      <c r="E1502" s="7">
        <v>23</v>
      </c>
      <c r="F1502" s="15"/>
      <c r="G1502" s="15"/>
      <c r="H1502" s="35">
        <v>729</v>
      </c>
      <c r="I1502" s="35">
        <v>18.3</v>
      </c>
      <c r="J1502" s="35">
        <v>1705</v>
      </c>
      <c r="K1502" s="35">
        <v>35.299999999999997</v>
      </c>
      <c r="L1502" s="35">
        <v>1098</v>
      </c>
      <c r="M1502" s="42">
        <v>16</v>
      </c>
      <c r="N1502" s="15">
        <v>44.9</v>
      </c>
      <c r="O1502" s="15">
        <v>3.2</v>
      </c>
      <c r="P1502" s="43">
        <v>13.6</v>
      </c>
      <c r="Q1502" s="43">
        <v>6.89</v>
      </c>
      <c r="R1502" s="29">
        <v>850.8</v>
      </c>
      <c r="S1502" s="29">
        <v>1949.8</v>
      </c>
      <c r="T1502" s="14">
        <v>7.48</v>
      </c>
      <c r="U1502" s="14">
        <v>7.8</v>
      </c>
      <c r="V1502" s="30">
        <v>3.88</v>
      </c>
      <c r="W1502" s="30">
        <v>7.04</v>
      </c>
      <c r="X1502" s="17"/>
      <c r="Y1502" s="17"/>
      <c r="Z1502" s="17"/>
      <c r="AA1502" s="17"/>
      <c r="AB1502" s="17"/>
      <c r="AC1502" s="41">
        <f xml:space="preserve"> (H1502-I1502)/H1502*100</f>
        <v>97.489711934156389</v>
      </c>
      <c r="AD1502" s="41">
        <f>(J1502-K1502)/J1502*100</f>
        <v>97.929618768328453</v>
      </c>
      <c r="AE1502" s="41">
        <f>(L1502-M1502)/L1502*100</f>
        <v>98.54280510018215</v>
      </c>
      <c r="AF1502" s="41">
        <f>(N1502-O1502)/N1502*100</f>
        <v>92.873051224944319</v>
      </c>
      <c r="AG1502" s="41">
        <f t="shared" si="26"/>
        <v>49.338235294117652</v>
      </c>
    </row>
    <row r="1503" spans="1:33" x14ac:dyDescent="0.35">
      <c r="A1503" s="6" t="s">
        <v>40</v>
      </c>
      <c r="B1503" s="7" t="s">
        <v>38</v>
      </c>
      <c r="C1503" s="7">
        <v>2025</v>
      </c>
      <c r="D1503" s="7">
        <v>7</v>
      </c>
      <c r="E1503" s="40">
        <v>29</v>
      </c>
      <c r="F1503" s="15"/>
      <c r="G1503" s="15"/>
      <c r="H1503" s="35">
        <v>366</v>
      </c>
      <c r="I1503" s="35">
        <v>19.3</v>
      </c>
      <c r="J1503" s="35">
        <v>798</v>
      </c>
      <c r="K1503" s="35">
        <v>39.6</v>
      </c>
      <c r="L1503" s="35">
        <v>364</v>
      </c>
      <c r="M1503" s="42">
        <v>9</v>
      </c>
      <c r="N1503" s="15">
        <v>76.5</v>
      </c>
      <c r="O1503" s="15">
        <v>10.8</v>
      </c>
      <c r="P1503" s="43">
        <v>8.4</v>
      </c>
      <c r="Q1503" s="43">
        <v>5.28</v>
      </c>
      <c r="R1503" s="29">
        <v>1418</v>
      </c>
      <c r="S1503" s="29">
        <v>1949.8</v>
      </c>
      <c r="T1503" s="14">
        <v>7.34</v>
      </c>
      <c r="U1503" s="14">
        <v>7.66</v>
      </c>
      <c r="V1503" s="30">
        <v>5.33</v>
      </c>
      <c r="W1503" s="30">
        <v>6.54</v>
      </c>
      <c r="X1503" s="17"/>
      <c r="Y1503" s="17">
        <v>98.09</v>
      </c>
      <c r="Z1503" s="17">
        <v>97.29</v>
      </c>
      <c r="AA1503" s="17">
        <v>95.83</v>
      </c>
      <c r="AB1503" s="17">
        <v>94.22</v>
      </c>
      <c r="AC1503" s="41">
        <f xml:space="preserve"> (H1503-I1503)/H1503*100</f>
        <v>94.726775956284143</v>
      </c>
      <c r="AD1503" s="41">
        <f>(J1503-K1503)/J1503*100</f>
        <v>95.037593984962399</v>
      </c>
      <c r="AE1503" s="41">
        <f>(L1503-M1503)/L1503*100</f>
        <v>97.527472527472526</v>
      </c>
      <c r="AF1503" s="41">
        <f>(N1503-O1503)/N1503*100</f>
        <v>85.882352941176478</v>
      </c>
      <c r="AG1503" s="41">
        <f t="shared" si="26"/>
        <v>37.142857142857146</v>
      </c>
    </row>
    <row r="1504" spans="1:33" x14ac:dyDescent="0.35">
      <c r="A1504" t="s">
        <v>40</v>
      </c>
      <c r="B1504" s="40" t="s">
        <v>38</v>
      </c>
      <c r="C1504" s="40">
        <v>2025</v>
      </c>
      <c r="D1504" s="44">
        <v>8</v>
      </c>
      <c r="E1504" s="40">
        <v>6</v>
      </c>
      <c r="F1504" s="41">
        <v>246571</v>
      </c>
      <c r="G1504" s="41">
        <v>7954</v>
      </c>
      <c r="H1504" s="42">
        <v>75</v>
      </c>
      <c r="I1504" s="42">
        <v>9.3000000000000007</v>
      </c>
      <c r="J1504" s="42">
        <v>178</v>
      </c>
      <c r="K1504" s="42">
        <v>37.1</v>
      </c>
      <c r="L1504" s="42">
        <v>73</v>
      </c>
      <c r="M1504" s="42">
        <v>12</v>
      </c>
      <c r="N1504" s="41">
        <v>53</v>
      </c>
      <c r="O1504" s="41">
        <v>7.97</v>
      </c>
      <c r="P1504" s="43">
        <v>8.4</v>
      </c>
      <c r="Q1504" s="43">
        <v>3.99</v>
      </c>
      <c r="R1504" s="29">
        <v>1878.9</v>
      </c>
      <c r="S1504" s="29">
        <v>2127</v>
      </c>
      <c r="T1504" s="43">
        <v>7.12</v>
      </c>
      <c r="U1504" s="43">
        <v>7.81</v>
      </c>
      <c r="V1504" s="30">
        <v>7.48</v>
      </c>
      <c r="W1504" s="30">
        <v>7.34</v>
      </c>
      <c r="AC1504" s="41">
        <f xml:space="preserve"> (H1504-I1504)/H1504*100</f>
        <v>87.6</v>
      </c>
      <c r="AD1504" s="41">
        <f>(J1504-K1504)/J1504*100</f>
        <v>79.157303370786522</v>
      </c>
      <c r="AE1504" s="41">
        <f>(L1504-M1504)/L1504*100</f>
        <v>83.561643835616437</v>
      </c>
      <c r="AF1504" s="41">
        <f>(N1504-O1504)/N1504*100</f>
        <v>84.962264150943398</v>
      </c>
      <c r="AG1504" s="41">
        <f t="shared" si="26"/>
        <v>52.5</v>
      </c>
    </row>
    <row r="1505" spans="1:33" x14ac:dyDescent="0.35">
      <c r="A1505" t="s">
        <v>40</v>
      </c>
      <c r="B1505" s="40" t="s">
        <v>38</v>
      </c>
      <c r="C1505" s="40">
        <v>2025</v>
      </c>
      <c r="D1505" s="44">
        <v>8</v>
      </c>
      <c r="E1505" s="40">
        <v>12</v>
      </c>
      <c r="F1505" s="41"/>
      <c r="G1505" s="41"/>
      <c r="H1505" s="42">
        <v>386</v>
      </c>
      <c r="I1505" s="42">
        <v>12.2</v>
      </c>
      <c r="J1505" s="42">
        <v>747</v>
      </c>
      <c r="K1505" s="42">
        <v>39.200000000000003</v>
      </c>
      <c r="L1505" s="42">
        <v>302</v>
      </c>
      <c r="M1505" s="42">
        <v>6</v>
      </c>
      <c r="N1505" s="41">
        <v>55.7</v>
      </c>
      <c r="O1505" s="41">
        <v>6.65</v>
      </c>
      <c r="P1505" s="43">
        <v>8.24</v>
      </c>
      <c r="Q1505" s="43">
        <v>2.5299999999999998</v>
      </c>
      <c r="R1505" s="29">
        <v>1843.4</v>
      </c>
      <c r="S1505" s="29">
        <v>1985.2</v>
      </c>
      <c r="T1505" s="43">
        <v>7.26</v>
      </c>
      <c r="U1505" s="43">
        <v>7.83</v>
      </c>
      <c r="V1505" s="30">
        <v>6.08</v>
      </c>
      <c r="W1505" s="30">
        <v>6.7</v>
      </c>
      <c r="AC1505" s="41">
        <f xml:space="preserve"> (H1505-I1505)/H1505*100</f>
        <v>96.839378238341965</v>
      </c>
      <c r="AD1505" s="41">
        <f>(J1505-K1505)/J1505*100</f>
        <v>94.752342704149925</v>
      </c>
      <c r="AE1505" s="41">
        <f>(L1505-M1505)/L1505*100</f>
        <v>98.013245033112582</v>
      </c>
      <c r="AF1505" s="41">
        <f>(N1505-O1505)/N1505*100</f>
        <v>88.061041292639146</v>
      </c>
      <c r="AG1505" s="41">
        <f t="shared" si="26"/>
        <v>69.296116504854382</v>
      </c>
    </row>
    <row r="1506" spans="1:33" x14ac:dyDescent="0.35">
      <c r="A1506" t="s">
        <v>40</v>
      </c>
      <c r="B1506" s="40" t="s">
        <v>38</v>
      </c>
      <c r="C1506" s="40">
        <v>2025</v>
      </c>
      <c r="D1506" s="44">
        <v>8</v>
      </c>
      <c r="E1506" s="40">
        <v>20</v>
      </c>
      <c r="F1506" s="41"/>
      <c r="G1506" s="41"/>
      <c r="H1506" s="42">
        <v>358</v>
      </c>
      <c r="I1506" s="42">
        <v>19.600000000000001</v>
      </c>
      <c r="J1506" s="42">
        <v>1036</v>
      </c>
      <c r="K1506" s="42">
        <v>59.7</v>
      </c>
      <c r="L1506" s="42">
        <v>302</v>
      </c>
      <c r="M1506" s="42">
        <v>4</v>
      </c>
      <c r="N1506" s="41">
        <v>43</v>
      </c>
      <c r="O1506" s="41">
        <v>11.2</v>
      </c>
      <c r="P1506" s="43">
        <v>9.33</v>
      </c>
      <c r="Q1506" s="43">
        <v>8.0500000000000007</v>
      </c>
      <c r="R1506" s="29">
        <v>3686.8</v>
      </c>
      <c r="S1506" s="29">
        <v>2658.8</v>
      </c>
      <c r="T1506" s="43">
        <v>6.94</v>
      </c>
      <c r="U1506" s="43">
        <v>7.78</v>
      </c>
      <c r="V1506" s="30">
        <v>10.08</v>
      </c>
      <c r="W1506" s="30">
        <v>7.94</v>
      </c>
      <c r="AC1506" s="41">
        <f xml:space="preserve"> (H1506-I1506)/H1506*100</f>
        <v>94.525139664804456</v>
      </c>
      <c r="AD1506" s="41">
        <f>(J1506-K1506)/J1506*100</f>
        <v>94.237451737451735</v>
      </c>
      <c r="AE1506" s="41">
        <f>(L1506-M1506)/L1506*100</f>
        <v>98.675496688741731</v>
      </c>
      <c r="AF1506" s="41">
        <f>(N1506-O1506)/N1506*100</f>
        <v>73.95348837209302</v>
      </c>
      <c r="AG1506" s="41">
        <f t="shared" si="26"/>
        <v>13.719185423365483</v>
      </c>
    </row>
    <row r="1507" spans="1:33" x14ac:dyDescent="0.35">
      <c r="A1507" t="s">
        <v>40</v>
      </c>
      <c r="B1507" s="40" t="s">
        <v>38</v>
      </c>
      <c r="C1507" s="40">
        <v>2025</v>
      </c>
      <c r="D1507" s="44">
        <v>8</v>
      </c>
      <c r="E1507" s="40">
        <v>26</v>
      </c>
      <c r="F1507" s="41"/>
      <c r="G1507" s="41"/>
      <c r="H1507" s="42">
        <v>275</v>
      </c>
      <c r="I1507" s="42">
        <v>16.8</v>
      </c>
      <c r="J1507" s="42">
        <v>859</v>
      </c>
      <c r="K1507" s="42">
        <v>67</v>
      </c>
      <c r="L1507" s="42">
        <v>688</v>
      </c>
      <c r="M1507" s="42">
        <v>9</v>
      </c>
      <c r="N1507" s="41">
        <v>59.7</v>
      </c>
      <c r="O1507" s="41">
        <v>15.5</v>
      </c>
      <c r="P1507" s="43">
        <v>9.44</v>
      </c>
      <c r="Q1507" s="43">
        <v>3.55</v>
      </c>
      <c r="R1507" s="29">
        <v>4573.1000000000004</v>
      </c>
      <c r="S1507" s="29">
        <v>3013.3</v>
      </c>
      <c r="T1507" s="43">
        <v>7.04</v>
      </c>
      <c r="U1507" s="43">
        <v>7.83</v>
      </c>
      <c r="V1507" s="30">
        <v>14.03</v>
      </c>
      <c r="W1507" s="30">
        <v>9.48</v>
      </c>
      <c r="AC1507" s="41">
        <f xml:space="preserve"> (H1507-I1507)/H1507*100</f>
        <v>93.890909090909091</v>
      </c>
      <c r="AD1507" s="41">
        <f>(J1507-K1507)/J1507*100</f>
        <v>92.200232828870782</v>
      </c>
      <c r="AE1507" s="41">
        <f>(L1507-M1507)/L1507*100</f>
        <v>98.691860465116278</v>
      </c>
      <c r="AF1507" s="41">
        <f>(N1507-O1507)/N1507*100</f>
        <v>74.036850921273029</v>
      </c>
      <c r="AG1507" s="41">
        <f t="shared" ref="AG1507:AG1524" si="27">(P1507-Q1507)/P1507*100</f>
        <v>62.394067796610166</v>
      </c>
    </row>
    <row r="1508" spans="1:33" x14ac:dyDescent="0.35">
      <c r="A1508" t="s">
        <v>40</v>
      </c>
      <c r="B1508" s="40" t="s">
        <v>38</v>
      </c>
      <c r="C1508" s="40">
        <v>2025</v>
      </c>
      <c r="D1508" s="44">
        <v>9</v>
      </c>
      <c r="E1508" s="40">
        <v>3</v>
      </c>
      <c r="F1508" s="41">
        <v>217685</v>
      </c>
      <c r="G1508" s="41">
        <v>7256</v>
      </c>
      <c r="H1508" s="42">
        <v>340</v>
      </c>
      <c r="I1508" s="42">
        <v>10</v>
      </c>
      <c r="J1508" s="42">
        <v>659</v>
      </c>
      <c r="K1508" s="42">
        <v>44.8</v>
      </c>
      <c r="L1508" s="42">
        <v>319</v>
      </c>
      <c r="M1508" s="42">
        <v>8</v>
      </c>
      <c r="N1508" s="41">
        <v>44.7</v>
      </c>
      <c r="O1508" s="41">
        <v>3.09</v>
      </c>
      <c r="P1508" s="43">
        <v>6.7</v>
      </c>
      <c r="Q1508" s="43">
        <v>2.35</v>
      </c>
      <c r="R1508" s="29">
        <v>3580.5</v>
      </c>
      <c r="S1508" s="29">
        <v>3119.6</v>
      </c>
      <c r="T1508" s="43">
        <v>7.38</v>
      </c>
      <c r="U1508" s="43">
        <v>7.81</v>
      </c>
      <c r="V1508" s="30">
        <v>11.41</v>
      </c>
      <c r="W1508" s="30">
        <v>9.9700000000000006</v>
      </c>
      <c r="AC1508" s="41">
        <f xml:space="preserve"> (H1508-I1508)/H1508*100</f>
        <v>97.058823529411768</v>
      </c>
      <c r="AD1508" s="41">
        <f>(J1508-K1508)/J1508*100</f>
        <v>93.201820940819431</v>
      </c>
      <c r="AE1508" s="41">
        <f>(L1508-M1508)/L1508*100</f>
        <v>97.492163009404393</v>
      </c>
      <c r="AF1508" s="41">
        <f>(N1508-O1508)/N1508*100</f>
        <v>93.087248322147644</v>
      </c>
      <c r="AG1508" s="41">
        <f t="shared" si="27"/>
        <v>64.925373134328339</v>
      </c>
    </row>
    <row r="1509" spans="1:33" x14ac:dyDescent="0.35">
      <c r="A1509" t="s">
        <v>40</v>
      </c>
      <c r="B1509" s="40" t="s">
        <v>38</v>
      </c>
      <c r="C1509" s="40">
        <v>2025</v>
      </c>
      <c r="D1509" s="44">
        <v>9</v>
      </c>
      <c r="E1509" s="40">
        <v>10</v>
      </c>
      <c r="F1509" s="41"/>
      <c r="G1509" s="41"/>
      <c r="H1509" s="42">
        <v>208</v>
      </c>
      <c r="I1509" s="42">
        <v>10.8</v>
      </c>
      <c r="J1509" s="42">
        <v>738</v>
      </c>
      <c r="K1509" s="42">
        <v>45.8</v>
      </c>
      <c r="L1509" s="42">
        <v>134</v>
      </c>
      <c r="M1509" s="42">
        <v>11</v>
      </c>
      <c r="N1509" s="41">
        <v>42.2</v>
      </c>
      <c r="O1509" s="41">
        <v>2.9</v>
      </c>
      <c r="P1509" s="43">
        <v>8.41</v>
      </c>
      <c r="Q1509" s="43">
        <v>3.63</v>
      </c>
      <c r="R1509" s="29">
        <v>1418</v>
      </c>
      <c r="S1509" s="29">
        <v>2481.5</v>
      </c>
      <c r="T1509" s="43">
        <v>7.32</v>
      </c>
      <c r="U1509" s="43">
        <v>7.6</v>
      </c>
      <c r="V1509" s="30">
        <v>4.82</v>
      </c>
      <c r="W1509" s="30">
        <v>8.42</v>
      </c>
      <c r="AC1509" s="41">
        <f xml:space="preserve"> (H1509-I1509)/H1509*100</f>
        <v>94.807692307692307</v>
      </c>
      <c r="AD1509" s="41">
        <f>(J1509-K1509)/J1509*100</f>
        <v>93.794037940379411</v>
      </c>
      <c r="AE1509" s="41">
        <f>(L1509-M1509)/L1509*100</f>
        <v>91.791044776119406</v>
      </c>
      <c r="AF1509" s="41">
        <f>(N1509-O1509)/N1509*100</f>
        <v>93.127962085308056</v>
      </c>
      <c r="AG1509" s="41">
        <f t="shared" si="27"/>
        <v>56.837098692033294</v>
      </c>
    </row>
    <row r="1510" spans="1:33" x14ac:dyDescent="0.35">
      <c r="A1510" t="s">
        <v>40</v>
      </c>
      <c r="B1510" s="40" t="s">
        <v>38</v>
      </c>
      <c r="C1510" s="40">
        <v>2025</v>
      </c>
      <c r="D1510" s="44">
        <v>9</v>
      </c>
      <c r="E1510" s="40">
        <v>17</v>
      </c>
      <c r="F1510" s="41"/>
      <c r="G1510" s="41"/>
      <c r="H1510" s="42">
        <v>583</v>
      </c>
      <c r="I1510" s="42">
        <v>16</v>
      </c>
      <c r="J1510" s="42">
        <v>1975</v>
      </c>
      <c r="K1510" s="42">
        <v>35.9</v>
      </c>
      <c r="L1510" s="42">
        <v>706</v>
      </c>
      <c r="M1510" s="42">
        <v>4</v>
      </c>
      <c r="N1510" s="41">
        <v>116</v>
      </c>
      <c r="O1510" s="41">
        <v>4.6399999999999997</v>
      </c>
      <c r="P1510" s="43">
        <v>22.1</v>
      </c>
      <c r="Q1510" s="43">
        <v>0.624</v>
      </c>
      <c r="R1510" s="29">
        <v>1205.3</v>
      </c>
      <c r="S1510" s="29">
        <v>2197.9</v>
      </c>
      <c r="T1510" s="43">
        <v>6.33</v>
      </c>
      <c r="U1510" s="43">
        <v>7.61</v>
      </c>
      <c r="V1510" s="30">
        <v>5.15</v>
      </c>
      <c r="W1510" s="30">
        <v>7.37</v>
      </c>
      <c r="AC1510" s="41">
        <f xml:space="preserve"> (H1510-I1510)/H1510*100</f>
        <v>97.255574614065182</v>
      </c>
      <c r="AD1510" s="41">
        <f>(J1510-K1510)/J1510*100</f>
        <v>98.182278481012659</v>
      </c>
      <c r="AE1510" s="41">
        <f>(L1510-M1510)/L1510*100</f>
        <v>99.433427762039656</v>
      </c>
      <c r="AF1510" s="41">
        <f>(N1510-O1510)/N1510*100</f>
        <v>96</v>
      </c>
      <c r="AG1510" s="41">
        <f t="shared" si="27"/>
        <v>97.176470588235304</v>
      </c>
    </row>
    <row r="1511" spans="1:33" x14ac:dyDescent="0.35">
      <c r="A1511" t="s">
        <v>40</v>
      </c>
      <c r="B1511" s="40" t="s">
        <v>38</v>
      </c>
      <c r="C1511" s="40">
        <v>2025</v>
      </c>
      <c r="D1511" s="44">
        <v>9</v>
      </c>
      <c r="E1511" s="40">
        <v>24</v>
      </c>
      <c r="F1511" s="41"/>
      <c r="G1511" s="41"/>
      <c r="H1511" s="42">
        <v>261</v>
      </c>
      <c r="I1511" s="42">
        <v>9.3000000000000007</v>
      </c>
      <c r="J1511" s="42">
        <v>533</v>
      </c>
      <c r="K1511" s="42">
        <v>33</v>
      </c>
      <c r="L1511" s="42">
        <v>272</v>
      </c>
      <c r="M1511" s="42">
        <v>7</v>
      </c>
      <c r="N1511" s="41">
        <v>30.3</v>
      </c>
      <c r="O1511" s="41">
        <v>7.52</v>
      </c>
      <c r="P1511" s="43">
        <v>6.76</v>
      </c>
      <c r="Q1511" s="43">
        <v>0.89400000000000002</v>
      </c>
      <c r="R1511" s="29">
        <v>1488.9</v>
      </c>
      <c r="S1511" s="29">
        <v>2091.6</v>
      </c>
      <c r="T1511" s="43">
        <v>7.32</v>
      </c>
      <c r="U1511" s="43">
        <v>7.84</v>
      </c>
      <c r="V1511" s="30">
        <v>4.66</v>
      </c>
      <c r="W1511" s="30">
        <v>6.94</v>
      </c>
      <c r="AC1511" s="41">
        <f xml:space="preserve"> (H1511-I1511)/H1511*100</f>
        <v>96.436781609195393</v>
      </c>
      <c r="AD1511" s="41">
        <f>(J1511-K1511)/J1511*100</f>
        <v>93.808630393996253</v>
      </c>
      <c r="AE1511" s="41">
        <f>(L1511-M1511)/L1511*100</f>
        <v>97.42647058823529</v>
      </c>
      <c r="AF1511" s="41">
        <f>(N1511-O1511)/N1511*100</f>
        <v>75.181518151815183</v>
      </c>
      <c r="AG1511" s="41">
        <f t="shared" si="27"/>
        <v>86.775147928994073</v>
      </c>
    </row>
    <row r="1512" spans="1:33" x14ac:dyDescent="0.35">
      <c r="A1512" t="s">
        <v>40</v>
      </c>
      <c r="B1512" s="40" t="s">
        <v>38</v>
      </c>
      <c r="C1512" s="40">
        <v>2025</v>
      </c>
      <c r="D1512" s="44">
        <v>9</v>
      </c>
      <c r="E1512" s="40">
        <v>30</v>
      </c>
      <c r="F1512" s="41"/>
      <c r="G1512" s="41"/>
      <c r="H1512" s="42">
        <v>254</v>
      </c>
      <c r="I1512" s="42">
        <v>8.1</v>
      </c>
      <c r="J1512" s="42">
        <v>514</v>
      </c>
      <c r="K1512" s="42">
        <v>27.2</v>
      </c>
      <c r="L1512" s="42">
        <v>368</v>
      </c>
      <c r="M1512" s="42">
        <v>5</v>
      </c>
      <c r="N1512" s="41">
        <v>118.3</v>
      </c>
      <c r="O1512" s="41">
        <v>5.1100000000000003</v>
      </c>
      <c r="P1512" s="43">
        <v>7.48</v>
      </c>
      <c r="Q1512" s="43">
        <v>0.503</v>
      </c>
      <c r="R1512" s="29">
        <v>2765.1</v>
      </c>
      <c r="S1512" s="29">
        <v>2186.1</v>
      </c>
      <c r="T1512" s="43">
        <v>7.69</v>
      </c>
      <c r="U1512" s="43">
        <v>7.82</v>
      </c>
      <c r="V1512" s="30">
        <v>9.0500000000000007</v>
      </c>
      <c r="W1512" s="30">
        <v>6.95</v>
      </c>
      <c r="AC1512" s="41">
        <f xml:space="preserve"> (H1512-I1512)/H1512*100</f>
        <v>96.811023622047244</v>
      </c>
      <c r="AD1512" s="41">
        <f>(J1512-K1512)/J1512*100</f>
        <v>94.708171206225686</v>
      </c>
      <c r="AE1512" s="41">
        <f>(L1512-M1512)/L1512*100</f>
        <v>98.641304347826093</v>
      </c>
      <c r="AF1512" s="41">
        <f>(N1512-O1512)/N1512*100</f>
        <v>95.680473372781066</v>
      </c>
      <c r="AG1512" s="41">
        <f t="shared" si="27"/>
        <v>93.275401069518722</v>
      </c>
    </row>
    <row r="1513" spans="1:33" x14ac:dyDescent="0.35">
      <c r="A1513" t="s">
        <v>40</v>
      </c>
      <c r="B1513" s="40" t="s">
        <v>38</v>
      </c>
      <c r="C1513" s="40">
        <v>2025</v>
      </c>
      <c r="D1513" s="44">
        <v>10</v>
      </c>
      <c r="E1513" s="40">
        <v>8</v>
      </c>
      <c r="F1513" s="41">
        <v>234439</v>
      </c>
      <c r="G1513" s="41">
        <v>7563</v>
      </c>
      <c r="H1513" s="42">
        <v>347</v>
      </c>
      <c r="I1513" s="42">
        <v>5.3</v>
      </c>
      <c r="J1513" s="42">
        <v>1077</v>
      </c>
      <c r="K1513" s="42">
        <v>26.3</v>
      </c>
      <c r="L1513" s="42">
        <v>315</v>
      </c>
      <c r="M1513" s="42">
        <v>2</v>
      </c>
      <c r="N1513" s="41">
        <v>75.8</v>
      </c>
      <c r="O1513" s="41">
        <v>11.1</v>
      </c>
      <c r="P1513" s="43">
        <v>12.8</v>
      </c>
      <c r="Q1513" s="43">
        <v>7.6</v>
      </c>
      <c r="R1513" s="29">
        <v>1488.9</v>
      </c>
      <c r="S1513" s="29">
        <v>2091.6</v>
      </c>
      <c r="T1513" s="43">
        <v>7.32</v>
      </c>
      <c r="U1513" s="43">
        <v>7.66</v>
      </c>
      <c r="V1513" s="30">
        <v>5.38</v>
      </c>
      <c r="W1513" s="30">
        <v>7.06</v>
      </c>
      <c r="AC1513" s="41">
        <f xml:space="preserve"> (H1513-I1513)/H1513*100</f>
        <v>98.472622478386157</v>
      </c>
      <c r="AD1513" s="41">
        <f>(J1513-K1513)/J1513*100</f>
        <v>97.558031569173636</v>
      </c>
      <c r="AE1513" s="41">
        <f>(L1513-M1513)/L1513*100</f>
        <v>99.365079365079367</v>
      </c>
      <c r="AF1513" s="41">
        <f>(N1513-O1513)/N1513*100</f>
        <v>85.356200527704502</v>
      </c>
      <c r="AG1513" s="41">
        <f t="shared" si="27"/>
        <v>40.625000000000007</v>
      </c>
    </row>
    <row r="1514" spans="1:33" x14ac:dyDescent="0.35">
      <c r="A1514" t="s">
        <v>40</v>
      </c>
      <c r="B1514" s="40" t="s">
        <v>38</v>
      </c>
      <c r="C1514" s="40">
        <v>2025</v>
      </c>
      <c r="D1514" s="44">
        <v>10</v>
      </c>
      <c r="E1514" s="40">
        <v>15</v>
      </c>
      <c r="F1514" s="41"/>
      <c r="G1514" s="41"/>
      <c r="H1514" s="42">
        <v>165</v>
      </c>
      <c r="I1514" s="42">
        <v>7.8</v>
      </c>
      <c r="J1514" s="42">
        <v>262</v>
      </c>
      <c r="K1514" s="42">
        <v>21.8</v>
      </c>
      <c r="L1514" s="42">
        <v>107</v>
      </c>
      <c r="M1514" s="42">
        <v>6</v>
      </c>
      <c r="N1514" s="41">
        <v>35.9</v>
      </c>
      <c r="O1514" s="41">
        <v>3.2</v>
      </c>
      <c r="P1514" s="43">
        <v>6.19</v>
      </c>
      <c r="Q1514" s="43">
        <v>5.23</v>
      </c>
      <c r="R1514" s="29">
        <v>1524.4</v>
      </c>
      <c r="S1514" s="29">
        <v>1169.9000000000001</v>
      </c>
      <c r="T1514" s="43">
        <v>7.55</v>
      </c>
      <c r="U1514" s="43">
        <v>7.62</v>
      </c>
      <c r="V1514" s="30">
        <v>5.39</v>
      </c>
      <c r="W1514" s="30">
        <v>4.1900000000000004</v>
      </c>
      <c r="AC1514" s="41">
        <f xml:space="preserve"> (H1514-I1514)/H1514*100</f>
        <v>95.272727272727266</v>
      </c>
      <c r="AD1514" s="41">
        <f>(J1514-K1514)/J1514*100</f>
        <v>91.679389312977094</v>
      </c>
      <c r="AE1514" s="41">
        <f>(L1514-M1514)/L1514*100</f>
        <v>94.392523364485982</v>
      </c>
      <c r="AF1514" s="41">
        <f>(N1514-O1514)/N1514*100</f>
        <v>91.086350974930355</v>
      </c>
      <c r="AG1514" s="41">
        <f t="shared" si="27"/>
        <v>15.508885298869144</v>
      </c>
    </row>
    <row r="1515" spans="1:33" x14ac:dyDescent="0.35">
      <c r="A1515" t="s">
        <v>40</v>
      </c>
      <c r="B1515" s="40" t="s">
        <v>38</v>
      </c>
      <c r="C1515" s="40">
        <v>2025</v>
      </c>
      <c r="D1515" s="44">
        <v>10</v>
      </c>
      <c r="E1515" s="40">
        <v>22</v>
      </c>
      <c r="F1515" s="41"/>
      <c r="G1515" s="41"/>
      <c r="H1515" s="42">
        <v>296</v>
      </c>
      <c r="I1515" s="42">
        <v>8.1999999999999993</v>
      </c>
      <c r="J1515" s="42">
        <v>632</v>
      </c>
      <c r="K1515" s="42">
        <v>29</v>
      </c>
      <c r="L1515" s="42">
        <v>454</v>
      </c>
      <c r="M1515" s="42">
        <v>11</v>
      </c>
      <c r="N1515" s="41">
        <v>52.3</v>
      </c>
      <c r="O1515" s="41">
        <v>13.8</v>
      </c>
      <c r="P1515" s="43">
        <v>6.11</v>
      </c>
      <c r="Q1515" s="43">
        <v>6.21</v>
      </c>
      <c r="R1515" s="29">
        <v>1453.5</v>
      </c>
      <c r="S1515" s="29">
        <v>1418</v>
      </c>
      <c r="T1515" s="43">
        <v>7.85</v>
      </c>
      <c r="U1515" s="43">
        <v>7.86</v>
      </c>
      <c r="V1515" s="30">
        <v>5.41</v>
      </c>
      <c r="W1515" s="30">
        <v>4.96</v>
      </c>
      <c r="AC1515" s="41">
        <f xml:space="preserve"> (H1515-I1515)/H1515*100</f>
        <v>97.229729729729726</v>
      </c>
      <c r="AD1515" s="41">
        <f>(J1515-K1515)/J1515*100</f>
        <v>95.411392405063282</v>
      </c>
      <c r="AE1515" s="41">
        <f>(L1515-M1515)/L1515*100</f>
        <v>97.57709251101322</v>
      </c>
      <c r="AF1515" s="41">
        <f>(N1515-O1515)/N1515*100</f>
        <v>73.613766730401537</v>
      </c>
      <c r="AG1515" s="41">
        <f t="shared" si="27"/>
        <v>-1.6366612111292904</v>
      </c>
    </row>
    <row r="1516" spans="1:33" x14ac:dyDescent="0.35">
      <c r="A1516" t="s">
        <v>40</v>
      </c>
      <c r="B1516" s="40" t="s">
        <v>38</v>
      </c>
      <c r="C1516" s="40">
        <v>2025</v>
      </c>
      <c r="D1516" s="44">
        <v>10</v>
      </c>
      <c r="E1516" s="40">
        <v>29</v>
      </c>
      <c r="F1516" s="41"/>
      <c r="G1516" s="41"/>
      <c r="H1516" s="42">
        <v>185</v>
      </c>
      <c r="I1516" s="42">
        <v>24.9</v>
      </c>
      <c r="J1516" s="42">
        <v>1484</v>
      </c>
      <c r="K1516" s="42">
        <v>56.5</v>
      </c>
      <c r="L1516" s="42">
        <v>943</v>
      </c>
      <c r="M1516" s="42">
        <v>17</v>
      </c>
      <c r="N1516" s="41">
        <v>27.9</v>
      </c>
      <c r="O1516" s="41">
        <v>20</v>
      </c>
      <c r="P1516" s="43">
        <v>10.3</v>
      </c>
      <c r="Q1516" s="43">
        <v>7.2</v>
      </c>
      <c r="R1516" s="29">
        <v>1559.8</v>
      </c>
      <c r="S1516" s="29">
        <v>3367.8</v>
      </c>
      <c r="T1516" s="43">
        <v>7.59</v>
      </c>
      <c r="U1516" s="43">
        <v>7.54</v>
      </c>
      <c r="V1516" s="30">
        <v>5.55</v>
      </c>
      <c r="W1516" s="30">
        <v>6.6</v>
      </c>
      <c r="AC1516" s="41">
        <f xml:space="preserve"> (H1516-I1516)/H1516*100</f>
        <v>86.540540540540533</v>
      </c>
      <c r="AD1516" s="41">
        <f>(J1516-K1516)/J1516*100</f>
        <v>96.192722371967648</v>
      </c>
      <c r="AE1516" s="41">
        <f>(L1516-M1516)/L1516*100</f>
        <v>98.197242841993642</v>
      </c>
      <c r="AF1516" s="41">
        <f>(N1516-O1516)/N1516*100</f>
        <v>28.315412186379923</v>
      </c>
      <c r="AG1516" s="41">
        <f t="shared" si="27"/>
        <v>30.097087378640779</v>
      </c>
    </row>
    <row r="1517" spans="1:33" x14ac:dyDescent="0.35">
      <c r="A1517" t="s">
        <v>40</v>
      </c>
      <c r="B1517" s="40" t="s">
        <v>38</v>
      </c>
      <c r="C1517" s="40">
        <v>2025</v>
      </c>
      <c r="D1517" s="44">
        <v>11</v>
      </c>
      <c r="E1517" s="40">
        <v>5</v>
      </c>
      <c r="F1517" s="45">
        <v>187388</v>
      </c>
      <c r="G1517" s="45">
        <v>6246</v>
      </c>
      <c r="H1517" s="42">
        <v>149</v>
      </c>
      <c r="I1517" s="42">
        <v>9.6999999999999993</v>
      </c>
      <c r="J1517" s="42">
        <v>276</v>
      </c>
      <c r="K1517" s="42">
        <v>22.3</v>
      </c>
      <c r="L1517" s="42">
        <v>54</v>
      </c>
      <c r="M1517" s="42">
        <v>2</v>
      </c>
      <c r="N1517" s="41">
        <v>39.299999999999997</v>
      </c>
      <c r="O1517" s="41">
        <v>10.6</v>
      </c>
      <c r="P1517" s="43">
        <v>4.2</v>
      </c>
      <c r="Q1517" s="43">
        <v>1.9</v>
      </c>
      <c r="R1517" s="29">
        <v>2587.9</v>
      </c>
      <c r="S1517" s="29">
        <v>2977.8</v>
      </c>
      <c r="T1517" s="43">
        <v>7.52</v>
      </c>
      <c r="U1517" s="43">
        <v>7.7</v>
      </c>
      <c r="V1517" s="30">
        <v>8.73</v>
      </c>
      <c r="W1517" s="30">
        <v>9.92</v>
      </c>
      <c r="AC1517" s="41">
        <f xml:space="preserve"> (H1517-I1517)/H1517*100</f>
        <v>93.489932885906043</v>
      </c>
      <c r="AD1517" s="41">
        <f>(J1517-K1517)/J1517*100</f>
        <v>91.920289855072454</v>
      </c>
      <c r="AE1517" s="41">
        <f>(L1517-M1517)/L1517*100</f>
        <v>96.296296296296291</v>
      </c>
      <c r="AF1517" s="41">
        <f>(N1517-O1517)/N1517*100</f>
        <v>73.02798982188294</v>
      </c>
      <c r="AG1517" s="41">
        <f t="shared" si="27"/>
        <v>54.761904761904766</v>
      </c>
    </row>
    <row r="1518" spans="1:33" x14ac:dyDescent="0.35">
      <c r="A1518" t="s">
        <v>40</v>
      </c>
      <c r="B1518" s="40" t="s">
        <v>38</v>
      </c>
      <c r="C1518" s="40">
        <v>2025</v>
      </c>
      <c r="D1518" s="44">
        <v>11</v>
      </c>
      <c r="E1518" s="40">
        <v>12</v>
      </c>
      <c r="H1518" s="42">
        <v>181</v>
      </c>
      <c r="I1518" s="42">
        <v>7.8</v>
      </c>
      <c r="J1518" s="42">
        <v>441</v>
      </c>
      <c r="K1518" s="42">
        <v>33.799999999999997</v>
      </c>
      <c r="L1518" s="42">
        <v>199</v>
      </c>
      <c r="M1518" s="42">
        <v>2</v>
      </c>
      <c r="N1518" s="41">
        <v>43.4</v>
      </c>
      <c r="O1518" s="41">
        <v>5.21</v>
      </c>
      <c r="P1518" s="43">
        <v>7.1</v>
      </c>
      <c r="Q1518" s="43">
        <v>1.28</v>
      </c>
      <c r="R1518" s="29">
        <v>1737.1</v>
      </c>
      <c r="S1518" s="29">
        <v>2517</v>
      </c>
      <c r="T1518" s="43">
        <v>7.53</v>
      </c>
      <c r="U1518" s="43">
        <v>7.76</v>
      </c>
      <c r="V1518" s="30">
        <v>5.93</v>
      </c>
      <c r="W1518" s="30">
        <v>8.33</v>
      </c>
      <c r="AC1518" s="41">
        <f xml:space="preserve"> (H1518-I1518)/H1518*100</f>
        <v>95.690607734806619</v>
      </c>
      <c r="AD1518" s="41">
        <f>(J1518-K1518)/J1518*100</f>
        <v>92.335600907029487</v>
      </c>
      <c r="AE1518" s="41">
        <f>(L1518-M1518)/L1518*100</f>
        <v>98.994974874371849</v>
      </c>
      <c r="AF1518" s="41">
        <f>(N1518-O1518)/N1518*100</f>
        <v>87.995391705069125</v>
      </c>
      <c r="AG1518" s="41">
        <f t="shared" si="27"/>
        <v>81.971830985915489</v>
      </c>
    </row>
    <row r="1519" spans="1:33" x14ac:dyDescent="0.35">
      <c r="A1519" t="s">
        <v>40</v>
      </c>
      <c r="B1519" s="40" t="s">
        <v>38</v>
      </c>
      <c r="C1519" s="40">
        <v>2025</v>
      </c>
      <c r="D1519" s="44">
        <v>11</v>
      </c>
      <c r="E1519" s="40">
        <v>19</v>
      </c>
      <c r="H1519" s="42">
        <v>119</v>
      </c>
      <c r="I1519" s="42">
        <v>5.5</v>
      </c>
      <c r="J1519" s="42">
        <v>675</v>
      </c>
      <c r="K1519" s="42">
        <v>58.9</v>
      </c>
      <c r="L1519" s="42">
        <v>514</v>
      </c>
      <c r="M1519" s="42">
        <v>7</v>
      </c>
      <c r="N1519" s="41">
        <v>50.5</v>
      </c>
      <c r="O1519" s="41">
        <v>1.88</v>
      </c>
      <c r="P1519" s="43">
        <v>7.6</v>
      </c>
      <c r="Q1519" s="43">
        <v>2.42</v>
      </c>
      <c r="R1519" s="29">
        <v>1737.1</v>
      </c>
      <c r="S1519" s="29">
        <v>2233.4</v>
      </c>
      <c r="T1519" s="43">
        <v>6.9</v>
      </c>
      <c r="U1519" s="43">
        <v>7.6</v>
      </c>
      <c r="V1519" s="30">
        <v>6.34</v>
      </c>
      <c r="W1519" s="30">
        <v>8.89</v>
      </c>
      <c r="AC1519" s="41">
        <f xml:space="preserve"> (H1519-I1519)/H1519*100</f>
        <v>95.378151260504211</v>
      </c>
      <c r="AD1519" s="41">
        <f>(J1519-K1519)/J1519*100</f>
        <v>91.274074074074079</v>
      </c>
      <c r="AE1519" s="41">
        <f>(L1519-M1519)/L1519*100</f>
        <v>98.638132295719856</v>
      </c>
      <c r="AF1519" s="41">
        <f>(N1519-O1519)/N1519*100</f>
        <v>96.277227722772267</v>
      </c>
      <c r="AG1519" s="41">
        <f t="shared" si="27"/>
        <v>68.15789473684211</v>
      </c>
    </row>
    <row r="1520" spans="1:33" x14ac:dyDescent="0.35">
      <c r="A1520" t="s">
        <v>40</v>
      </c>
      <c r="B1520" s="40" t="s">
        <v>38</v>
      </c>
      <c r="C1520" s="40">
        <v>2025</v>
      </c>
      <c r="D1520" s="44">
        <v>11</v>
      </c>
      <c r="E1520" s="40">
        <v>26</v>
      </c>
      <c r="H1520" s="42">
        <v>195</v>
      </c>
      <c r="I1520" s="42">
        <v>9.4</v>
      </c>
      <c r="J1520" s="42">
        <v>882</v>
      </c>
      <c r="K1520" s="42">
        <v>36.4</v>
      </c>
      <c r="L1520" s="42">
        <v>618</v>
      </c>
      <c r="M1520" s="42">
        <v>4</v>
      </c>
      <c r="N1520" s="41">
        <v>46.1</v>
      </c>
      <c r="O1520" s="41">
        <v>5.86</v>
      </c>
      <c r="P1520" s="43">
        <v>8.0399999999999991</v>
      </c>
      <c r="Q1520" s="43">
        <v>4.9000000000000004</v>
      </c>
      <c r="R1520" s="29">
        <v>2729.7</v>
      </c>
      <c r="S1520" s="29">
        <v>2268.8000000000002</v>
      </c>
      <c r="T1520" s="43">
        <v>7.82</v>
      </c>
      <c r="U1520" s="43">
        <v>7.88</v>
      </c>
      <c r="V1520" s="30">
        <v>8.8800000000000008</v>
      </c>
      <c r="W1520" s="30">
        <v>7.5</v>
      </c>
      <c r="AC1520" s="41">
        <f xml:space="preserve"> (H1520-I1520)/H1520*100</f>
        <v>95.179487179487182</v>
      </c>
      <c r="AD1520" s="41">
        <f>(J1520-K1520)/J1520*100</f>
        <v>95.873015873015873</v>
      </c>
      <c r="AE1520" s="41">
        <f>(L1520-M1520)/L1520*100</f>
        <v>99.35275080906149</v>
      </c>
      <c r="AF1520" s="41">
        <f>(N1520-O1520)/N1520*100</f>
        <v>87.288503253796108</v>
      </c>
      <c r="AG1520" s="41">
        <f t="shared" si="27"/>
        <v>39.054726368159194</v>
      </c>
    </row>
    <row r="1521" spans="1:33" x14ac:dyDescent="0.35">
      <c r="A1521" s="46" t="s">
        <v>40</v>
      </c>
      <c r="B1521" s="40" t="s">
        <v>38</v>
      </c>
      <c r="C1521" s="40">
        <v>2025</v>
      </c>
      <c r="D1521" s="40">
        <v>12</v>
      </c>
      <c r="E1521" s="40">
        <v>3</v>
      </c>
      <c r="F1521" s="41">
        <v>199046</v>
      </c>
      <c r="G1521" s="41">
        <v>6421</v>
      </c>
      <c r="H1521" s="42">
        <v>181</v>
      </c>
      <c r="I1521" s="42">
        <v>29.7</v>
      </c>
      <c r="J1521" s="42">
        <v>310</v>
      </c>
      <c r="K1521" s="42">
        <v>80.2</v>
      </c>
      <c r="L1521" s="42">
        <v>137</v>
      </c>
      <c r="M1521" s="42">
        <v>19</v>
      </c>
      <c r="N1521" s="41">
        <v>48</v>
      </c>
      <c r="O1521" s="41">
        <v>22.5</v>
      </c>
      <c r="P1521" s="43">
        <v>4.3099999999999996</v>
      </c>
      <c r="Q1521" s="43">
        <v>5.79</v>
      </c>
      <c r="R1521" s="29">
        <v>1134.4000000000001</v>
      </c>
      <c r="S1521" s="29">
        <v>1737.1</v>
      </c>
      <c r="T1521" s="43">
        <v>8.1</v>
      </c>
      <c r="U1521" s="43">
        <v>7.76</v>
      </c>
      <c r="V1521" s="30">
        <v>4.49</v>
      </c>
      <c r="W1521" s="30">
        <v>6.12</v>
      </c>
      <c r="AC1521" s="41">
        <f xml:space="preserve"> (H1521-I1521)/H1521*100</f>
        <v>83.591160220994482</v>
      </c>
      <c r="AD1521" s="41">
        <f>(J1521-K1521)/J1521*100</f>
        <v>74.129032258064527</v>
      </c>
      <c r="AE1521" s="41">
        <f>(L1521-M1521)/L1521*100</f>
        <v>86.131386861313857</v>
      </c>
      <c r="AF1521" s="41">
        <f>(N1521-O1521)/N1521*100</f>
        <v>53.125</v>
      </c>
      <c r="AG1521" s="41">
        <f t="shared" si="27"/>
        <v>-34.338747099768</v>
      </c>
    </row>
    <row r="1522" spans="1:33" x14ac:dyDescent="0.35">
      <c r="A1522" s="46" t="s">
        <v>40</v>
      </c>
      <c r="B1522" s="40" t="s">
        <v>38</v>
      </c>
      <c r="C1522" s="40">
        <v>2025</v>
      </c>
      <c r="D1522" s="40">
        <v>12</v>
      </c>
      <c r="E1522" s="40">
        <v>12</v>
      </c>
      <c r="F1522" s="41"/>
      <c r="G1522" s="41"/>
      <c r="H1522" s="42">
        <v>113</v>
      </c>
      <c r="I1522" s="42">
        <v>10</v>
      </c>
      <c r="J1522" s="42">
        <v>176</v>
      </c>
      <c r="K1522" s="42">
        <v>45.5</v>
      </c>
      <c r="L1522" s="42">
        <v>79</v>
      </c>
      <c r="M1522" s="42">
        <v>14</v>
      </c>
      <c r="N1522" s="41">
        <v>21.2</v>
      </c>
      <c r="O1522" s="41">
        <v>16.899999999999999</v>
      </c>
      <c r="P1522" s="43">
        <v>0.95</v>
      </c>
      <c r="Q1522" s="43">
        <v>1.91</v>
      </c>
      <c r="R1522" s="29">
        <v>2020.7</v>
      </c>
      <c r="S1522" s="29">
        <v>1985.2</v>
      </c>
      <c r="T1522" s="43">
        <v>7.76</v>
      </c>
      <c r="U1522" s="43">
        <v>7.77</v>
      </c>
      <c r="V1522" s="30">
        <v>7.14</v>
      </c>
      <c r="W1522" s="30">
        <v>6.8</v>
      </c>
      <c r="AC1522" s="41">
        <f xml:space="preserve"> (H1522-I1522)/H1522*100</f>
        <v>91.150442477876098</v>
      </c>
      <c r="AD1522" s="41">
        <f>(J1522-K1522)/J1522*100</f>
        <v>74.147727272727266</v>
      </c>
      <c r="AE1522" s="41">
        <f>(L1522-M1522)/L1522*100</f>
        <v>82.278481012658233</v>
      </c>
      <c r="AF1522" s="41">
        <f>(N1522-O1522)/N1522*100</f>
        <v>20.283018867924532</v>
      </c>
      <c r="AG1522" s="41">
        <f t="shared" si="27"/>
        <v>-101.05263157894737</v>
      </c>
    </row>
    <row r="1523" spans="1:33" x14ac:dyDescent="0.35">
      <c r="A1523" s="46" t="s">
        <v>40</v>
      </c>
      <c r="B1523" s="40" t="s">
        <v>38</v>
      </c>
      <c r="C1523" s="40">
        <v>2025</v>
      </c>
      <c r="D1523" s="40">
        <v>12</v>
      </c>
      <c r="E1523" s="40">
        <v>17</v>
      </c>
      <c r="F1523" s="41"/>
      <c r="G1523" s="41"/>
      <c r="H1523" s="42">
        <v>166</v>
      </c>
      <c r="I1523" s="42">
        <v>26.4</v>
      </c>
      <c r="J1523" s="42">
        <v>345</v>
      </c>
      <c r="K1523" s="42">
        <v>76.2</v>
      </c>
      <c r="L1523" s="42">
        <v>133</v>
      </c>
      <c r="M1523" s="42">
        <v>20</v>
      </c>
      <c r="N1523" s="41">
        <v>25.1</v>
      </c>
      <c r="O1523" s="41">
        <v>24.6</v>
      </c>
      <c r="P1523" s="43">
        <v>3.32</v>
      </c>
      <c r="Q1523" s="43">
        <v>6.88</v>
      </c>
      <c r="R1523" s="29">
        <v>1914.3</v>
      </c>
      <c r="S1523" s="29">
        <v>1737.1</v>
      </c>
      <c r="T1523" s="43">
        <v>7.79</v>
      </c>
      <c r="U1523" s="43">
        <v>7.85</v>
      </c>
      <c r="V1523" s="30">
        <v>6.5149999999999997</v>
      </c>
      <c r="W1523" s="30">
        <v>6.569</v>
      </c>
      <c r="AC1523" s="41">
        <f xml:space="preserve"> (H1523-I1523)/H1523*100</f>
        <v>84.096385542168676</v>
      </c>
      <c r="AD1523" s="41">
        <f>(J1523-K1523)/J1523*100</f>
        <v>77.913043478260875</v>
      </c>
      <c r="AE1523" s="41">
        <f>(L1523-M1523)/L1523*100</f>
        <v>84.962406015037601</v>
      </c>
      <c r="AF1523" s="41">
        <f>(N1523-O1523)/N1523*100</f>
        <v>1.9920318725099602</v>
      </c>
      <c r="AG1523" s="41">
        <f t="shared" si="27"/>
        <v>-107.22891566265061</v>
      </c>
    </row>
    <row r="1524" spans="1:33" x14ac:dyDescent="0.35">
      <c r="A1524" s="46" t="s">
        <v>40</v>
      </c>
      <c r="B1524" s="40" t="s">
        <v>38</v>
      </c>
      <c r="C1524" s="40">
        <v>2025</v>
      </c>
      <c r="D1524" s="40">
        <v>12</v>
      </c>
      <c r="E1524" s="40">
        <v>23</v>
      </c>
      <c r="F1524" s="41"/>
      <c r="G1524" s="41"/>
      <c r="H1524" s="42">
        <v>30</v>
      </c>
      <c r="I1524" s="42">
        <v>7.1</v>
      </c>
      <c r="J1524" s="42">
        <v>72.5</v>
      </c>
      <c r="K1524" s="42">
        <v>48.1</v>
      </c>
      <c r="L1524" s="42">
        <v>43</v>
      </c>
      <c r="M1524" s="42">
        <v>20</v>
      </c>
      <c r="N1524" s="41">
        <v>12</v>
      </c>
      <c r="O1524" s="41">
        <v>7.9</v>
      </c>
      <c r="P1524" s="43">
        <v>1.52</v>
      </c>
      <c r="Q1524" s="43">
        <v>1.2999999999999999E-2</v>
      </c>
      <c r="R1524" s="29">
        <v>1276.2</v>
      </c>
      <c r="S1524" s="29"/>
      <c r="T1524" s="43">
        <v>7.75</v>
      </c>
      <c r="U1524" s="43">
        <v>7.77</v>
      </c>
      <c r="V1524" s="30">
        <v>4.45</v>
      </c>
      <c r="W1524" s="30">
        <v>4.0540000000000003</v>
      </c>
      <c r="AC1524" s="41">
        <f xml:space="preserve"> (H1524-I1524)/H1524*100</f>
        <v>76.333333333333329</v>
      </c>
      <c r="AD1524" s="41">
        <f>(J1524-K1524)/J1524*100</f>
        <v>33.655172413793096</v>
      </c>
      <c r="AE1524" s="41">
        <f>(L1524-M1524)/L1524*100</f>
        <v>53.488372093023251</v>
      </c>
      <c r="AF1524" s="41">
        <f>(N1524-O1524)/N1524*100</f>
        <v>34.166666666666664</v>
      </c>
      <c r="AG1524" s="41">
        <f t="shared" si="27"/>
        <v>99.144736842105274</v>
      </c>
    </row>
    <row r="1525" spans="1:33" x14ac:dyDescent="0.35">
      <c r="A1525" s="26" t="s">
        <v>113</v>
      </c>
      <c r="B1525" s="18" t="s">
        <v>125</v>
      </c>
      <c r="C1525" s="18">
        <v>2025</v>
      </c>
      <c r="D1525" s="25">
        <v>1</v>
      </c>
      <c r="E1525" s="18">
        <v>2</v>
      </c>
      <c r="F1525" s="9">
        <v>19602</v>
      </c>
      <c r="G1525" s="9">
        <v>632</v>
      </c>
      <c r="H1525" s="16">
        <v>350</v>
      </c>
      <c r="I1525" s="16">
        <v>18</v>
      </c>
      <c r="J1525" s="16">
        <v>744</v>
      </c>
      <c r="K1525" s="16">
        <v>53</v>
      </c>
      <c r="L1525" s="16">
        <v>648</v>
      </c>
      <c r="M1525" s="42">
        <v>20</v>
      </c>
      <c r="N1525" s="9"/>
      <c r="O1525" s="9"/>
      <c r="R1525" s="29">
        <v>451</v>
      </c>
      <c r="S1525" s="29">
        <v>265</v>
      </c>
      <c r="T1525" s="19">
        <v>7.5</v>
      </c>
      <c r="U1525" s="19">
        <v>7.7</v>
      </c>
      <c r="V1525" s="30">
        <v>2</v>
      </c>
      <c r="W1525" s="30">
        <v>1.8</v>
      </c>
      <c r="AC1525" s="41">
        <f xml:space="preserve"> (H1525-I1525)/H1525*100</f>
        <v>94.857142857142861</v>
      </c>
      <c r="AD1525" s="41">
        <f>(J1525-K1525)/J1525*100</f>
        <v>92.876344086021504</v>
      </c>
      <c r="AE1525" s="41">
        <f>(L1525-M1525)/L1525*100</f>
        <v>96.913580246913583</v>
      </c>
      <c r="AF1525" s="41"/>
      <c r="AG1525" s="41"/>
    </row>
    <row r="1526" spans="1:33" x14ac:dyDescent="0.35">
      <c r="A1526" s="26" t="s">
        <v>113</v>
      </c>
      <c r="B1526" s="18" t="s">
        <v>125</v>
      </c>
      <c r="C1526" s="18">
        <v>2025</v>
      </c>
      <c r="D1526" s="25">
        <v>1</v>
      </c>
      <c r="E1526" s="18">
        <v>15</v>
      </c>
      <c r="F1526" s="27"/>
      <c r="G1526" s="27"/>
      <c r="H1526" s="16">
        <v>350</v>
      </c>
      <c r="I1526" s="16">
        <v>8</v>
      </c>
      <c r="J1526" s="16">
        <v>804</v>
      </c>
      <c r="K1526" s="16">
        <v>39</v>
      </c>
      <c r="L1526" s="16">
        <v>536</v>
      </c>
      <c r="M1526" s="42">
        <v>18</v>
      </c>
      <c r="N1526" s="9"/>
      <c r="O1526" s="9"/>
      <c r="R1526" s="29">
        <v>424</v>
      </c>
      <c r="S1526" s="29">
        <v>231</v>
      </c>
      <c r="T1526" s="19">
        <v>7.8</v>
      </c>
      <c r="U1526" s="19">
        <v>7.5</v>
      </c>
      <c r="V1526" s="30">
        <v>2</v>
      </c>
      <c r="W1526" s="30">
        <v>1.7</v>
      </c>
      <c r="AC1526" s="41">
        <f xml:space="preserve"> (H1526-I1526)/H1526*100</f>
        <v>97.714285714285708</v>
      </c>
      <c r="AD1526" s="41">
        <f>(J1526-K1526)/J1526*100</f>
        <v>95.149253731343293</v>
      </c>
      <c r="AE1526" s="41">
        <f>(L1526-M1526)/L1526*100</f>
        <v>96.641791044776113</v>
      </c>
      <c r="AF1526" s="41"/>
      <c r="AG1526" s="41"/>
    </row>
    <row r="1527" spans="1:33" x14ac:dyDescent="0.35">
      <c r="A1527" s="26" t="s">
        <v>113</v>
      </c>
      <c r="B1527" s="18" t="s">
        <v>125</v>
      </c>
      <c r="C1527" s="18">
        <v>2025</v>
      </c>
      <c r="D1527" s="25">
        <v>1</v>
      </c>
      <c r="E1527" s="18">
        <v>22</v>
      </c>
      <c r="F1527" s="27"/>
      <c r="G1527" s="27"/>
      <c r="H1527" s="16">
        <v>380</v>
      </c>
      <c r="I1527" s="16">
        <v>10</v>
      </c>
      <c r="J1527" s="16">
        <v>851</v>
      </c>
      <c r="K1527" s="16">
        <v>27</v>
      </c>
      <c r="L1527" s="16">
        <v>712</v>
      </c>
      <c r="M1527" s="42">
        <v>17</v>
      </c>
      <c r="N1527" s="9"/>
      <c r="O1527" s="9"/>
      <c r="R1527" s="29">
        <v>422</v>
      </c>
      <c r="S1527" s="29">
        <v>249</v>
      </c>
      <c r="T1527" s="19">
        <v>7.8</v>
      </c>
      <c r="U1527" s="19">
        <v>7.1</v>
      </c>
      <c r="V1527" s="30">
        <v>1.8</v>
      </c>
      <c r="W1527" s="30">
        <v>1.9</v>
      </c>
      <c r="AC1527" s="41">
        <f xml:space="preserve"> (H1527-I1527)/H1527*100</f>
        <v>97.368421052631575</v>
      </c>
      <c r="AD1527" s="41">
        <f>(J1527-K1527)/J1527*100</f>
        <v>96.827262044653352</v>
      </c>
      <c r="AE1527" s="41">
        <f>(L1527-M1527)/L1527*100</f>
        <v>97.612359550561806</v>
      </c>
      <c r="AF1527" s="41"/>
      <c r="AG1527" s="41"/>
    </row>
    <row r="1528" spans="1:33" x14ac:dyDescent="0.35">
      <c r="A1528" s="26" t="s">
        <v>113</v>
      </c>
      <c r="B1528" s="18" t="s">
        <v>125</v>
      </c>
      <c r="C1528" s="18">
        <v>2025</v>
      </c>
      <c r="D1528" s="25">
        <v>1</v>
      </c>
      <c r="E1528" s="18">
        <v>29</v>
      </c>
      <c r="F1528" s="27"/>
      <c r="G1528" s="27"/>
      <c r="H1528" s="16">
        <v>420</v>
      </c>
      <c r="I1528" s="16">
        <v>14</v>
      </c>
      <c r="J1528" s="16">
        <v>764</v>
      </c>
      <c r="K1528" s="16">
        <v>25</v>
      </c>
      <c r="L1528" s="16">
        <v>681</v>
      </c>
      <c r="M1528" s="42">
        <v>20</v>
      </c>
      <c r="N1528" s="9"/>
      <c r="O1528" s="9"/>
      <c r="R1528" s="29">
        <v>409</v>
      </c>
      <c r="S1528" s="29">
        <v>214</v>
      </c>
      <c r="T1528" s="19">
        <v>7.3</v>
      </c>
      <c r="U1528" s="19">
        <v>7.1</v>
      </c>
      <c r="V1528" s="30">
        <v>1.9</v>
      </c>
      <c r="W1528" s="30">
        <v>1.7</v>
      </c>
      <c r="AC1528" s="41">
        <f xml:space="preserve"> (H1528-I1528)/H1528*100</f>
        <v>96.666666666666671</v>
      </c>
      <c r="AD1528" s="41">
        <f>(J1528-K1528)/J1528*100</f>
        <v>96.727748691099478</v>
      </c>
      <c r="AE1528" s="41">
        <f>(L1528-M1528)/L1528*100</f>
        <v>97.063142437591779</v>
      </c>
      <c r="AF1528" s="41"/>
      <c r="AG1528" s="41"/>
    </row>
    <row r="1529" spans="1:33" x14ac:dyDescent="0.35">
      <c r="A1529" s="26" t="s">
        <v>113</v>
      </c>
      <c r="B1529" s="18" t="s">
        <v>125</v>
      </c>
      <c r="C1529" s="18">
        <v>2025</v>
      </c>
      <c r="D1529" s="18">
        <v>2</v>
      </c>
      <c r="E1529" s="25">
        <v>5</v>
      </c>
      <c r="F1529" s="27">
        <v>19299</v>
      </c>
      <c r="G1529" s="27">
        <v>622.54838709677415</v>
      </c>
      <c r="H1529" s="16">
        <v>375</v>
      </c>
      <c r="I1529" s="16">
        <v>15</v>
      </c>
      <c r="J1529" s="16">
        <v>788</v>
      </c>
      <c r="K1529" s="16">
        <v>40</v>
      </c>
      <c r="L1529" s="16">
        <v>702</v>
      </c>
      <c r="M1529" s="42">
        <v>23</v>
      </c>
      <c r="N1529" s="9"/>
      <c r="O1529" s="9"/>
      <c r="R1529" s="29">
        <v>461.2</v>
      </c>
      <c r="S1529" s="29">
        <v>325.89999999999998</v>
      </c>
      <c r="T1529" s="19">
        <v>7.47</v>
      </c>
      <c r="U1529" s="19">
        <v>7.6</v>
      </c>
      <c r="V1529" s="30">
        <v>2.1</v>
      </c>
      <c r="W1529" s="30">
        <v>1.9</v>
      </c>
      <c r="X1529" s="17">
        <f>(H1529-I1529)/H1529*100</f>
        <v>96</v>
      </c>
      <c r="Y1529" s="17">
        <f>(J1529-K1529)/J1529*100</f>
        <v>94.923857868020306</v>
      </c>
      <c r="Z1529" s="17">
        <f>(L1529-M1529)/L1529*100</f>
        <v>96.723646723646723</v>
      </c>
      <c r="AA1529" s="17" t="e">
        <f>(N1529-O1529)/N1529*100</f>
        <v>#DIV/0!</v>
      </c>
      <c r="AB1529" s="17" t="e">
        <f>(P1529-Q1529)/P1529*100</f>
        <v>#DIV/0!</v>
      </c>
      <c r="AC1529" s="41">
        <f xml:space="preserve"> (H1529-I1529)/H1529*100</f>
        <v>96</v>
      </c>
      <c r="AD1529" s="41">
        <f>(J1529-K1529)/J1529*100</f>
        <v>94.923857868020306</v>
      </c>
      <c r="AE1529" s="41">
        <f>(L1529-M1529)/L1529*100</f>
        <v>96.723646723646723</v>
      </c>
      <c r="AF1529" s="41"/>
      <c r="AG1529" s="41"/>
    </row>
    <row r="1530" spans="1:33" x14ac:dyDescent="0.35">
      <c r="A1530" s="26" t="s">
        <v>113</v>
      </c>
      <c r="B1530" s="18" t="s">
        <v>125</v>
      </c>
      <c r="C1530" s="18">
        <v>2025</v>
      </c>
      <c r="D1530" s="18">
        <v>2</v>
      </c>
      <c r="E1530" s="25">
        <v>11</v>
      </c>
      <c r="F1530" s="27"/>
      <c r="G1530" s="27"/>
      <c r="H1530" s="16">
        <v>360</v>
      </c>
      <c r="I1530" s="16">
        <v>16</v>
      </c>
      <c r="J1530" s="16">
        <v>801</v>
      </c>
      <c r="K1530" s="16">
        <v>35</v>
      </c>
      <c r="L1530" s="16">
        <v>665</v>
      </c>
      <c r="M1530" s="42">
        <v>18</v>
      </c>
      <c r="N1530" s="9"/>
      <c r="O1530" s="9"/>
      <c r="R1530" s="29">
        <v>433.1</v>
      </c>
      <c r="S1530" s="29">
        <v>287.2</v>
      </c>
      <c r="T1530" s="19">
        <v>7.8</v>
      </c>
      <c r="U1530" s="19">
        <v>7.7</v>
      </c>
      <c r="V1530" s="30">
        <v>1.7</v>
      </c>
      <c r="W1530" s="30">
        <v>1.8</v>
      </c>
      <c r="AC1530" s="41">
        <f xml:space="preserve"> (H1530-I1530)/H1530*100</f>
        <v>95.555555555555557</v>
      </c>
      <c r="AD1530" s="41">
        <f>(J1530-K1530)/J1530*100</f>
        <v>95.630461922596751</v>
      </c>
      <c r="AE1530" s="41">
        <f>(L1530-M1530)/L1530*100</f>
        <v>97.293233082706763</v>
      </c>
      <c r="AF1530" s="41"/>
      <c r="AG1530" s="41"/>
    </row>
    <row r="1531" spans="1:33" x14ac:dyDescent="0.35">
      <c r="A1531" s="26" t="s">
        <v>113</v>
      </c>
      <c r="B1531" s="18" t="s">
        <v>125</v>
      </c>
      <c r="C1531" s="18">
        <v>2025</v>
      </c>
      <c r="D1531" s="18">
        <v>2</v>
      </c>
      <c r="E1531" s="25">
        <v>19</v>
      </c>
      <c r="F1531" s="27"/>
      <c r="G1531" s="27"/>
      <c r="H1531" s="16">
        <v>350</v>
      </c>
      <c r="I1531" s="16">
        <v>10</v>
      </c>
      <c r="J1531" s="16">
        <v>760</v>
      </c>
      <c r="K1531" s="16">
        <v>44</v>
      </c>
      <c r="L1531" s="16">
        <v>578</v>
      </c>
      <c r="M1531" s="42">
        <v>21</v>
      </c>
      <c r="N1531" s="9"/>
      <c r="O1531" s="9"/>
      <c r="R1531" s="29">
        <v>411.3</v>
      </c>
      <c r="S1531" s="29">
        <v>255.7</v>
      </c>
      <c r="T1531" s="19">
        <v>7.7</v>
      </c>
      <c r="U1531" s="19">
        <v>7.9</v>
      </c>
      <c r="V1531" s="30">
        <v>2.2000000000000002</v>
      </c>
      <c r="W1531" s="30">
        <v>2</v>
      </c>
      <c r="X1531" s="17">
        <f>(H1531-I1531)/H1531*100</f>
        <v>97.142857142857139</v>
      </c>
      <c r="Y1531" s="17">
        <f>(J1531-K1531)/J1531*100</f>
        <v>94.21052631578948</v>
      </c>
      <c r="Z1531" s="17">
        <f>(L1531-M1531)/L1531*100</f>
        <v>96.366782006920417</v>
      </c>
      <c r="AA1531" s="17" t="e">
        <f>(N1531-O1531)/N1531*100</f>
        <v>#DIV/0!</v>
      </c>
      <c r="AB1531" s="17" t="e">
        <f t="shared" ref="AB1531:AB1536" si="28">(P1531-Q1531)/P1531*100</f>
        <v>#DIV/0!</v>
      </c>
      <c r="AC1531" s="41">
        <f xml:space="preserve"> (H1531-I1531)/H1531*100</f>
        <v>97.142857142857139</v>
      </c>
      <c r="AD1531" s="41">
        <f>(J1531-K1531)/J1531*100</f>
        <v>94.21052631578948</v>
      </c>
      <c r="AE1531" s="41">
        <f>(L1531-M1531)/L1531*100</f>
        <v>96.366782006920417</v>
      </c>
      <c r="AF1531" s="41"/>
      <c r="AG1531" s="41"/>
    </row>
    <row r="1532" spans="1:33" x14ac:dyDescent="0.35">
      <c r="A1532" s="26" t="s">
        <v>113</v>
      </c>
      <c r="B1532" s="18" t="s">
        <v>125</v>
      </c>
      <c r="C1532" s="18">
        <v>2025</v>
      </c>
      <c r="D1532" s="18">
        <v>2</v>
      </c>
      <c r="E1532" s="25">
        <v>26</v>
      </c>
      <c r="F1532" s="27"/>
      <c r="G1532" s="27"/>
      <c r="H1532" s="16">
        <v>350</v>
      </c>
      <c r="I1532" s="16">
        <v>11</v>
      </c>
      <c r="J1532" s="16">
        <v>756</v>
      </c>
      <c r="K1532" s="16">
        <v>33.5</v>
      </c>
      <c r="L1532" s="16">
        <v>1936</v>
      </c>
      <c r="M1532" s="42">
        <v>19</v>
      </c>
      <c r="N1532" s="9"/>
      <c r="O1532" s="9"/>
      <c r="R1532" s="29">
        <v>407</v>
      </c>
      <c r="S1532" s="29">
        <v>403</v>
      </c>
      <c r="T1532" s="19">
        <v>7.55</v>
      </c>
      <c r="U1532" s="19">
        <v>7.74</v>
      </c>
      <c r="V1532" s="30">
        <v>2.4</v>
      </c>
      <c r="W1532" s="30">
        <v>2.1</v>
      </c>
      <c r="X1532" s="17">
        <f>(H1532-I1532)/H1532*100</f>
        <v>96.857142857142847</v>
      </c>
      <c r="Y1532" s="17">
        <f>(J1532-K1532)/J1532*100</f>
        <v>95.568783068783063</v>
      </c>
      <c r="Z1532" s="17">
        <f>(L1532-M1532)/L1532*100</f>
        <v>99.018595041322314</v>
      </c>
      <c r="AA1532" s="17" t="e">
        <f>(N1532-O1532)/N1532*100</f>
        <v>#DIV/0!</v>
      </c>
      <c r="AB1532" s="17" t="e">
        <f t="shared" si="28"/>
        <v>#DIV/0!</v>
      </c>
      <c r="AC1532" s="41">
        <f xml:space="preserve"> (H1532-I1532)/H1532*100</f>
        <v>96.857142857142847</v>
      </c>
      <c r="AD1532" s="41">
        <f>(J1532-K1532)/J1532*100</f>
        <v>95.568783068783063</v>
      </c>
      <c r="AE1532" s="41">
        <f>(L1532-M1532)/L1532*100</f>
        <v>99.018595041322314</v>
      </c>
      <c r="AF1532" s="41"/>
      <c r="AG1532" s="41"/>
    </row>
    <row r="1533" spans="1:33" x14ac:dyDescent="0.35">
      <c r="A1533" s="26" t="s">
        <v>113</v>
      </c>
      <c r="B1533" s="18" t="s">
        <v>125</v>
      </c>
      <c r="C1533" s="18">
        <v>2025</v>
      </c>
      <c r="D1533" s="18">
        <v>3</v>
      </c>
      <c r="E1533" s="18">
        <v>5</v>
      </c>
      <c r="F1533" s="9">
        <v>27699</v>
      </c>
      <c r="G1533" s="9">
        <v>893.51612903225805</v>
      </c>
      <c r="H1533" s="16">
        <v>350</v>
      </c>
      <c r="I1533" s="16">
        <v>18</v>
      </c>
      <c r="J1533" s="16">
        <v>744</v>
      </c>
      <c r="K1533" s="16">
        <v>52.6</v>
      </c>
      <c r="L1533" s="16">
        <v>648</v>
      </c>
      <c r="M1533" s="42">
        <v>20</v>
      </c>
      <c r="N1533" s="9"/>
      <c r="O1533" s="9"/>
      <c r="R1533" s="29">
        <v>451.3</v>
      </c>
      <c r="S1533" s="29">
        <v>264.8</v>
      </c>
      <c r="T1533" s="19">
        <v>7.5</v>
      </c>
      <c r="U1533" s="19">
        <v>7.7</v>
      </c>
      <c r="V1533" s="30">
        <v>2</v>
      </c>
      <c r="W1533" s="30">
        <v>1.8</v>
      </c>
      <c r="X1533" s="17">
        <f>(H1533-I1533)/H1533*100</f>
        <v>94.857142857142861</v>
      </c>
      <c r="Y1533" s="17">
        <f>(J1533-K1533)/J1533*100</f>
        <v>92.930107526881727</v>
      </c>
      <c r="Z1533" s="17">
        <f>(L1533-M1533)/L1533*100</f>
        <v>96.913580246913583</v>
      </c>
      <c r="AA1533" s="17" t="e">
        <f>(N1533-O1533)/N1533*100</f>
        <v>#DIV/0!</v>
      </c>
      <c r="AB1533" s="17" t="e">
        <f t="shared" si="28"/>
        <v>#DIV/0!</v>
      </c>
      <c r="AC1533" s="41">
        <f xml:space="preserve"> (H1533-I1533)/H1533*100</f>
        <v>94.857142857142861</v>
      </c>
      <c r="AD1533" s="41">
        <f>(J1533-K1533)/J1533*100</f>
        <v>92.930107526881727</v>
      </c>
      <c r="AE1533" s="41">
        <f>(L1533-M1533)/L1533*100</f>
        <v>96.913580246913583</v>
      </c>
      <c r="AF1533" s="41"/>
      <c r="AG1533" s="41"/>
    </row>
    <row r="1534" spans="1:33" x14ac:dyDescent="0.35">
      <c r="A1534" s="26" t="s">
        <v>113</v>
      </c>
      <c r="B1534" s="18" t="s">
        <v>125</v>
      </c>
      <c r="C1534" s="18">
        <v>2025</v>
      </c>
      <c r="D1534" s="18">
        <v>3</v>
      </c>
      <c r="E1534" s="18">
        <v>11</v>
      </c>
      <c r="F1534" s="9"/>
      <c r="G1534" s="9"/>
      <c r="H1534" s="16">
        <v>400</v>
      </c>
      <c r="I1534" s="16">
        <v>5</v>
      </c>
      <c r="J1534" s="16">
        <v>789</v>
      </c>
      <c r="K1534" s="16">
        <v>38</v>
      </c>
      <c r="L1534" s="16">
        <v>710</v>
      </c>
      <c r="M1534" s="42">
        <v>15</v>
      </c>
      <c r="N1534" s="9"/>
      <c r="O1534" s="9"/>
      <c r="R1534" s="29">
        <v>438.6</v>
      </c>
      <c r="S1534" s="29">
        <v>259</v>
      </c>
      <c r="T1534" s="19">
        <v>7.6</v>
      </c>
      <c r="U1534" s="19">
        <v>7.4</v>
      </c>
      <c r="V1534" s="30">
        <v>1.9</v>
      </c>
      <c r="W1534" s="30">
        <v>1.5</v>
      </c>
      <c r="X1534" s="17">
        <f>(H1534-I1534)/H1534*100</f>
        <v>98.75</v>
      </c>
      <c r="Y1534" s="17">
        <f>(J1534-K1534)/J1534*100</f>
        <v>95.183776932826362</v>
      </c>
      <c r="Z1534" s="17">
        <f>(L1534-M1534)/L1534*100</f>
        <v>97.887323943661968</v>
      </c>
      <c r="AA1534" s="17" t="e">
        <f>(N1534-O1534)/N1534*100</f>
        <v>#DIV/0!</v>
      </c>
      <c r="AB1534" s="17" t="e">
        <f t="shared" si="28"/>
        <v>#DIV/0!</v>
      </c>
      <c r="AC1534" s="41">
        <f xml:space="preserve"> (H1534-I1534)/H1534*100</f>
        <v>98.75</v>
      </c>
      <c r="AD1534" s="41">
        <f>(J1534-K1534)/J1534*100</f>
        <v>95.183776932826362</v>
      </c>
      <c r="AE1534" s="41">
        <f>(L1534-M1534)/L1534*100</f>
        <v>97.887323943661968</v>
      </c>
      <c r="AF1534" s="41"/>
      <c r="AG1534" s="41"/>
    </row>
    <row r="1535" spans="1:33" x14ac:dyDescent="0.35">
      <c r="A1535" s="26" t="s">
        <v>113</v>
      </c>
      <c r="B1535" s="18" t="s">
        <v>125</v>
      </c>
      <c r="C1535" s="18">
        <v>2025</v>
      </c>
      <c r="D1535" s="18">
        <v>3</v>
      </c>
      <c r="E1535" s="18">
        <v>19</v>
      </c>
      <c r="F1535" s="9"/>
      <c r="G1535" s="9"/>
      <c r="H1535" s="16">
        <v>350</v>
      </c>
      <c r="I1535" s="16">
        <v>8</v>
      </c>
      <c r="J1535" s="16">
        <v>803.9</v>
      </c>
      <c r="K1535" s="16">
        <v>39.1</v>
      </c>
      <c r="L1535" s="16">
        <v>536</v>
      </c>
      <c r="M1535" s="42">
        <v>18</v>
      </c>
      <c r="N1535" s="9"/>
      <c r="O1535" s="9"/>
      <c r="R1535" s="29">
        <v>423.8</v>
      </c>
      <c r="S1535" s="29">
        <v>231.2</v>
      </c>
      <c r="T1535" s="19">
        <v>7.8</v>
      </c>
      <c r="U1535" s="19">
        <v>7.5</v>
      </c>
      <c r="V1535" s="30">
        <v>2</v>
      </c>
      <c r="W1535" s="30">
        <v>1.7</v>
      </c>
      <c r="X1535" s="17">
        <f>(H1535-I1535)/H1535*100</f>
        <v>97.714285714285708</v>
      </c>
      <c r="Y1535" s="17">
        <f>(J1535-K1535)/J1535*100</f>
        <v>95.136210971513862</v>
      </c>
      <c r="Z1535" s="17">
        <f>(L1535-M1535)/L1535*100</f>
        <v>96.641791044776113</v>
      </c>
      <c r="AA1535" s="17" t="e">
        <f>(N1535-O1535)/N1535*100</f>
        <v>#DIV/0!</v>
      </c>
      <c r="AB1535" s="17" t="e">
        <f t="shared" si="28"/>
        <v>#DIV/0!</v>
      </c>
      <c r="AC1535" s="41">
        <f xml:space="preserve"> (H1535-I1535)/H1535*100</f>
        <v>97.714285714285708</v>
      </c>
      <c r="AD1535" s="41">
        <f>(J1535-K1535)/J1535*100</f>
        <v>95.136210971513862</v>
      </c>
      <c r="AE1535" s="41">
        <f>(L1535-M1535)/L1535*100</f>
        <v>96.641791044776113</v>
      </c>
      <c r="AF1535" s="41"/>
      <c r="AG1535" s="41"/>
    </row>
    <row r="1536" spans="1:33" x14ac:dyDescent="0.35">
      <c r="A1536" s="26" t="s">
        <v>113</v>
      </c>
      <c r="B1536" s="18" t="s">
        <v>125</v>
      </c>
      <c r="C1536" s="18">
        <v>2025</v>
      </c>
      <c r="D1536" s="18">
        <v>3</v>
      </c>
      <c r="E1536" s="18">
        <v>24</v>
      </c>
      <c r="F1536" s="9"/>
      <c r="G1536" s="9"/>
      <c r="H1536" s="16">
        <v>400</v>
      </c>
      <c r="I1536" s="16">
        <v>10</v>
      </c>
      <c r="J1536" s="16">
        <v>851</v>
      </c>
      <c r="K1536" s="16">
        <v>27.3</v>
      </c>
      <c r="L1536" s="16">
        <v>712</v>
      </c>
      <c r="M1536" s="42">
        <v>17</v>
      </c>
      <c r="N1536" s="9"/>
      <c r="O1536" s="9"/>
      <c r="R1536" s="29">
        <v>422.4</v>
      </c>
      <c r="S1536" s="29">
        <v>249.2</v>
      </c>
      <c r="T1536" s="19">
        <v>7.8</v>
      </c>
      <c r="U1536" s="19">
        <v>7.1</v>
      </c>
      <c r="V1536" s="30">
        <v>1.8</v>
      </c>
      <c r="W1536" s="30">
        <v>1.9</v>
      </c>
      <c r="X1536" s="17">
        <f>(H1536-I1536)/H1536*100</f>
        <v>97.5</v>
      </c>
      <c r="Y1536" s="17">
        <f>(J1536-K1536)/J1536*100</f>
        <v>96.792009400705055</v>
      </c>
      <c r="Z1536" s="17">
        <f>(L1536-M1536)/L1536*100</f>
        <v>97.612359550561806</v>
      </c>
      <c r="AA1536" s="17" t="e">
        <f>(N1536-O1536)/N1536*100</f>
        <v>#DIV/0!</v>
      </c>
      <c r="AB1536" s="17" t="e">
        <f t="shared" si="28"/>
        <v>#DIV/0!</v>
      </c>
      <c r="AC1536" s="41">
        <f xml:space="preserve"> (H1536-I1536)/H1536*100</f>
        <v>97.5</v>
      </c>
      <c r="AD1536" s="41">
        <f>(J1536-K1536)/J1536*100</f>
        <v>96.792009400705055</v>
      </c>
      <c r="AE1536" s="41">
        <f>(L1536-M1536)/L1536*100</f>
        <v>97.612359550561806</v>
      </c>
      <c r="AF1536" s="41"/>
      <c r="AG1536" s="41"/>
    </row>
    <row r="1537" spans="1:33" x14ac:dyDescent="0.35">
      <c r="A1537" s="26" t="s">
        <v>113</v>
      </c>
      <c r="B1537" s="18" t="s">
        <v>125</v>
      </c>
      <c r="C1537" s="18">
        <v>2025</v>
      </c>
      <c r="D1537" s="18">
        <v>3</v>
      </c>
      <c r="E1537" s="18">
        <v>24</v>
      </c>
      <c r="F1537" s="27"/>
      <c r="G1537" s="27"/>
      <c r="H1537" s="16">
        <v>660</v>
      </c>
      <c r="I1537" s="16">
        <v>10</v>
      </c>
      <c r="J1537" s="16">
        <v>851</v>
      </c>
      <c r="K1537" s="16">
        <v>27.3</v>
      </c>
      <c r="L1537" s="16">
        <v>712</v>
      </c>
      <c r="M1537" s="42">
        <v>17</v>
      </c>
      <c r="N1537" s="9"/>
      <c r="O1537" s="9"/>
      <c r="R1537" s="29">
        <v>422.4</v>
      </c>
      <c r="S1537" s="29">
        <v>249.2</v>
      </c>
      <c r="T1537" s="19">
        <v>7.8</v>
      </c>
      <c r="U1537" s="19">
        <v>7.1</v>
      </c>
      <c r="V1537" s="30">
        <v>1.8</v>
      </c>
      <c r="W1537" s="30">
        <v>1.9</v>
      </c>
      <c r="AC1537" s="41">
        <f xml:space="preserve"> (H1537-I1537)/H1537*100</f>
        <v>98.484848484848484</v>
      </c>
      <c r="AD1537" s="41">
        <f>(J1537-K1537)/J1537*100</f>
        <v>96.792009400705055</v>
      </c>
      <c r="AE1537" s="41">
        <f>(L1537-M1537)/L1537*100</f>
        <v>97.612359550561806</v>
      </c>
      <c r="AF1537" s="41"/>
      <c r="AG1537" s="41"/>
    </row>
    <row r="1538" spans="1:33" x14ac:dyDescent="0.35">
      <c r="A1538" s="26" t="s">
        <v>113</v>
      </c>
      <c r="B1538" s="18" t="s">
        <v>125</v>
      </c>
      <c r="C1538" s="18">
        <v>2025</v>
      </c>
      <c r="D1538" s="25">
        <v>4</v>
      </c>
      <c r="E1538" s="18">
        <v>3</v>
      </c>
      <c r="F1538" s="9">
        <v>19342</v>
      </c>
      <c r="G1538" s="9">
        <v>624</v>
      </c>
      <c r="H1538" s="16">
        <v>410</v>
      </c>
      <c r="I1538" s="16">
        <v>14</v>
      </c>
      <c r="J1538" s="16">
        <v>814</v>
      </c>
      <c r="K1538" s="16">
        <v>36</v>
      </c>
      <c r="L1538" s="16">
        <v>762</v>
      </c>
      <c r="M1538" s="42">
        <v>21</v>
      </c>
      <c r="N1538" s="9"/>
      <c r="O1538" s="9"/>
      <c r="R1538" s="29">
        <v>541</v>
      </c>
      <c r="S1538" s="29">
        <v>390</v>
      </c>
      <c r="T1538" s="19">
        <v>7.4</v>
      </c>
      <c r="U1538" s="19">
        <v>7.6</v>
      </c>
      <c r="V1538" s="30">
        <v>2.2000000000000002</v>
      </c>
      <c r="W1538" s="30">
        <v>2</v>
      </c>
      <c r="AC1538" s="41">
        <f xml:space="preserve"> (H1538-I1538)/H1538*100</f>
        <v>96.58536585365853</v>
      </c>
      <c r="AD1538" s="41">
        <f>(J1538-K1538)/J1538*100</f>
        <v>95.577395577395578</v>
      </c>
      <c r="AE1538" s="41">
        <f>(L1538-M1538)/L1538*100</f>
        <v>97.244094488188978</v>
      </c>
      <c r="AF1538" s="41"/>
      <c r="AG1538" s="41"/>
    </row>
    <row r="1539" spans="1:33" x14ac:dyDescent="0.35">
      <c r="A1539" s="26" t="s">
        <v>113</v>
      </c>
      <c r="B1539" s="18" t="s">
        <v>125</v>
      </c>
      <c r="C1539" s="18">
        <v>2025</v>
      </c>
      <c r="D1539" s="25">
        <v>4</v>
      </c>
      <c r="E1539" s="18">
        <v>16</v>
      </c>
      <c r="F1539" s="27"/>
      <c r="G1539" s="27"/>
      <c r="H1539" s="16">
        <v>500</v>
      </c>
      <c r="I1539" s="16">
        <v>13</v>
      </c>
      <c r="J1539" s="16">
        <v>687</v>
      </c>
      <c r="K1539" s="16">
        <v>29</v>
      </c>
      <c r="L1539" s="16">
        <v>664</v>
      </c>
      <c r="M1539" s="42">
        <v>11</v>
      </c>
      <c r="N1539" s="9"/>
      <c r="O1539" s="9"/>
      <c r="R1539" s="29">
        <v>664</v>
      </c>
      <c r="S1539" s="29">
        <v>368</v>
      </c>
      <c r="T1539" s="19">
        <v>7.45</v>
      </c>
      <c r="U1539" s="19">
        <v>7.21</v>
      </c>
      <c r="V1539" s="30">
        <v>2.6</v>
      </c>
      <c r="W1539" s="30">
        <v>2.4500000000000002</v>
      </c>
      <c r="AC1539" s="41">
        <f xml:space="preserve"> (H1539-I1539)/H1539*100</f>
        <v>97.399999999999991</v>
      </c>
      <c r="AD1539" s="41">
        <f>(J1539-K1539)/J1539*100</f>
        <v>95.778748180494915</v>
      </c>
      <c r="AE1539" s="41">
        <f>(L1539-M1539)/L1539*100</f>
        <v>98.343373493975903</v>
      </c>
      <c r="AF1539" s="41"/>
      <c r="AG1539" s="41"/>
    </row>
    <row r="1540" spans="1:33" x14ac:dyDescent="0.35">
      <c r="A1540" s="26" t="s">
        <v>113</v>
      </c>
      <c r="B1540" s="18" t="s">
        <v>125</v>
      </c>
      <c r="C1540" s="18">
        <v>2025</v>
      </c>
      <c r="D1540" s="25">
        <v>4</v>
      </c>
      <c r="E1540" s="18">
        <v>24</v>
      </c>
      <c r="F1540" s="27"/>
      <c r="G1540" s="27"/>
      <c r="H1540" s="16">
        <v>577</v>
      </c>
      <c r="I1540" s="16">
        <v>13</v>
      </c>
      <c r="J1540" s="16">
        <v>671</v>
      </c>
      <c r="K1540" s="16">
        <v>27</v>
      </c>
      <c r="L1540" s="16">
        <v>714</v>
      </c>
      <c r="M1540" s="42">
        <v>10</v>
      </c>
      <c r="N1540" s="9"/>
      <c r="O1540" s="9"/>
      <c r="R1540" s="29">
        <v>375</v>
      </c>
      <c r="S1540" s="29">
        <v>398</v>
      </c>
      <c r="T1540" s="19">
        <v>7.1</v>
      </c>
      <c r="U1540" s="19">
        <v>7.4</v>
      </c>
      <c r="V1540" s="30">
        <v>3.1</v>
      </c>
      <c r="W1540" s="30">
        <v>3.6</v>
      </c>
      <c r="AC1540" s="41">
        <f xml:space="preserve"> (H1540-I1540)/H1540*100</f>
        <v>97.746967071057185</v>
      </c>
      <c r="AD1540" s="41">
        <f>(J1540-K1540)/J1540*100</f>
        <v>95.97615499254843</v>
      </c>
      <c r="AE1540" s="41">
        <f>(L1540-M1540)/L1540*100</f>
        <v>98.599439775910369</v>
      </c>
      <c r="AF1540" s="41"/>
      <c r="AG1540" s="41"/>
    </row>
    <row r="1541" spans="1:33" x14ac:dyDescent="0.35">
      <c r="A1541" s="26" t="s">
        <v>113</v>
      </c>
      <c r="B1541" s="18" t="s">
        <v>125</v>
      </c>
      <c r="C1541" s="18">
        <v>2025</v>
      </c>
      <c r="D1541" s="25">
        <v>5</v>
      </c>
      <c r="E1541" s="18">
        <v>7</v>
      </c>
      <c r="F1541" s="9">
        <v>26235</v>
      </c>
      <c r="G1541" s="9">
        <v>846</v>
      </c>
      <c r="H1541" s="16">
        <v>500</v>
      </c>
      <c r="I1541" s="16">
        <v>20</v>
      </c>
      <c r="J1541" s="16">
        <v>744</v>
      </c>
      <c r="K1541" s="16">
        <v>49</v>
      </c>
      <c r="L1541" s="16">
        <v>750</v>
      </c>
      <c r="M1541" s="42">
        <v>18</v>
      </c>
      <c r="N1541" s="9"/>
      <c r="O1541" s="9"/>
      <c r="R1541" s="29">
        <v>455</v>
      </c>
      <c r="S1541" s="29">
        <v>387</v>
      </c>
      <c r="T1541" s="19">
        <v>7.5</v>
      </c>
      <c r="U1541" s="19">
        <v>7.4</v>
      </c>
      <c r="V1541" s="30">
        <v>2</v>
      </c>
      <c r="W1541" s="30">
        <v>2.1</v>
      </c>
      <c r="AC1541" s="41">
        <f xml:space="preserve"> (H1541-I1541)/H1541*100</f>
        <v>96</v>
      </c>
      <c r="AD1541" s="41">
        <f>(J1541-K1541)/J1541*100</f>
        <v>93.413978494623649</v>
      </c>
      <c r="AE1541" s="41">
        <f>(L1541-M1541)/L1541*100</f>
        <v>97.6</v>
      </c>
      <c r="AF1541" s="41"/>
      <c r="AG1541" s="41"/>
    </row>
    <row r="1542" spans="1:33" x14ac:dyDescent="0.35">
      <c r="A1542" s="26" t="s">
        <v>113</v>
      </c>
      <c r="B1542" s="18" t="s">
        <v>125</v>
      </c>
      <c r="C1542" s="18">
        <v>2025</v>
      </c>
      <c r="D1542" s="25">
        <v>5</v>
      </c>
      <c r="E1542" s="18">
        <v>21</v>
      </c>
      <c r="F1542" s="9"/>
      <c r="G1542" s="9"/>
      <c r="H1542" s="16">
        <v>480</v>
      </c>
      <c r="I1542" s="16">
        <v>14</v>
      </c>
      <c r="J1542" s="16">
        <v>716</v>
      </c>
      <c r="K1542" s="16">
        <v>31</v>
      </c>
      <c r="L1542" s="16">
        <v>687</v>
      </c>
      <c r="M1542" s="42">
        <v>12</v>
      </c>
      <c r="N1542" s="9"/>
      <c r="O1542" s="9"/>
      <c r="R1542" s="29">
        <v>549</v>
      </c>
      <c r="S1542" s="29">
        <v>354</v>
      </c>
      <c r="T1542" s="19">
        <v>7.3</v>
      </c>
      <c r="U1542" s="19">
        <v>7.21</v>
      </c>
      <c r="V1542" s="30">
        <v>2.5</v>
      </c>
      <c r="W1542" s="30">
        <v>2.1</v>
      </c>
      <c r="AC1542" s="41">
        <f xml:space="preserve"> (H1542-I1542)/H1542*100</f>
        <v>97.083333333333329</v>
      </c>
      <c r="AD1542" s="41">
        <f>(J1542-K1542)/J1542*100</f>
        <v>95.670391061452506</v>
      </c>
      <c r="AE1542" s="41">
        <f>(L1542-M1542)/L1542*100</f>
        <v>98.253275109170303</v>
      </c>
      <c r="AF1542" s="41"/>
      <c r="AG1542" s="41"/>
    </row>
    <row r="1543" spans="1:33" x14ac:dyDescent="0.35">
      <c r="A1543" s="26" t="s">
        <v>113</v>
      </c>
      <c r="B1543" s="18" t="s">
        <v>125</v>
      </c>
      <c r="C1543" s="18">
        <v>2025</v>
      </c>
      <c r="D1543" s="25">
        <v>5</v>
      </c>
      <c r="E1543" s="18">
        <v>24</v>
      </c>
      <c r="F1543" s="9"/>
      <c r="G1543" s="9"/>
      <c r="H1543" s="16">
        <v>520</v>
      </c>
      <c r="I1543" s="16">
        <v>19</v>
      </c>
      <c r="J1543" s="16">
        <v>744</v>
      </c>
      <c r="K1543" s="16">
        <v>29</v>
      </c>
      <c r="L1543" s="16">
        <v>698</v>
      </c>
      <c r="M1543" s="42">
        <v>15</v>
      </c>
      <c r="N1543" s="9"/>
      <c r="O1543" s="9"/>
      <c r="R1543" s="29">
        <v>554</v>
      </c>
      <c r="S1543" s="29">
        <v>391</v>
      </c>
      <c r="T1543" s="19">
        <v>7.4</v>
      </c>
      <c r="U1543" s="19">
        <v>7.1</v>
      </c>
      <c r="V1543" s="30">
        <v>2.4</v>
      </c>
      <c r="W1543" s="30">
        <v>2.2999999999999998</v>
      </c>
      <c r="AC1543" s="41">
        <f xml:space="preserve"> (H1543-I1543)/H1543*100</f>
        <v>96.346153846153854</v>
      </c>
      <c r="AD1543" s="41">
        <f>(J1543-K1543)/J1543*100</f>
        <v>96.102150537634415</v>
      </c>
      <c r="AE1543" s="41">
        <f>(L1543-M1543)/L1543*100</f>
        <v>97.851002865329519</v>
      </c>
      <c r="AF1543" s="41"/>
      <c r="AG1543" s="41"/>
    </row>
    <row r="1544" spans="1:33" x14ac:dyDescent="0.35">
      <c r="A1544" s="26" t="s">
        <v>113</v>
      </c>
      <c r="B1544" s="18" t="s">
        <v>125</v>
      </c>
      <c r="C1544" s="18">
        <v>2025</v>
      </c>
      <c r="D1544" s="25">
        <v>6</v>
      </c>
      <c r="E1544" s="18">
        <v>2</v>
      </c>
      <c r="F1544" s="9">
        <v>24263</v>
      </c>
      <c r="G1544" s="9">
        <v>783</v>
      </c>
      <c r="H1544" s="16">
        <v>490</v>
      </c>
      <c r="I1544" s="16">
        <v>20</v>
      </c>
      <c r="J1544" s="16">
        <v>747</v>
      </c>
      <c r="K1544" s="16">
        <v>45</v>
      </c>
      <c r="L1544" s="16">
        <v>236</v>
      </c>
      <c r="M1544" s="42">
        <v>15</v>
      </c>
      <c r="N1544" s="9"/>
      <c r="O1544" s="9"/>
      <c r="R1544" s="29">
        <v>450</v>
      </c>
      <c r="S1544" s="29">
        <v>384</v>
      </c>
      <c r="T1544" s="19">
        <v>7.88</v>
      </c>
      <c r="U1544" s="19">
        <v>7.54</v>
      </c>
      <c r="V1544" s="30">
        <v>2.2000000000000002</v>
      </c>
      <c r="W1544" s="30">
        <v>2</v>
      </c>
      <c r="AC1544" s="41">
        <f xml:space="preserve"> (H1544-I1544)/H1544*100</f>
        <v>95.918367346938766</v>
      </c>
      <c r="AD1544" s="41">
        <f>(J1544-K1544)/J1544*100</f>
        <v>93.975903614457835</v>
      </c>
      <c r="AE1544" s="41">
        <f>(L1544-M1544)/L1544*100</f>
        <v>93.644067796610159</v>
      </c>
      <c r="AF1544" s="41"/>
      <c r="AG1544" s="41"/>
    </row>
    <row r="1545" spans="1:33" x14ac:dyDescent="0.35">
      <c r="A1545" s="26" t="s">
        <v>113</v>
      </c>
      <c r="B1545" s="18" t="s">
        <v>125</v>
      </c>
      <c r="C1545" s="18">
        <v>2025</v>
      </c>
      <c r="D1545" s="25">
        <v>6</v>
      </c>
      <c r="E1545" s="18">
        <v>9</v>
      </c>
      <c r="F1545" s="27"/>
      <c r="G1545" s="27"/>
      <c r="H1545" s="16">
        <v>475</v>
      </c>
      <c r="I1545" s="16">
        <v>19</v>
      </c>
      <c r="J1545" s="16">
        <v>1000</v>
      </c>
      <c r="K1545" s="16">
        <v>64</v>
      </c>
      <c r="L1545" s="16">
        <v>745</v>
      </c>
      <c r="M1545" s="42">
        <v>13</v>
      </c>
      <c r="N1545" s="9"/>
      <c r="O1545" s="9"/>
      <c r="R1545" s="29">
        <v>420</v>
      </c>
      <c r="S1545" s="29">
        <v>490</v>
      </c>
      <c r="T1545" s="19">
        <v>7.22</v>
      </c>
      <c r="U1545" s="19">
        <v>7.86</v>
      </c>
      <c r="V1545" s="30">
        <v>2.7</v>
      </c>
      <c r="W1545" s="30">
        <v>2.6</v>
      </c>
      <c r="AC1545" s="41">
        <f xml:space="preserve"> (H1545-I1545)/H1545*100</f>
        <v>96</v>
      </c>
      <c r="AD1545" s="41">
        <f>(J1545-K1545)/J1545*100</f>
        <v>93.600000000000009</v>
      </c>
      <c r="AE1545" s="41">
        <f>(L1545-M1545)/L1545*100</f>
        <v>98.255033557046971</v>
      </c>
      <c r="AF1545" s="41"/>
      <c r="AG1545" s="41"/>
    </row>
    <row r="1546" spans="1:33" x14ac:dyDescent="0.35">
      <c r="A1546" s="26" t="s">
        <v>113</v>
      </c>
      <c r="B1546" s="18" t="s">
        <v>125</v>
      </c>
      <c r="C1546" s="18">
        <v>2025</v>
      </c>
      <c r="D1546" s="25">
        <v>6</v>
      </c>
      <c r="E1546" s="18">
        <v>16</v>
      </c>
      <c r="F1546" s="9"/>
      <c r="G1546" s="9"/>
      <c r="H1546" s="16">
        <v>480</v>
      </c>
      <c r="I1546" s="16">
        <v>12</v>
      </c>
      <c r="J1546" s="16">
        <v>716</v>
      </c>
      <c r="K1546" s="16">
        <v>30</v>
      </c>
      <c r="L1546" s="16">
        <v>701</v>
      </c>
      <c r="M1546" s="42">
        <v>12</v>
      </c>
      <c r="N1546" s="9"/>
      <c r="O1546" s="9"/>
      <c r="R1546" s="29">
        <v>560</v>
      </c>
      <c r="S1546" s="29">
        <v>350</v>
      </c>
      <c r="T1546" s="19">
        <v>7.5</v>
      </c>
      <c r="U1546" s="19">
        <v>7.21</v>
      </c>
      <c r="V1546" s="30">
        <v>2.5</v>
      </c>
      <c r="W1546" s="30">
        <v>2.1</v>
      </c>
      <c r="AC1546" s="41">
        <f xml:space="preserve"> (H1546-I1546)/H1546*100</f>
        <v>97.5</v>
      </c>
      <c r="AD1546" s="41">
        <f>(J1546-K1546)/J1546*100</f>
        <v>95.810055865921782</v>
      </c>
      <c r="AE1546" s="41">
        <f>(L1546-M1546)/L1546*100</f>
        <v>98.288159771754636</v>
      </c>
      <c r="AF1546" s="41"/>
      <c r="AG1546" s="41"/>
    </row>
    <row r="1547" spans="1:33" x14ac:dyDescent="0.35">
      <c r="A1547" s="26" t="s">
        <v>113</v>
      </c>
      <c r="B1547" s="18" t="s">
        <v>125</v>
      </c>
      <c r="C1547" s="18">
        <v>2025</v>
      </c>
      <c r="D1547" s="25">
        <v>7</v>
      </c>
      <c r="E1547" s="18">
        <v>4</v>
      </c>
      <c r="F1547" s="9">
        <v>25896</v>
      </c>
      <c r="G1547" s="9">
        <v>835</v>
      </c>
      <c r="H1547" s="16">
        <v>500</v>
      </c>
      <c r="I1547" s="16">
        <v>19</v>
      </c>
      <c r="J1547" s="16">
        <v>733</v>
      </c>
      <c r="K1547" s="16">
        <v>41</v>
      </c>
      <c r="L1547" s="16">
        <v>600</v>
      </c>
      <c r="M1547" s="42">
        <v>18</v>
      </c>
      <c r="N1547" s="9"/>
      <c r="O1547" s="9"/>
      <c r="R1547" s="29">
        <v>466</v>
      </c>
      <c r="S1547" s="29">
        <v>383</v>
      </c>
      <c r="T1547" s="19">
        <v>7.6</v>
      </c>
      <c r="U1547" s="19">
        <v>7.5</v>
      </c>
      <c r="V1547" s="30">
        <v>2.4</v>
      </c>
      <c r="W1547" s="30">
        <v>2.5</v>
      </c>
      <c r="AC1547" s="41">
        <f xml:space="preserve"> (H1547-I1547)/H1547*100</f>
        <v>96.2</v>
      </c>
      <c r="AD1547" s="41">
        <f>(J1547-K1547)/J1547*100</f>
        <v>94.406548431105051</v>
      </c>
      <c r="AE1547" s="41">
        <f>(L1547-M1547)/L1547*100</f>
        <v>97</v>
      </c>
      <c r="AF1547" s="41"/>
      <c r="AG1547" s="41"/>
    </row>
    <row r="1548" spans="1:33" x14ac:dyDescent="0.35">
      <c r="A1548" s="26" t="s">
        <v>113</v>
      </c>
      <c r="B1548" s="18" t="s">
        <v>125</v>
      </c>
      <c r="C1548" s="18">
        <v>2025</v>
      </c>
      <c r="D1548" s="25">
        <v>7</v>
      </c>
      <c r="E1548" s="18">
        <v>8</v>
      </c>
      <c r="F1548" s="9"/>
      <c r="G1548" s="9"/>
      <c r="H1548" s="16">
        <v>530</v>
      </c>
      <c r="I1548" s="16">
        <v>18</v>
      </c>
      <c r="J1548" s="16">
        <v>765</v>
      </c>
      <c r="K1548" s="16">
        <v>46</v>
      </c>
      <c r="L1548" s="16">
        <v>700</v>
      </c>
      <c r="M1548" s="42">
        <v>20</v>
      </c>
      <c r="N1548" s="9"/>
      <c r="O1548" s="9"/>
      <c r="R1548" s="29">
        <v>501</v>
      </c>
      <c r="S1548" s="29">
        <v>415</v>
      </c>
      <c r="T1548" s="19">
        <v>7.8</v>
      </c>
      <c r="U1548" s="19">
        <v>7.7</v>
      </c>
      <c r="V1548" s="30">
        <v>2.2000000000000002</v>
      </c>
      <c r="W1548" s="30">
        <v>2.4</v>
      </c>
      <c r="AC1548" s="41">
        <f xml:space="preserve"> (H1548-I1548)/H1548*100</f>
        <v>96.603773584905667</v>
      </c>
      <c r="AD1548" s="41">
        <f>(J1548-K1548)/J1548*100</f>
        <v>93.986928104575156</v>
      </c>
      <c r="AE1548" s="41">
        <f>(L1548-M1548)/L1548*100</f>
        <v>97.142857142857139</v>
      </c>
      <c r="AF1548" s="41"/>
      <c r="AG1548" s="41"/>
    </row>
    <row r="1549" spans="1:33" x14ac:dyDescent="0.35">
      <c r="A1549" s="26" t="s">
        <v>113</v>
      </c>
      <c r="B1549" s="18" t="s">
        <v>125</v>
      </c>
      <c r="C1549" s="18">
        <v>2025</v>
      </c>
      <c r="D1549" s="25">
        <v>7</v>
      </c>
      <c r="E1549" s="18">
        <v>18</v>
      </c>
      <c r="F1549" s="27"/>
      <c r="G1549" s="27"/>
      <c r="H1549" s="16">
        <v>500</v>
      </c>
      <c r="I1549" s="16">
        <v>25</v>
      </c>
      <c r="J1549" s="16">
        <v>817</v>
      </c>
      <c r="K1549" s="16">
        <v>52</v>
      </c>
      <c r="L1549" s="16">
        <v>750</v>
      </c>
      <c r="M1549" s="42">
        <v>25</v>
      </c>
      <c r="N1549" s="9"/>
      <c r="O1549" s="9"/>
      <c r="R1549" s="29">
        <v>478</v>
      </c>
      <c r="S1549" s="29">
        <v>395</v>
      </c>
      <c r="T1549" s="19">
        <v>7.5</v>
      </c>
      <c r="U1549" s="19">
        <v>7.6</v>
      </c>
      <c r="V1549" s="30">
        <v>2.7</v>
      </c>
      <c r="W1549" s="30">
        <v>2.5</v>
      </c>
      <c r="AC1549" s="41">
        <f xml:space="preserve"> (H1549-I1549)/H1549*100</f>
        <v>95</v>
      </c>
      <c r="AD1549" s="41">
        <f>(J1549-K1549)/J1549*100</f>
        <v>93.63525091799265</v>
      </c>
      <c r="AE1549" s="41">
        <f>(L1549-M1549)/L1549*100</f>
        <v>96.666666666666671</v>
      </c>
      <c r="AF1549" s="41"/>
      <c r="AG1549" s="41"/>
    </row>
    <row r="1550" spans="1:33" x14ac:dyDescent="0.35">
      <c r="A1550" s="26" t="s">
        <v>113</v>
      </c>
      <c r="B1550" s="18" t="s">
        <v>125</v>
      </c>
      <c r="C1550" s="18">
        <v>2025</v>
      </c>
      <c r="D1550" s="25">
        <v>7</v>
      </c>
      <c r="E1550" s="18">
        <v>22</v>
      </c>
      <c r="F1550" s="27"/>
      <c r="G1550" s="27"/>
      <c r="H1550" s="16">
        <v>1250</v>
      </c>
      <c r="I1550" s="16">
        <v>20</v>
      </c>
      <c r="J1550" s="16">
        <v>2000</v>
      </c>
      <c r="K1550" s="16">
        <v>63</v>
      </c>
      <c r="L1550" s="16">
        <v>2056</v>
      </c>
      <c r="M1550" s="42">
        <v>16</v>
      </c>
      <c r="N1550" s="9"/>
      <c r="O1550" s="9"/>
      <c r="R1550" s="29">
        <v>428</v>
      </c>
      <c r="S1550" s="29">
        <v>371</v>
      </c>
      <c r="T1550" s="19">
        <v>7.7</v>
      </c>
      <c r="U1550" s="19">
        <v>7.55</v>
      </c>
      <c r="V1550" s="30">
        <v>2.7</v>
      </c>
      <c r="W1550" s="30">
        <v>2.2000000000000002</v>
      </c>
      <c r="AC1550" s="41">
        <f xml:space="preserve"> (H1550-I1550)/H1550*100</f>
        <v>98.4</v>
      </c>
      <c r="AD1550" s="41">
        <f>(J1550-K1550)/J1550*100</f>
        <v>96.850000000000009</v>
      </c>
      <c r="AE1550" s="41">
        <f>(L1550-M1550)/L1550*100</f>
        <v>99.221789883268485</v>
      </c>
      <c r="AF1550" s="41"/>
      <c r="AG1550" s="41"/>
    </row>
    <row r="1551" spans="1:33" x14ac:dyDescent="0.35">
      <c r="A1551" s="26" t="s">
        <v>113</v>
      </c>
      <c r="B1551" s="18" t="s">
        <v>125</v>
      </c>
      <c r="C1551" s="18">
        <v>2025</v>
      </c>
      <c r="D1551" s="25">
        <v>7</v>
      </c>
      <c r="E1551" s="18">
        <v>28</v>
      </c>
      <c r="F1551" s="27"/>
      <c r="G1551" s="27"/>
      <c r="H1551" s="16">
        <v>600</v>
      </c>
      <c r="I1551" s="16">
        <v>14</v>
      </c>
      <c r="J1551" s="16">
        <v>934</v>
      </c>
      <c r="K1551" s="16">
        <v>44</v>
      </c>
      <c r="L1551" s="16">
        <v>1180</v>
      </c>
      <c r="M1551" s="42">
        <v>17</v>
      </c>
      <c r="N1551" s="9"/>
      <c r="O1551" s="9"/>
      <c r="R1551" s="29">
        <v>488</v>
      </c>
      <c r="S1551" s="29">
        <v>345</v>
      </c>
      <c r="T1551" s="19">
        <v>7.3</v>
      </c>
      <c r="U1551" s="19">
        <v>7.2</v>
      </c>
      <c r="V1551" s="30">
        <v>2.6</v>
      </c>
      <c r="W1551" s="30">
        <v>2.4</v>
      </c>
      <c r="AC1551" s="41">
        <f xml:space="preserve"> (H1551-I1551)/H1551*100</f>
        <v>97.666666666666671</v>
      </c>
      <c r="AD1551" s="41">
        <f>(J1551-K1551)/J1551*100</f>
        <v>95.289079229122052</v>
      </c>
      <c r="AE1551" s="41">
        <f>(L1551-M1551)/L1551*100</f>
        <v>98.559322033898297</v>
      </c>
      <c r="AF1551" s="41"/>
      <c r="AG1551" s="41"/>
    </row>
    <row r="1552" spans="1:33" x14ac:dyDescent="0.35">
      <c r="A1552" s="26" t="s">
        <v>113</v>
      </c>
      <c r="B1552" s="18" t="s">
        <v>125</v>
      </c>
      <c r="C1552" s="18">
        <v>2025</v>
      </c>
      <c r="D1552" s="25">
        <v>8</v>
      </c>
      <c r="E1552" s="18">
        <v>5</v>
      </c>
      <c r="F1552" s="9">
        <v>24955</v>
      </c>
      <c r="G1552" s="9">
        <v>805</v>
      </c>
      <c r="H1552" s="16">
        <v>280</v>
      </c>
      <c r="I1552" s="16">
        <v>8</v>
      </c>
      <c r="J1552" s="16">
        <v>1508</v>
      </c>
      <c r="K1552" s="16">
        <v>42</v>
      </c>
      <c r="L1552" s="16">
        <v>1164</v>
      </c>
      <c r="M1552" s="42">
        <v>46</v>
      </c>
      <c r="N1552" s="9"/>
      <c r="O1552" s="9"/>
      <c r="R1552" s="29">
        <v>596</v>
      </c>
      <c r="S1552" s="29">
        <v>383</v>
      </c>
      <c r="T1552" s="19">
        <v>7.1</v>
      </c>
      <c r="U1552" s="19">
        <v>7.1</v>
      </c>
      <c r="V1552" s="30">
        <v>3</v>
      </c>
      <c r="W1552" s="30">
        <v>2.1</v>
      </c>
      <c r="AC1552" s="41">
        <f xml:space="preserve"> (H1552-I1552)/H1552*100</f>
        <v>97.142857142857139</v>
      </c>
      <c r="AD1552" s="41">
        <f>(J1552-K1552)/J1552*100</f>
        <v>97.214854111405842</v>
      </c>
      <c r="AE1552" s="41">
        <f>(L1552-M1552)/L1552*100</f>
        <v>96.048109965635746</v>
      </c>
      <c r="AF1552" s="41"/>
      <c r="AG1552" s="41"/>
    </row>
    <row r="1553" spans="1:33" x14ac:dyDescent="0.35">
      <c r="A1553" s="26" t="s">
        <v>113</v>
      </c>
      <c r="B1553" s="18" t="s">
        <v>125</v>
      </c>
      <c r="C1553" s="18">
        <v>2025</v>
      </c>
      <c r="D1553" s="25">
        <v>8</v>
      </c>
      <c r="E1553" s="18">
        <v>12</v>
      </c>
      <c r="F1553" s="27"/>
      <c r="G1553" s="27"/>
      <c r="H1553" s="16">
        <v>400</v>
      </c>
      <c r="I1553" s="16">
        <v>4</v>
      </c>
      <c r="J1553" s="16">
        <v>624</v>
      </c>
      <c r="K1553" s="16">
        <v>38</v>
      </c>
      <c r="L1553" s="16">
        <v>312</v>
      </c>
      <c r="M1553" s="42">
        <v>13</v>
      </c>
      <c r="N1553" s="9"/>
      <c r="O1553" s="9"/>
      <c r="R1553" s="29">
        <v>409</v>
      </c>
      <c r="S1553" s="29">
        <v>481</v>
      </c>
      <c r="T1553" s="19">
        <v>7.24</v>
      </c>
      <c r="U1553" s="19">
        <v>7.23</v>
      </c>
      <c r="V1553" s="30">
        <v>2.4</v>
      </c>
      <c r="W1553" s="30">
        <v>2.1</v>
      </c>
      <c r="AC1553" s="41">
        <f xml:space="preserve"> (H1553-I1553)/H1553*100</f>
        <v>99</v>
      </c>
      <c r="AD1553" s="41">
        <f>(J1553-K1553)/J1553*100</f>
        <v>93.910256410256409</v>
      </c>
      <c r="AE1553" s="41">
        <f>(L1553-M1553)/L1553*100</f>
        <v>95.833333333333343</v>
      </c>
      <c r="AF1553" s="41"/>
      <c r="AG1553" s="41"/>
    </row>
    <row r="1554" spans="1:33" x14ac:dyDescent="0.35">
      <c r="A1554" s="26" t="s">
        <v>113</v>
      </c>
      <c r="B1554" s="18" t="s">
        <v>125</v>
      </c>
      <c r="C1554" s="18">
        <v>2025</v>
      </c>
      <c r="D1554" s="25">
        <v>8</v>
      </c>
      <c r="E1554" s="18">
        <v>19</v>
      </c>
      <c r="F1554" s="27"/>
      <c r="G1554" s="27"/>
      <c r="H1554" s="16">
        <v>300</v>
      </c>
      <c r="I1554" s="16">
        <v>13</v>
      </c>
      <c r="J1554" s="16">
        <v>1034</v>
      </c>
      <c r="K1554" s="16">
        <v>33</v>
      </c>
      <c r="L1554" s="16">
        <v>1040</v>
      </c>
      <c r="M1554" s="42">
        <v>14</v>
      </c>
      <c r="N1554" s="9"/>
      <c r="O1554" s="9"/>
      <c r="R1554" s="29">
        <v>381</v>
      </c>
      <c r="S1554" s="29">
        <v>478</v>
      </c>
      <c r="T1554" s="19">
        <v>7.26</v>
      </c>
      <c r="U1554" s="19">
        <v>7.2</v>
      </c>
      <c r="V1554" s="30">
        <v>2.4</v>
      </c>
      <c r="W1554" s="30">
        <v>2.1</v>
      </c>
      <c r="AC1554" s="41">
        <f xml:space="preserve"> (H1554-I1554)/H1554*100</f>
        <v>95.666666666666671</v>
      </c>
      <c r="AD1554" s="41">
        <f>(J1554-K1554)/J1554*100</f>
        <v>96.808510638297875</v>
      </c>
      <c r="AE1554" s="41">
        <f>(L1554-M1554)/L1554*100</f>
        <v>98.65384615384616</v>
      </c>
      <c r="AF1554" s="41"/>
      <c r="AG1554" s="41"/>
    </row>
    <row r="1555" spans="1:33" x14ac:dyDescent="0.35">
      <c r="A1555" s="26" t="s">
        <v>113</v>
      </c>
      <c r="B1555" s="18" t="s">
        <v>125</v>
      </c>
      <c r="C1555" s="18">
        <v>2025</v>
      </c>
      <c r="D1555" s="25">
        <v>8</v>
      </c>
      <c r="E1555" s="18">
        <v>27</v>
      </c>
      <c r="F1555" s="27"/>
      <c r="G1555" s="27"/>
      <c r="H1555" s="16">
        <v>200</v>
      </c>
      <c r="I1555" s="16">
        <v>12</v>
      </c>
      <c r="J1555" s="16">
        <v>1112</v>
      </c>
      <c r="K1555" s="16">
        <v>35</v>
      </c>
      <c r="L1555" s="16">
        <v>796</v>
      </c>
      <c r="M1555" s="42">
        <v>20</v>
      </c>
      <c r="N1555" s="9"/>
      <c r="O1555" s="9"/>
      <c r="R1555" s="29">
        <v>481</v>
      </c>
      <c r="S1555" s="29">
        <v>443</v>
      </c>
      <c r="T1555" s="19">
        <v>7.41</v>
      </c>
      <c r="U1555" s="19">
        <v>7.39</v>
      </c>
      <c r="V1555" s="30">
        <v>2.2000000000000002</v>
      </c>
      <c r="W1555" s="30">
        <v>2</v>
      </c>
      <c r="AC1555" s="41">
        <f xml:space="preserve"> (H1555-I1555)/H1555*100</f>
        <v>94</v>
      </c>
      <c r="AD1555" s="41">
        <f>(J1555-K1555)/J1555*100</f>
        <v>96.852517985611513</v>
      </c>
      <c r="AE1555" s="41">
        <f>(L1555-M1555)/L1555*100</f>
        <v>97.48743718592965</v>
      </c>
      <c r="AF1555" s="41"/>
      <c r="AG1555" s="41"/>
    </row>
    <row r="1556" spans="1:33" x14ac:dyDescent="0.35">
      <c r="A1556" s="26" t="s">
        <v>113</v>
      </c>
      <c r="B1556" s="18" t="s">
        <v>125</v>
      </c>
      <c r="C1556" s="18">
        <v>2025</v>
      </c>
      <c r="D1556" s="25">
        <v>9</v>
      </c>
      <c r="E1556" s="18">
        <v>4</v>
      </c>
      <c r="F1556" s="9">
        <v>28074</v>
      </c>
      <c r="G1556" s="9">
        <v>906</v>
      </c>
      <c r="H1556" s="16">
        <v>200</v>
      </c>
      <c r="I1556" s="16">
        <v>14</v>
      </c>
      <c r="J1556" s="16">
        <v>938</v>
      </c>
      <c r="K1556" s="16">
        <v>36</v>
      </c>
      <c r="L1556" s="16">
        <v>656</v>
      </c>
      <c r="M1556" s="42">
        <v>9</v>
      </c>
      <c r="N1556" s="9"/>
      <c r="O1556" s="9"/>
      <c r="R1556" s="29">
        <v>579</v>
      </c>
      <c r="S1556" s="29">
        <v>398</v>
      </c>
      <c r="T1556" s="19">
        <v>7.1</v>
      </c>
      <c r="U1556" s="19">
        <v>7.05</v>
      </c>
      <c r="V1556" s="30">
        <v>3.1</v>
      </c>
      <c r="W1556" s="30">
        <v>2.2000000000000002</v>
      </c>
      <c r="AC1556" s="41">
        <f xml:space="preserve"> (H1556-I1556)/H1556*100</f>
        <v>93</v>
      </c>
      <c r="AD1556" s="41">
        <f>(J1556-K1556)/J1556*100</f>
        <v>96.162046908315574</v>
      </c>
      <c r="AE1556" s="41">
        <f>(L1556-M1556)/L1556*100</f>
        <v>98.628048780487802</v>
      </c>
      <c r="AF1556" s="41"/>
      <c r="AG1556" s="41"/>
    </row>
    <row r="1557" spans="1:33" x14ac:dyDescent="0.35">
      <c r="A1557" s="26" t="s">
        <v>113</v>
      </c>
      <c r="B1557" s="18" t="s">
        <v>125</v>
      </c>
      <c r="C1557" s="18">
        <v>2025</v>
      </c>
      <c r="D1557" s="25">
        <v>9</v>
      </c>
      <c r="E1557" s="18">
        <v>11</v>
      </c>
      <c r="F1557" s="9"/>
      <c r="G1557" s="9"/>
      <c r="H1557" s="16">
        <v>125</v>
      </c>
      <c r="I1557" s="16">
        <v>16</v>
      </c>
      <c r="J1557" s="16">
        <v>216</v>
      </c>
      <c r="K1557" s="16">
        <v>45</v>
      </c>
      <c r="L1557" s="16">
        <v>100</v>
      </c>
      <c r="M1557" s="42">
        <v>7</v>
      </c>
      <c r="N1557" s="9"/>
      <c r="O1557" s="9"/>
      <c r="R1557" s="29">
        <v>396</v>
      </c>
      <c r="S1557" s="29">
        <v>358</v>
      </c>
      <c r="T1557" s="19">
        <v>7.32</v>
      </c>
      <c r="U1557" s="19">
        <v>7.21</v>
      </c>
      <c r="V1557" s="30">
        <v>2</v>
      </c>
      <c r="W1557" s="30">
        <v>1.9</v>
      </c>
      <c r="AC1557" s="41">
        <f xml:space="preserve"> (H1557-I1557)/H1557*100</f>
        <v>87.2</v>
      </c>
      <c r="AD1557" s="41">
        <f>(J1557-K1557)/J1557*100</f>
        <v>79.166666666666657</v>
      </c>
      <c r="AE1557" s="41">
        <f>(L1557-M1557)/L1557*100</f>
        <v>93</v>
      </c>
      <c r="AF1557" s="41"/>
      <c r="AG1557" s="41"/>
    </row>
    <row r="1558" spans="1:33" x14ac:dyDescent="0.35">
      <c r="A1558" s="26" t="s">
        <v>113</v>
      </c>
      <c r="B1558" s="18" t="s">
        <v>125</v>
      </c>
      <c r="C1558" s="18">
        <v>2025</v>
      </c>
      <c r="D1558" s="25">
        <v>9</v>
      </c>
      <c r="E1558" s="18">
        <v>16</v>
      </c>
      <c r="F1558" s="27"/>
      <c r="G1558" s="27"/>
      <c r="H1558" s="16">
        <v>500</v>
      </c>
      <c r="I1558" s="16">
        <v>12</v>
      </c>
      <c r="J1558" s="16">
        <v>1344</v>
      </c>
      <c r="K1558" s="16">
        <v>29</v>
      </c>
      <c r="L1558" s="16">
        <v>872</v>
      </c>
      <c r="M1558" s="42">
        <v>11</v>
      </c>
      <c r="N1558" s="9"/>
      <c r="O1558" s="9"/>
      <c r="R1558" s="29">
        <v>465</v>
      </c>
      <c r="S1558" s="29">
        <v>363</v>
      </c>
      <c r="T1558" s="19">
        <v>7.15</v>
      </c>
      <c r="U1558" s="19">
        <v>7.3</v>
      </c>
      <c r="V1558" s="30">
        <v>2.2999999999999998</v>
      </c>
      <c r="W1558" s="30">
        <v>2.1</v>
      </c>
      <c r="AC1558" s="41">
        <f xml:space="preserve"> (H1558-I1558)/H1558*100</f>
        <v>97.6</v>
      </c>
      <c r="AD1558" s="41">
        <f>(J1558-K1558)/J1558*100</f>
        <v>97.842261904761912</v>
      </c>
      <c r="AE1558" s="41">
        <f>(L1558-M1558)/L1558*100</f>
        <v>98.738532110091754</v>
      </c>
      <c r="AF1558" s="41"/>
      <c r="AG1558" s="41"/>
    </row>
    <row r="1559" spans="1:33" x14ac:dyDescent="0.35">
      <c r="A1559" s="26" t="s">
        <v>113</v>
      </c>
      <c r="B1559" s="18" t="s">
        <v>125</v>
      </c>
      <c r="C1559" s="18">
        <v>2025</v>
      </c>
      <c r="D1559" s="25">
        <v>9</v>
      </c>
      <c r="E1559" s="18">
        <v>25</v>
      </c>
      <c r="F1559" s="27"/>
      <c r="G1559" s="27"/>
      <c r="H1559" s="16">
        <v>200</v>
      </c>
      <c r="I1559" s="16">
        <v>16</v>
      </c>
      <c r="J1559" s="16">
        <v>766</v>
      </c>
      <c r="K1559" s="16">
        <v>31</v>
      </c>
      <c r="L1559" s="16">
        <v>588</v>
      </c>
      <c r="M1559" s="42">
        <v>18</v>
      </c>
      <c r="N1559" s="9"/>
      <c r="O1559" s="9"/>
      <c r="R1559" s="29">
        <v>397</v>
      </c>
      <c r="S1559" s="29">
        <v>358</v>
      </c>
      <c r="T1559" s="19">
        <v>7.42</v>
      </c>
      <c r="U1559" s="19">
        <v>7.53</v>
      </c>
      <c r="V1559" s="30">
        <v>2.2999999999999998</v>
      </c>
      <c r="W1559" s="30">
        <v>2</v>
      </c>
      <c r="AC1559" s="41">
        <f xml:space="preserve"> (H1559-I1559)/H1559*100</f>
        <v>92</v>
      </c>
      <c r="AD1559" s="41">
        <f>(J1559-K1559)/J1559*100</f>
        <v>95.953002610966053</v>
      </c>
      <c r="AE1559" s="41">
        <f>(L1559-M1559)/L1559*100</f>
        <v>96.938775510204081</v>
      </c>
      <c r="AF1559" s="41"/>
      <c r="AG1559" s="41"/>
    </row>
    <row r="1560" spans="1:33" x14ac:dyDescent="0.35">
      <c r="A1560" s="26" t="s">
        <v>113</v>
      </c>
      <c r="B1560" s="18" t="s">
        <v>125</v>
      </c>
      <c r="C1560" s="18">
        <v>2025</v>
      </c>
      <c r="D1560" s="25">
        <v>9</v>
      </c>
      <c r="E1560" s="18">
        <v>30</v>
      </c>
      <c r="F1560" s="9"/>
      <c r="G1560" s="9"/>
      <c r="H1560" s="16">
        <v>255</v>
      </c>
      <c r="I1560" s="16">
        <v>18</v>
      </c>
      <c r="J1560" s="16">
        <v>808</v>
      </c>
      <c r="K1560" s="16">
        <v>33</v>
      </c>
      <c r="L1560" s="16">
        <v>602</v>
      </c>
      <c r="M1560" s="42">
        <v>20</v>
      </c>
      <c r="N1560" s="9"/>
      <c r="O1560" s="9"/>
      <c r="R1560" s="29">
        <v>510</v>
      </c>
      <c r="S1560" s="29">
        <v>466</v>
      </c>
      <c r="T1560" s="19">
        <v>7.5</v>
      </c>
      <c r="U1560" s="19">
        <v>7.3</v>
      </c>
      <c r="V1560" s="30">
        <v>2.1</v>
      </c>
      <c r="W1560" s="30">
        <v>2</v>
      </c>
      <c r="AC1560" s="41">
        <f xml:space="preserve"> (H1560-I1560)/H1560*100</f>
        <v>92.941176470588232</v>
      </c>
      <c r="AD1560" s="41">
        <f>(J1560-K1560)/J1560*100</f>
        <v>95.915841584158414</v>
      </c>
      <c r="AE1560" s="41">
        <f>(L1560-M1560)/L1560*100</f>
        <v>96.677740863787378</v>
      </c>
      <c r="AF1560" s="41"/>
      <c r="AG1560" s="41"/>
    </row>
    <row r="1561" spans="1:33" x14ac:dyDescent="0.35">
      <c r="A1561" s="26" t="s">
        <v>113</v>
      </c>
      <c r="B1561" s="18" t="s">
        <v>125</v>
      </c>
      <c r="C1561" s="18">
        <v>2025</v>
      </c>
      <c r="D1561" s="25">
        <v>10</v>
      </c>
      <c r="E1561" s="18">
        <v>9</v>
      </c>
      <c r="F1561" s="9">
        <v>30084</v>
      </c>
      <c r="G1561" s="9">
        <v>970</v>
      </c>
      <c r="H1561" s="16">
        <v>440</v>
      </c>
      <c r="I1561" s="16">
        <v>21</v>
      </c>
      <c r="J1561" s="16">
        <v>781</v>
      </c>
      <c r="K1561" s="16">
        <v>28</v>
      </c>
      <c r="L1561" s="16">
        <v>450</v>
      </c>
      <c r="M1561" s="16">
        <v>9</v>
      </c>
      <c r="N1561" s="9"/>
      <c r="O1561" s="9"/>
      <c r="R1561" s="29">
        <v>300</v>
      </c>
      <c r="S1561" s="29">
        <v>378</v>
      </c>
      <c r="T1561" s="19">
        <v>7.4</v>
      </c>
      <c r="U1561" s="19">
        <v>7.51</v>
      </c>
      <c r="V1561" s="30">
        <v>2.2000000000000002</v>
      </c>
      <c r="W1561" s="30">
        <v>1.99</v>
      </c>
      <c r="AC1561" s="41">
        <f xml:space="preserve"> (H1561-I1561)/H1561*100</f>
        <v>95.227272727272734</v>
      </c>
      <c r="AD1561" s="41">
        <f>(J1561-K1561)/J1561*100</f>
        <v>96.414852752880918</v>
      </c>
      <c r="AE1561" s="41">
        <f>(L1561-M1561)/L1561*100</f>
        <v>98</v>
      </c>
      <c r="AF1561" s="41"/>
      <c r="AG1561" s="41"/>
    </row>
    <row r="1562" spans="1:33" x14ac:dyDescent="0.35">
      <c r="A1562" s="26" t="s">
        <v>113</v>
      </c>
      <c r="B1562" s="18" t="s">
        <v>125</v>
      </c>
      <c r="C1562" s="18">
        <v>2025</v>
      </c>
      <c r="D1562" s="25">
        <v>10</v>
      </c>
      <c r="E1562" s="18">
        <v>15</v>
      </c>
      <c r="F1562" s="27"/>
      <c r="G1562" s="27"/>
      <c r="H1562" s="16">
        <v>120</v>
      </c>
      <c r="I1562" s="16">
        <v>15</v>
      </c>
      <c r="J1562" s="16">
        <v>244</v>
      </c>
      <c r="K1562" s="16">
        <v>31</v>
      </c>
      <c r="L1562" s="16">
        <v>220</v>
      </c>
      <c r="M1562" s="16">
        <v>10</v>
      </c>
      <c r="N1562" s="9"/>
      <c r="O1562" s="9"/>
      <c r="R1562" s="29">
        <v>453</v>
      </c>
      <c r="S1562" s="29">
        <v>270</v>
      </c>
      <c r="T1562" s="19">
        <v>7.98</v>
      </c>
      <c r="U1562" s="19">
        <v>7.65</v>
      </c>
      <c r="V1562" s="30">
        <v>2.4</v>
      </c>
      <c r="W1562" s="30">
        <v>1.6</v>
      </c>
      <c r="AC1562" s="41">
        <f xml:space="preserve"> (H1562-I1562)/H1562*100</f>
        <v>87.5</v>
      </c>
      <c r="AD1562" s="41">
        <f>(J1562-K1562)/J1562*100</f>
        <v>87.295081967213122</v>
      </c>
      <c r="AE1562" s="41">
        <f>(L1562-M1562)/L1562*100</f>
        <v>95.454545454545453</v>
      </c>
      <c r="AF1562" s="41"/>
      <c r="AG1562" s="41"/>
    </row>
    <row r="1563" spans="1:33" x14ac:dyDescent="0.35">
      <c r="A1563" s="26" t="s">
        <v>113</v>
      </c>
      <c r="B1563" s="18" t="s">
        <v>125</v>
      </c>
      <c r="C1563" s="18">
        <v>2025</v>
      </c>
      <c r="D1563" s="25">
        <v>10</v>
      </c>
      <c r="E1563" s="18">
        <v>24</v>
      </c>
      <c r="F1563" s="9"/>
      <c r="G1563" s="9"/>
      <c r="H1563" s="16">
        <v>680</v>
      </c>
      <c r="I1563" s="16">
        <v>19</v>
      </c>
      <c r="J1563" s="16">
        <v>824</v>
      </c>
      <c r="K1563" s="16">
        <v>20</v>
      </c>
      <c r="L1563" s="16">
        <v>660</v>
      </c>
      <c r="M1563" s="16">
        <v>12</v>
      </c>
      <c r="N1563" s="9"/>
      <c r="O1563" s="9"/>
      <c r="R1563" s="29">
        <v>442</v>
      </c>
      <c r="S1563" s="29">
        <v>335</v>
      </c>
      <c r="T1563" s="19">
        <v>7.45</v>
      </c>
      <c r="U1563" s="19">
        <v>7.82</v>
      </c>
      <c r="V1563" s="30">
        <v>2.4</v>
      </c>
      <c r="W1563" s="30">
        <v>2</v>
      </c>
      <c r="AC1563" s="41">
        <f xml:space="preserve"> (H1563-I1563)/H1563*100</f>
        <v>97.205882352941174</v>
      </c>
      <c r="AD1563" s="41">
        <f>(J1563-K1563)/J1563*100</f>
        <v>97.572815533980588</v>
      </c>
      <c r="AE1563" s="41">
        <f>(L1563-M1563)/L1563*100</f>
        <v>98.181818181818187</v>
      </c>
      <c r="AF1563" s="41"/>
      <c r="AG1563" s="41"/>
    </row>
    <row r="1564" spans="1:33" x14ac:dyDescent="0.35">
      <c r="A1564" s="26" t="s">
        <v>113</v>
      </c>
      <c r="B1564" s="18" t="s">
        <v>125</v>
      </c>
      <c r="C1564" s="18">
        <v>2025</v>
      </c>
      <c r="D1564" s="25">
        <v>10</v>
      </c>
      <c r="E1564" s="18">
        <v>30</v>
      </c>
      <c r="F1564" s="27"/>
      <c r="G1564" s="27"/>
      <c r="H1564" s="16">
        <v>230</v>
      </c>
      <c r="I1564" s="16">
        <v>16</v>
      </c>
      <c r="J1564" s="16">
        <v>345</v>
      </c>
      <c r="K1564" s="16">
        <v>18</v>
      </c>
      <c r="L1564" s="16">
        <v>290</v>
      </c>
      <c r="M1564" s="16">
        <v>11</v>
      </c>
      <c r="N1564" s="9"/>
      <c r="O1564" s="9"/>
      <c r="R1564" s="29">
        <v>346</v>
      </c>
      <c r="S1564" s="29">
        <v>268</v>
      </c>
      <c r="T1564" s="19">
        <v>7.77</v>
      </c>
      <c r="U1564" s="19">
        <v>7.83</v>
      </c>
      <c r="V1564" s="30">
        <v>2.2999999999999998</v>
      </c>
      <c r="W1564" s="30">
        <v>1.69</v>
      </c>
      <c r="AC1564" s="41">
        <f xml:space="preserve"> (H1564-I1564)/H1564*100</f>
        <v>93.043478260869563</v>
      </c>
      <c r="AD1564" s="41">
        <f>(J1564-K1564)/J1564*100</f>
        <v>94.782608695652172</v>
      </c>
      <c r="AE1564" s="41">
        <f>(L1564-M1564)/L1564*100</f>
        <v>96.206896551724142</v>
      </c>
      <c r="AF1564" s="41"/>
      <c r="AG1564" s="41"/>
    </row>
    <row r="1565" spans="1:33" x14ac:dyDescent="0.35">
      <c r="A1565" s="26" t="s">
        <v>113</v>
      </c>
      <c r="B1565" s="18" t="s">
        <v>125</v>
      </c>
      <c r="C1565" s="18">
        <v>2025</v>
      </c>
      <c r="D1565" s="25">
        <v>11</v>
      </c>
      <c r="E1565" s="18">
        <v>6</v>
      </c>
      <c r="F1565" s="9">
        <v>19336</v>
      </c>
      <c r="G1565" s="9">
        <v>624</v>
      </c>
      <c r="H1565" s="16">
        <v>360</v>
      </c>
      <c r="I1565" s="16">
        <v>16</v>
      </c>
      <c r="J1565" s="16">
        <v>788</v>
      </c>
      <c r="K1565" s="16">
        <v>27</v>
      </c>
      <c r="L1565" s="16">
        <v>400</v>
      </c>
      <c r="M1565" s="16">
        <v>18</v>
      </c>
      <c r="N1565" s="9"/>
      <c r="O1565" s="9"/>
      <c r="R1565" s="29">
        <v>514</v>
      </c>
      <c r="S1565" s="29">
        <v>342</v>
      </c>
      <c r="T1565" s="19">
        <v>7.6</v>
      </c>
      <c r="U1565" s="19">
        <v>7.74</v>
      </c>
      <c r="V1565" s="30">
        <v>2.2000000000000002</v>
      </c>
      <c r="W1565" s="30">
        <v>2</v>
      </c>
      <c r="AC1565" s="41">
        <f xml:space="preserve"> (H1565-I1565)/H1565*100</f>
        <v>95.555555555555557</v>
      </c>
      <c r="AD1565" s="41">
        <f>(J1565-K1565)/J1565*100</f>
        <v>96.573604060913709</v>
      </c>
      <c r="AE1565" s="41">
        <f>(L1565-M1565)/L1565*100</f>
        <v>95.5</v>
      </c>
      <c r="AF1565" s="41"/>
      <c r="AG1565" s="41"/>
    </row>
    <row r="1566" spans="1:33" x14ac:dyDescent="0.35">
      <c r="A1566" s="26" t="s">
        <v>113</v>
      </c>
      <c r="B1566" s="18" t="s">
        <v>125</v>
      </c>
      <c r="C1566" s="18">
        <v>2025</v>
      </c>
      <c r="D1566" s="25">
        <v>11</v>
      </c>
      <c r="E1566" s="18">
        <v>13</v>
      </c>
      <c r="F1566" s="27"/>
      <c r="G1566" s="27"/>
      <c r="H1566" s="16">
        <v>400</v>
      </c>
      <c r="I1566" s="16">
        <v>14</v>
      </c>
      <c r="J1566" s="16">
        <v>751</v>
      </c>
      <c r="K1566" s="16">
        <v>22</v>
      </c>
      <c r="L1566" s="16">
        <v>406</v>
      </c>
      <c r="M1566" s="16">
        <v>22</v>
      </c>
      <c r="N1566" s="9"/>
      <c r="O1566" s="9"/>
      <c r="R1566" s="29">
        <v>519</v>
      </c>
      <c r="S1566" s="29">
        <v>220</v>
      </c>
      <c r="T1566" s="19">
        <v>7.16</v>
      </c>
      <c r="U1566" s="19">
        <v>7.65</v>
      </c>
      <c r="V1566" s="30">
        <v>3</v>
      </c>
      <c r="W1566" s="30">
        <v>1.76</v>
      </c>
      <c r="AC1566" s="41">
        <f xml:space="preserve"> (H1566-I1566)/H1566*100</f>
        <v>96.5</v>
      </c>
      <c r="AD1566" s="41">
        <f>(J1566-K1566)/J1566*100</f>
        <v>97.070572569906787</v>
      </c>
      <c r="AE1566" s="41">
        <f>(L1566-M1566)/L1566*100</f>
        <v>94.581280788177338</v>
      </c>
      <c r="AF1566" s="41"/>
      <c r="AG1566" s="41"/>
    </row>
    <row r="1567" spans="1:33" x14ac:dyDescent="0.35">
      <c r="A1567" s="26" t="s">
        <v>113</v>
      </c>
      <c r="B1567" s="18" t="s">
        <v>125</v>
      </c>
      <c r="C1567" s="18">
        <v>2025</v>
      </c>
      <c r="D1567" s="25">
        <v>11</v>
      </c>
      <c r="E1567" s="18">
        <v>19</v>
      </c>
      <c r="F1567" s="9"/>
      <c r="G1567" s="9"/>
      <c r="H1567" s="16">
        <v>460</v>
      </c>
      <c r="I1567" s="16">
        <v>9</v>
      </c>
      <c r="J1567" s="16">
        <v>613</v>
      </c>
      <c r="K1567" s="16">
        <v>38</v>
      </c>
      <c r="L1567" s="16">
        <v>433</v>
      </c>
      <c r="M1567" s="16">
        <v>20</v>
      </c>
      <c r="N1567" s="9"/>
      <c r="O1567" s="9"/>
      <c r="R1567" s="29">
        <v>266</v>
      </c>
      <c r="S1567" s="29">
        <v>280</v>
      </c>
      <c r="T1567" s="19">
        <v>7.7</v>
      </c>
      <c r="U1567" s="19">
        <v>7.89</v>
      </c>
      <c r="V1567" s="30">
        <v>2.6</v>
      </c>
      <c r="W1567" s="30">
        <v>1.78</v>
      </c>
      <c r="AC1567" s="41">
        <f xml:space="preserve"> (H1567-I1567)/H1567*100</f>
        <v>98.043478260869563</v>
      </c>
      <c r="AD1567" s="41">
        <f>(J1567-K1567)/J1567*100</f>
        <v>93.800978792822193</v>
      </c>
      <c r="AE1567" s="41">
        <f>(L1567-M1567)/L1567*100</f>
        <v>95.381062355658202</v>
      </c>
      <c r="AF1567" s="41"/>
      <c r="AG1567" s="41"/>
    </row>
    <row r="1568" spans="1:33" x14ac:dyDescent="0.35">
      <c r="A1568" s="26" t="s">
        <v>113</v>
      </c>
      <c r="B1568" s="18" t="s">
        <v>125</v>
      </c>
      <c r="C1568" s="18">
        <v>2025</v>
      </c>
      <c r="D1568" s="25">
        <v>11</v>
      </c>
      <c r="E1568" s="18">
        <v>28</v>
      </c>
      <c r="F1568" s="27"/>
      <c r="G1568" s="27"/>
      <c r="H1568" s="16">
        <v>440</v>
      </c>
      <c r="I1568" s="16">
        <v>18</v>
      </c>
      <c r="J1568" s="16">
        <v>988</v>
      </c>
      <c r="K1568" s="16">
        <v>74</v>
      </c>
      <c r="L1568" s="16">
        <v>417</v>
      </c>
      <c r="M1568" s="16">
        <v>31</v>
      </c>
      <c r="N1568" s="9"/>
      <c r="O1568" s="9"/>
      <c r="R1568" s="29">
        <v>427</v>
      </c>
      <c r="S1568" s="29">
        <v>358</v>
      </c>
      <c r="T1568" s="19">
        <v>8.6300000000000008</v>
      </c>
      <c r="U1568" s="19">
        <v>8.0500000000000007</v>
      </c>
      <c r="V1568" s="30">
        <v>2.6</v>
      </c>
      <c r="W1568" s="30">
        <v>2.1</v>
      </c>
      <c r="AC1568" s="41">
        <f xml:space="preserve"> (H1568-I1568)/H1568*100</f>
        <v>95.909090909090907</v>
      </c>
      <c r="AD1568" s="41">
        <f>(J1568-K1568)/J1568*100</f>
        <v>92.510121457489873</v>
      </c>
      <c r="AE1568" s="41">
        <f>(L1568-M1568)/L1568*100</f>
        <v>92.565947242206235</v>
      </c>
      <c r="AF1568" s="41"/>
      <c r="AG1568" s="41"/>
    </row>
    <row r="1569" spans="1:33" x14ac:dyDescent="0.35">
      <c r="A1569" s="26" t="s">
        <v>113</v>
      </c>
      <c r="B1569" s="18" t="s">
        <v>125</v>
      </c>
      <c r="C1569" s="18">
        <v>2025</v>
      </c>
      <c r="D1569" s="25">
        <v>12</v>
      </c>
      <c r="E1569" s="18">
        <v>4</v>
      </c>
      <c r="F1569" s="9">
        <v>28090</v>
      </c>
      <c r="G1569" s="9">
        <v>906</v>
      </c>
      <c r="H1569" s="16">
        <v>220</v>
      </c>
      <c r="I1569" s="16">
        <v>14</v>
      </c>
      <c r="J1569" s="16">
        <v>517</v>
      </c>
      <c r="K1569" s="16">
        <v>26</v>
      </c>
      <c r="L1569" s="16">
        <v>440</v>
      </c>
      <c r="M1569" s="16">
        <v>18</v>
      </c>
      <c r="N1569" s="9"/>
      <c r="O1569" s="9"/>
      <c r="R1569" s="29">
        <v>451</v>
      </c>
      <c r="S1569" s="29">
        <v>401</v>
      </c>
      <c r="T1569" s="19">
        <v>7.6</v>
      </c>
      <c r="U1569" s="19">
        <v>8.1</v>
      </c>
      <c r="V1569" s="30">
        <v>2.5</v>
      </c>
      <c r="W1569" s="30">
        <v>2.2999999999999998</v>
      </c>
      <c r="AC1569" s="41">
        <f xml:space="preserve"> (H1569-I1569)/H1569*100</f>
        <v>93.63636363636364</v>
      </c>
      <c r="AD1569" s="41">
        <f>(J1569-K1569)/J1569*100</f>
        <v>94.970986460348158</v>
      </c>
      <c r="AE1569" s="41">
        <f>(L1569-M1569)/L1569*100</f>
        <v>95.909090909090907</v>
      </c>
      <c r="AF1569" s="41"/>
      <c r="AG1569" s="41"/>
    </row>
    <row r="1570" spans="1:33" x14ac:dyDescent="0.35">
      <c r="A1570" s="26" t="s">
        <v>113</v>
      </c>
      <c r="B1570" s="18" t="s">
        <v>125</v>
      </c>
      <c r="C1570" s="18">
        <v>2025</v>
      </c>
      <c r="D1570" s="25">
        <v>12</v>
      </c>
      <c r="E1570" s="18">
        <v>11</v>
      </c>
      <c r="F1570" s="27"/>
      <c r="G1570" s="27"/>
      <c r="H1570" s="16">
        <v>240</v>
      </c>
      <c r="I1570" s="16">
        <v>20</v>
      </c>
      <c r="J1570" s="16">
        <v>1300</v>
      </c>
      <c r="K1570" s="16">
        <v>31</v>
      </c>
      <c r="L1570" s="16">
        <v>450</v>
      </c>
      <c r="M1570" s="16">
        <v>21</v>
      </c>
      <c r="N1570" s="9"/>
      <c r="O1570" s="9"/>
      <c r="R1570" s="29">
        <v>361</v>
      </c>
      <c r="S1570" s="29">
        <v>395</v>
      </c>
      <c r="T1570" s="19">
        <v>7.95</v>
      </c>
      <c r="U1570" s="19">
        <v>7.9</v>
      </c>
      <c r="V1570" s="30">
        <v>2.7</v>
      </c>
      <c r="W1570" s="30">
        <v>2.1</v>
      </c>
      <c r="AC1570" s="41">
        <f xml:space="preserve"> (H1570-I1570)/H1570*100</f>
        <v>91.666666666666657</v>
      </c>
      <c r="AD1570" s="41">
        <f>(J1570-K1570)/J1570*100</f>
        <v>97.615384615384613</v>
      </c>
      <c r="AE1570" s="41">
        <f>(L1570-M1570)/L1570*100</f>
        <v>95.333333333333343</v>
      </c>
      <c r="AF1570" s="41"/>
      <c r="AG1570" s="41"/>
    </row>
    <row r="1571" spans="1:33" x14ac:dyDescent="0.35">
      <c r="A1571" s="26" t="s">
        <v>113</v>
      </c>
      <c r="B1571" s="18" t="s">
        <v>125</v>
      </c>
      <c r="C1571" s="18">
        <v>2025</v>
      </c>
      <c r="D1571" s="25">
        <v>12</v>
      </c>
      <c r="E1571" s="18">
        <v>18</v>
      </c>
      <c r="F1571" s="27"/>
      <c r="G1571" s="27"/>
      <c r="H1571" s="16">
        <v>450</v>
      </c>
      <c r="I1571" s="16">
        <v>15</v>
      </c>
      <c r="J1571" s="16">
        <v>531</v>
      </c>
      <c r="K1571" s="16">
        <v>37</v>
      </c>
      <c r="L1571" s="16">
        <v>400</v>
      </c>
      <c r="M1571" s="16">
        <v>19</v>
      </c>
      <c r="N1571" s="9"/>
      <c r="O1571" s="9"/>
      <c r="R1571" s="29">
        <v>526</v>
      </c>
      <c r="S1571" s="29">
        <v>407</v>
      </c>
      <c r="T1571" s="19">
        <v>7.5</v>
      </c>
      <c r="U1571" s="19">
        <v>7.85</v>
      </c>
      <c r="V1571" s="30">
        <v>2.4</v>
      </c>
      <c r="W1571" s="30">
        <v>2</v>
      </c>
      <c r="AC1571" s="41">
        <f xml:space="preserve"> (H1571-I1571)/H1571*100</f>
        <v>96.666666666666671</v>
      </c>
      <c r="AD1571" s="41">
        <f>(J1571-K1571)/J1571*100</f>
        <v>93.03201506591337</v>
      </c>
      <c r="AE1571" s="41">
        <f>(L1571-M1571)/L1571*100</f>
        <v>95.25</v>
      </c>
      <c r="AF1571" s="41"/>
      <c r="AG1571" s="41"/>
    </row>
    <row r="1572" spans="1:33" x14ac:dyDescent="0.35">
      <c r="A1572" s="26" t="s">
        <v>113</v>
      </c>
      <c r="B1572" s="18" t="s">
        <v>125</v>
      </c>
      <c r="C1572" s="18">
        <v>2025</v>
      </c>
      <c r="D1572" s="25">
        <v>12</v>
      </c>
      <c r="E1572" s="18">
        <v>22</v>
      </c>
      <c r="F1572" s="9"/>
      <c r="G1572" s="9"/>
      <c r="H1572" s="16">
        <v>130</v>
      </c>
      <c r="I1572" s="16">
        <v>14</v>
      </c>
      <c r="J1572" s="16">
        <v>209</v>
      </c>
      <c r="K1572" s="16">
        <v>21</v>
      </c>
      <c r="L1572" s="16">
        <v>390</v>
      </c>
      <c r="M1572" s="16">
        <v>15</v>
      </c>
      <c r="N1572" s="9"/>
      <c r="O1572" s="9"/>
      <c r="R1572" s="29">
        <v>223</v>
      </c>
      <c r="S1572" s="29">
        <v>284</v>
      </c>
      <c r="T1572" s="19">
        <v>7.75</v>
      </c>
      <c r="U1572" s="19">
        <v>7.76</v>
      </c>
      <c r="V1572" s="30">
        <v>1.54</v>
      </c>
      <c r="W1572" s="30">
        <v>1.55</v>
      </c>
      <c r="AC1572" s="41">
        <f xml:space="preserve"> (H1572-I1572)/H1572*100</f>
        <v>89.230769230769241</v>
      </c>
      <c r="AD1572" s="41">
        <f>(J1572-K1572)/J1572*100</f>
        <v>89.952153110047846</v>
      </c>
      <c r="AE1572" s="41">
        <f>(L1572-M1572)/L1572*100</f>
        <v>96.15384615384616</v>
      </c>
      <c r="AF1572" s="41"/>
      <c r="AG1572" s="41"/>
    </row>
    <row r="1573" spans="1:33" x14ac:dyDescent="0.35">
      <c r="A1573" s="26" t="s">
        <v>113</v>
      </c>
      <c r="B1573" s="18" t="s">
        <v>125</v>
      </c>
      <c r="C1573" s="18">
        <v>2025</v>
      </c>
      <c r="D1573" s="25">
        <v>12</v>
      </c>
      <c r="E1573" s="18">
        <v>28</v>
      </c>
      <c r="F1573" s="27"/>
      <c r="G1573" s="27"/>
      <c r="H1573" s="16">
        <v>400</v>
      </c>
      <c r="I1573" s="16">
        <v>18</v>
      </c>
      <c r="J1573" s="16">
        <v>763</v>
      </c>
      <c r="K1573" s="16">
        <v>48</v>
      </c>
      <c r="L1573" s="16">
        <v>420</v>
      </c>
      <c r="M1573" s="16">
        <v>12</v>
      </c>
      <c r="N1573" s="9"/>
      <c r="O1573" s="9"/>
      <c r="R1573" s="29">
        <v>502</v>
      </c>
      <c r="S1573" s="29">
        <v>478</v>
      </c>
      <c r="T1573" s="19">
        <v>7.5</v>
      </c>
      <c r="U1573" s="19">
        <v>7.7</v>
      </c>
      <c r="V1573" s="30">
        <v>2.5</v>
      </c>
      <c r="W1573" s="30">
        <v>2.2000000000000002</v>
      </c>
      <c r="AC1573" s="41">
        <f xml:space="preserve"> (H1573-I1573)/H1573*100</f>
        <v>95.5</v>
      </c>
      <c r="AD1573" s="41">
        <f>(J1573-K1573)/J1573*100</f>
        <v>93.709043250327653</v>
      </c>
      <c r="AE1573" s="41">
        <f>(L1573-M1573)/L1573*100</f>
        <v>97.142857142857139</v>
      </c>
      <c r="AF1573" s="41"/>
      <c r="AG1573" s="41"/>
    </row>
    <row r="1574" spans="1:33" x14ac:dyDescent="0.35">
      <c r="A1574" t="s">
        <v>134</v>
      </c>
      <c r="B1574" s="40" t="s">
        <v>129</v>
      </c>
      <c r="C1574" s="40">
        <v>2025</v>
      </c>
      <c r="D1574" s="44">
        <v>1</v>
      </c>
      <c r="E1574" s="40">
        <v>16</v>
      </c>
      <c r="F1574" s="41">
        <v>868</v>
      </c>
      <c r="G1574" s="41">
        <v>28</v>
      </c>
      <c r="H1574" s="42">
        <v>124</v>
      </c>
      <c r="I1574" s="42">
        <v>4</v>
      </c>
      <c r="J1574" s="42">
        <v>779</v>
      </c>
      <c r="K1574" s="42">
        <v>21.5</v>
      </c>
      <c r="L1574" s="42">
        <v>93</v>
      </c>
      <c r="M1574" s="42">
        <v>20</v>
      </c>
      <c r="R1574" s="29">
        <v>821</v>
      </c>
      <c r="S1574" s="29">
        <v>637</v>
      </c>
      <c r="T1574" s="19">
        <v>7</v>
      </c>
      <c r="U1574" s="19">
        <v>8</v>
      </c>
      <c r="V1574" s="30">
        <v>3.19</v>
      </c>
      <c r="W1574" s="30">
        <v>2.4500000000000002</v>
      </c>
      <c r="AC1574" s="41">
        <f xml:space="preserve"> (H1574-I1574)/H1574*100</f>
        <v>96.774193548387103</v>
      </c>
      <c r="AD1574" s="41">
        <f>(J1574-K1574)/J1574*100</f>
        <v>97.240051347881888</v>
      </c>
      <c r="AE1574" s="41">
        <f>(L1574-M1574)/L1574*100</f>
        <v>78.494623655913969</v>
      </c>
      <c r="AF1574" s="41"/>
      <c r="AG1574" s="41"/>
    </row>
    <row r="1575" spans="1:33" x14ac:dyDescent="0.35">
      <c r="A1575" t="s">
        <v>134</v>
      </c>
      <c r="B1575" s="40" t="s">
        <v>129</v>
      </c>
      <c r="C1575" s="40">
        <v>2025</v>
      </c>
      <c r="D1575" s="40">
        <v>2</v>
      </c>
      <c r="E1575" s="40">
        <v>6</v>
      </c>
      <c r="F1575" s="41">
        <v>1616</v>
      </c>
      <c r="G1575" s="41">
        <v>52</v>
      </c>
      <c r="H1575" s="42">
        <v>116</v>
      </c>
      <c r="I1575" s="42">
        <v>5</v>
      </c>
      <c r="J1575" s="42">
        <v>383</v>
      </c>
      <c r="K1575" s="42">
        <v>33.1</v>
      </c>
      <c r="L1575" s="42">
        <v>115</v>
      </c>
      <c r="M1575" s="42">
        <v>18</v>
      </c>
      <c r="R1575" s="29">
        <v>718</v>
      </c>
      <c r="S1575" s="29">
        <v>591</v>
      </c>
      <c r="T1575" s="19">
        <v>7.42</v>
      </c>
      <c r="U1575" s="19">
        <v>7.43</v>
      </c>
      <c r="V1575" s="30">
        <v>2.67</v>
      </c>
      <c r="W1575" s="30">
        <v>2.31</v>
      </c>
      <c r="AC1575" s="41">
        <f xml:space="preserve"> (H1575-I1575)/H1575*100</f>
        <v>95.689655172413794</v>
      </c>
      <c r="AD1575" s="41">
        <f>(J1575-K1575)/J1575*100</f>
        <v>91.357702349869442</v>
      </c>
      <c r="AE1575" s="41">
        <f>(L1575-M1575)/L1575*100</f>
        <v>84.34782608695653</v>
      </c>
      <c r="AF1575" s="41"/>
      <c r="AG1575" s="41"/>
    </row>
    <row r="1576" spans="1:33" x14ac:dyDescent="0.35">
      <c r="A1576" t="s">
        <v>134</v>
      </c>
      <c r="B1576" s="40" t="s">
        <v>129</v>
      </c>
      <c r="C1576" s="40">
        <v>2025</v>
      </c>
      <c r="D1576" s="40">
        <v>3</v>
      </c>
      <c r="E1576" s="40">
        <v>24</v>
      </c>
      <c r="F1576" s="41">
        <v>2159</v>
      </c>
      <c r="G1576" s="41">
        <v>70</v>
      </c>
      <c r="H1576" s="42">
        <v>120</v>
      </c>
      <c r="I1576" s="42">
        <v>9</v>
      </c>
      <c r="J1576" s="42">
        <v>275</v>
      </c>
      <c r="K1576" s="42">
        <v>20</v>
      </c>
      <c r="L1576" s="42">
        <v>118</v>
      </c>
      <c r="M1576" s="42">
        <v>36</v>
      </c>
      <c r="R1576" s="29">
        <v>100</v>
      </c>
      <c r="S1576" s="29">
        <v>520</v>
      </c>
      <c r="T1576" s="19">
        <v>8.35</v>
      </c>
      <c r="U1576" s="19">
        <v>8</v>
      </c>
      <c r="V1576" s="30">
        <v>0.52400000000000002</v>
      </c>
      <c r="W1576" s="30">
        <v>1.8140000000000001</v>
      </c>
      <c r="AC1576" s="41">
        <f xml:space="preserve"> (H1576-I1576)/H1576*100</f>
        <v>92.5</v>
      </c>
      <c r="AD1576" s="41">
        <f>(J1576-K1576)/J1576*100</f>
        <v>92.72727272727272</v>
      </c>
      <c r="AE1576" s="41">
        <f>(L1576-M1576)/L1576*100</f>
        <v>69.491525423728817</v>
      </c>
      <c r="AF1576" s="41"/>
      <c r="AG1576" s="41"/>
    </row>
    <row r="1577" spans="1:33" x14ac:dyDescent="0.35">
      <c r="A1577" t="s">
        <v>134</v>
      </c>
      <c r="B1577" s="40" t="s">
        <v>129</v>
      </c>
      <c r="C1577" s="40">
        <v>2025</v>
      </c>
      <c r="D1577" s="40">
        <v>4</v>
      </c>
      <c r="E1577" s="40">
        <v>22</v>
      </c>
      <c r="F1577" s="41">
        <v>3595</v>
      </c>
      <c r="G1577" s="41">
        <v>116</v>
      </c>
      <c r="H1577" s="42">
        <v>200</v>
      </c>
      <c r="I1577" s="42">
        <v>11</v>
      </c>
      <c r="J1577" s="42">
        <v>455</v>
      </c>
      <c r="K1577" s="42">
        <v>37</v>
      </c>
      <c r="L1577" s="42">
        <v>182</v>
      </c>
      <c r="M1577" s="42">
        <v>8.1</v>
      </c>
      <c r="R1577" s="29">
        <v>2450</v>
      </c>
      <c r="S1577" s="29">
        <v>950</v>
      </c>
      <c r="T1577" s="19">
        <v>8.25</v>
      </c>
      <c r="U1577" s="19">
        <v>8.3800000000000008</v>
      </c>
      <c r="V1577" s="30">
        <v>6.4870000000000001</v>
      </c>
      <c r="W1577" s="30">
        <v>3.8079999999999998</v>
      </c>
      <c r="AC1577" s="41">
        <f xml:space="preserve"> (H1577-I1577)/H1577*100</f>
        <v>94.5</v>
      </c>
      <c r="AD1577" s="41">
        <f>(J1577-K1577)/J1577*100</f>
        <v>91.868131868131869</v>
      </c>
      <c r="AE1577" s="41">
        <f>(L1577-M1577)/L1577*100</f>
        <v>95.549450549450555</v>
      </c>
      <c r="AF1577" s="41"/>
      <c r="AG1577" s="41"/>
    </row>
    <row r="1578" spans="1:33" x14ac:dyDescent="0.35">
      <c r="A1578" t="s">
        <v>134</v>
      </c>
      <c r="B1578" s="40" t="s">
        <v>129</v>
      </c>
      <c r="C1578" s="40">
        <v>2025</v>
      </c>
      <c r="D1578" s="40">
        <v>5</v>
      </c>
      <c r="E1578" s="40">
        <v>23</v>
      </c>
      <c r="F1578" s="41">
        <v>6161</v>
      </c>
      <c r="G1578" s="41">
        <v>199</v>
      </c>
      <c r="H1578" s="42">
        <v>370</v>
      </c>
      <c r="I1578" s="42">
        <v>172</v>
      </c>
      <c r="J1578" s="42">
        <v>815</v>
      </c>
      <c r="K1578" s="42">
        <v>380</v>
      </c>
      <c r="L1578" s="42">
        <v>140</v>
      </c>
      <c r="M1578" s="42">
        <v>42.3</v>
      </c>
      <c r="R1578" s="29">
        <v>700</v>
      </c>
      <c r="S1578" s="29">
        <v>640</v>
      </c>
      <c r="T1578" s="19">
        <v>7.21</v>
      </c>
      <c r="U1578" s="19">
        <v>7.67</v>
      </c>
      <c r="V1578" s="30">
        <v>3.3090000000000002</v>
      </c>
      <c r="W1578" s="30">
        <v>2.879</v>
      </c>
      <c r="AC1578" s="41">
        <f xml:space="preserve"> (H1578-I1578)/H1578*100</f>
        <v>53.513513513513509</v>
      </c>
      <c r="AD1578" s="41">
        <f>(J1578-K1578)/J1578*100</f>
        <v>53.374233128834362</v>
      </c>
      <c r="AE1578" s="41">
        <f>(L1578-M1578)/L1578*100</f>
        <v>69.785714285714278</v>
      </c>
      <c r="AF1578" s="41"/>
      <c r="AG1578" s="41"/>
    </row>
    <row r="1579" spans="1:33" x14ac:dyDescent="0.35">
      <c r="A1579" t="s">
        <v>134</v>
      </c>
      <c r="B1579" s="40" t="s">
        <v>129</v>
      </c>
      <c r="C1579" s="40">
        <v>2025</v>
      </c>
      <c r="D1579" s="40">
        <v>6</v>
      </c>
      <c r="E1579" s="40">
        <v>24</v>
      </c>
      <c r="F1579" s="41">
        <v>8368</v>
      </c>
      <c r="G1579" s="41">
        <v>270</v>
      </c>
      <c r="H1579" s="42">
        <v>357</v>
      </c>
      <c r="I1579" s="42">
        <v>199</v>
      </c>
      <c r="J1579" s="42">
        <v>760</v>
      </c>
      <c r="K1579" s="42">
        <v>405</v>
      </c>
      <c r="L1579" s="42">
        <v>67.14</v>
      </c>
      <c r="M1579" s="42">
        <v>6</v>
      </c>
      <c r="R1579" s="29">
        <v>540</v>
      </c>
      <c r="S1579" s="29">
        <v>740</v>
      </c>
      <c r="T1579" s="19">
        <v>7.11</v>
      </c>
      <c r="U1579" s="19">
        <v>8.1999999999999993</v>
      </c>
      <c r="V1579" s="30">
        <v>3.2429999999999999</v>
      </c>
      <c r="W1579" s="30">
        <v>2.7879999999999998</v>
      </c>
      <c r="AC1579" s="41">
        <f xml:space="preserve"> (H1579-I1579)/H1579*100</f>
        <v>44.257703081232492</v>
      </c>
      <c r="AD1579" s="41">
        <f>(J1579-K1579)/J1579*100</f>
        <v>46.710526315789473</v>
      </c>
      <c r="AE1579" s="41">
        <f>(L1579-M1579)/L1579*100</f>
        <v>91.063449508489725</v>
      </c>
      <c r="AF1579" s="41"/>
      <c r="AG1579" s="41"/>
    </row>
    <row r="1580" spans="1:33" x14ac:dyDescent="0.35">
      <c r="A1580" t="s">
        <v>134</v>
      </c>
      <c r="B1580" s="40" t="s">
        <v>129</v>
      </c>
      <c r="C1580" s="40">
        <v>2025</v>
      </c>
      <c r="D1580" s="40">
        <v>7</v>
      </c>
      <c r="E1580" s="40">
        <v>30</v>
      </c>
      <c r="F1580" s="41">
        <v>9135</v>
      </c>
      <c r="G1580" s="41">
        <v>295</v>
      </c>
      <c r="H1580" s="42">
        <v>840</v>
      </c>
      <c r="I1580" s="42">
        <v>98</v>
      </c>
      <c r="J1580" s="42">
        <v>1650</v>
      </c>
      <c r="K1580" s="42">
        <v>205</v>
      </c>
      <c r="L1580" s="42">
        <v>950</v>
      </c>
      <c r="M1580" s="42">
        <v>12</v>
      </c>
      <c r="R1580" s="29">
        <v>580</v>
      </c>
      <c r="S1580" s="29">
        <v>530</v>
      </c>
      <c r="T1580" s="19">
        <v>7.09</v>
      </c>
      <c r="U1580" s="19">
        <v>7.86</v>
      </c>
      <c r="V1580" s="30">
        <v>2.6970000000000001</v>
      </c>
      <c r="W1580" s="30">
        <v>2.6269999999999998</v>
      </c>
      <c r="AC1580" s="41">
        <f xml:space="preserve"> (H1580-I1580)/H1580*100</f>
        <v>88.333333333333329</v>
      </c>
      <c r="AD1580" s="41">
        <f>(J1580-K1580)/J1580*100</f>
        <v>87.575757575757578</v>
      </c>
      <c r="AE1580" s="41">
        <f>(L1580-M1580)/L1580*100</f>
        <v>98.73684210526315</v>
      </c>
      <c r="AF1580" s="41"/>
      <c r="AG1580" s="41"/>
    </row>
    <row r="1581" spans="1:33" x14ac:dyDescent="0.35">
      <c r="A1581" t="s">
        <v>134</v>
      </c>
      <c r="B1581" s="40" t="s">
        <v>129</v>
      </c>
      <c r="C1581" s="40">
        <v>2025</v>
      </c>
      <c r="D1581" s="40">
        <v>8</v>
      </c>
      <c r="E1581" s="40">
        <v>19</v>
      </c>
      <c r="F1581" s="41">
        <v>9514</v>
      </c>
      <c r="G1581" s="41">
        <v>307</v>
      </c>
      <c r="H1581" s="42">
        <v>300</v>
      </c>
      <c r="I1581" s="42">
        <v>11</v>
      </c>
      <c r="J1581" s="42">
        <v>665</v>
      </c>
      <c r="K1581" s="42">
        <v>79</v>
      </c>
      <c r="L1581" s="42">
        <v>192</v>
      </c>
      <c r="M1581" s="42">
        <v>29</v>
      </c>
      <c r="R1581" s="29">
        <v>531.79999999999995</v>
      </c>
      <c r="S1581" s="29">
        <v>673.6</v>
      </c>
      <c r="T1581" s="19">
        <v>7.24</v>
      </c>
      <c r="U1581" s="19">
        <v>7.55</v>
      </c>
      <c r="V1581" s="30">
        <v>3.05</v>
      </c>
      <c r="W1581" s="30">
        <v>3.1</v>
      </c>
      <c r="AC1581" s="41">
        <f xml:space="preserve"> (H1581-I1581)/H1581*100</f>
        <v>96.333333333333343</v>
      </c>
      <c r="AD1581" s="41">
        <f>(J1581-K1581)/J1581*100</f>
        <v>88.120300751879697</v>
      </c>
      <c r="AE1581" s="41">
        <f>(L1581-M1581)/L1581*100</f>
        <v>84.895833333333343</v>
      </c>
      <c r="AF1581" s="41"/>
      <c r="AG1581" s="41"/>
    </row>
    <row r="1582" spans="1:33" x14ac:dyDescent="0.35">
      <c r="A1582" t="s">
        <v>134</v>
      </c>
      <c r="B1582" s="40" t="s">
        <v>129</v>
      </c>
      <c r="C1582" s="40">
        <v>2025</v>
      </c>
      <c r="D1582" s="40">
        <v>9</v>
      </c>
      <c r="E1582" s="40">
        <v>9</v>
      </c>
      <c r="F1582" s="41">
        <v>8718</v>
      </c>
      <c r="G1582" s="41">
        <v>281</v>
      </c>
      <c r="H1582" s="42">
        <v>363</v>
      </c>
      <c r="I1582" s="42">
        <v>168</v>
      </c>
      <c r="J1582" s="42">
        <v>1230</v>
      </c>
      <c r="K1582" s="42">
        <v>490</v>
      </c>
      <c r="L1582" s="42">
        <v>122</v>
      </c>
      <c r="M1582" s="42">
        <v>93</v>
      </c>
      <c r="R1582" s="29">
        <v>709</v>
      </c>
      <c r="S1582" s="29">
        <v>709</v>
      </c>
      <c r="T1582" s="19">
        <v>7.2</v>
      </c>
      <c r="U1582" s="19">
        <v>7.09</v>
      </c>
      <c r="V1582" s="30">
        <v>3.41</v>
      </c>
      <c r="W1582" s="30">
        <v>3.3330000000000002</v>
      </c>
      <c r="AC1582" s="41">
        <f xml:space="preserve"> (H1582-I1582)/H1582*100</f>
        <v>53.719008264462808</v>
      </c>
      <c r="AD1582" s="41">
        <f>(J1582-K1582)/J1582*100</f>
        <v>60.162601626016269</v>
      </c>
      <c r="AE1582" s="41">
        <f>(L1582-M1582)/L1582*100</f>
        <v>23.770491803278688</v>
      </c>
      <c r="AF1582" s="41"/>
      <c r="AG1582" s="41"/>
    </row>
    <row r="1583" spans="1:33" x14ac:dyDescent="0.35">
      <c r="A1583" t="s">
        <v>134</v>
      </c>
      <c r="B1583" s="40" t="s">
        <v>129</v>
      </c>
      <c r="C1583" s="40">
        <v>2025</v>
      </c>
      <c r="D1583" s="44">
        <v>10</v>
      </c>
      <c r="E1583" s="40">
        <v>15</v>
      </c>
      <c r="F1583" s="41">
        <v>5607</v>
      </c>
      <c r="G1583" s="41">
        <v>181</v>
      </c>
      <c r="H1583" s="42">
        <v>695</v>
      </c>
      <c r="I1583" s="42">
        <v>14</v>
      </c>
      <c r="J1583" s="42">
        <v>1415</v>
      </c>
      <c r="K1583" s="42">
        <v>25.2</v>
      </c>
      <c r="L1583" s="42">
        <v>543</v>
      </c>
      <c r="M1583" s="42">
        <v>8</v>
      </c>
      <c r="R1583" s="29">
        <v>496.3</v>
      </c>
      <c r="S1583" s="29">
        <v>460.9</v>
      </c>
      <c r="T1583" s="19">
        <v>7</v>
      </c>
      <c r="U1583" s="19">
        <v>7</v>
      </c>
      <c r="V1583" s="30">
        <v>2.91</v>
      </c>
      <c r="W1583" s="30">
        <v>2.44</v>
      </c>
      <c r="AC1583" s="41">
        <f xml:space="preserve"> (H1583-I1583)/H1583*100</f>
        <v>97.985611510791372</v>
      </c>
      <c r="AD1583" s="41">
        <f>(J1583-K1583)/J1583*100</f>
        <v>98.219081272084807</v>
      </c>
      <c r="AE1583" s="41">
        <f>(L1583-M1583)/L1583*100</f>
        <v>98.52670349907919</v>
      </c>
      <c r="AF1583" s="41"/>
      <c r="AG1583" s="41"/>
    </row>
    <row r="1584" spans="1:33" x14ac:dyDescent="0.35">
      <c r="A1584" t="s">
        <v>134</v>
      </c>
      <c r="B1584" s="40" t="s">
        <v>129</v>
      </c>
      <c r="C1584" s="40">
        <v>2025</v>
      </c>
      <c r="D1584" s="44">
        <v>11</v>
      </c>
      <c r="E1584" s="40">
        <v>11</v>
      </c>
      <c r="F1584" s="45">
        <v>2040</v>
      </c>
      <c r="G1584" s="45">
        <v>66</v>
      </c>
      <c r="H1584" s="42">
        <v>233</v>
      </c>
      <c r="I1584" s="42">
        <v>9</v>
      </c>
      <c r="J1584" s="42">
        <v>338</v>
      </c>
      <c r="K1584" s="42">
        <v>33.200000000000003</v>
      </c>
      <c r="L1584" s="42">
        <v>106</v>
      </c>
      <c r="M1584" s="42">
        <v>3</v>
      </c>
      <c r="R1584" s="41">
        <v>602.70000000000005</v>
      </c>
      <c r="S1584" s="41">
        <v>602.70000000000005</v>
      </c>
      <c r="T1584" s="43">
        <v>7</v>
      </c>
      <c r="U1584" s="43">
        <v>8</v>
      </c>
      <c r="V1584" s="43">
        <v>2.96</v>
      </c>
      <c r="W1584" s="43">
        <v>2.97</v>
      </c>
      <c r="AC1584" s="41">
        <f xml:space="preserve"> (H1584-I1584)/H1584*100</f>
        <v>96.137339055793987</v>
      </c>
      <c r="AD1584" s="41">
        <f>(J1584-K1584)/J1584*100</f>
        <v>90.177514792899416</v>
      </c>
      <c r="AE1584" s="41">
        <f>(L1584-M1584)/L1584*100</f>
        <v>97.169811320754718</v>
      </c>
      <c r="AF1584" s="41"/>
      <c r="AG1584" s="41"/>
    </row>
    <row r="1585" spans="1:33" x14ac:dyDescent="0.35">
      <c r="A1585" t="s">
        <v>134</v>
      </c>
      <c r="B1585" s="40" t="s">
        <v>129</v>
      </c>
      <c r="C1585" s="40">
        <v>2025</v>
      </c>
      <c r="D1585" s="44">
        <v>12</v>
      </c>
      <c r="E1585" s="40">
        <v>10</v>
      </c>
      <c r="F1585" s="45">
        <v>1300</v>
      </c>
      <c r="G1585" s="45">
        <v>42</v>
      </c>
      <c r="H1585" s="42">
        <v>332</v>
      </c>
      <c r="I1585" s="42">
        <v>11</v>
      </c>
      <c r="J1585" s="42">
        <v>576</v>
      </c>
      <c r="K1585" s="42">
        <v>43.2</v>
      </c>
      <c r="L1585" s="42">
        <v>186</v>
      </c>
      <c r="M1585" s="42">
        <v>12</v>
      </c>
      <c r="R1585" s="41">
        <v>673.6</v>
      </c>
      <c r="S1585" s="41">
        <v>602.70000000000005</v>
      </c>
      <c r="T1585" s="43">
        <v>8</v>
      </c>
      <c r="U1585" s="43">
        <v>8</v>
      </c>
      <c r="V1585" s="43">
        <v>3.0089999999999999</v>
      </c>
      <c r="W1585" s="43">
        <v>2.7949999999999999</v>
      </c>
      <c r="AC1585" s="41">
        <f xml:space="preserve"> (H1585-I1585)/H1585*100</f>
        <v>96.686746987951807</v>
      </c>
      <c r="AD1585" s="41">
        <f>(J1585-K1585)/J1585*100</f>
        <v>92.5</v>
      </c>
      <c r="AE1585" s="41">
        <f>(L1585-M1585)/L1585*100</f>
        <v>93.548387096774192</v>
      </c>
      <c r="AF1585" s="41"/>
      <c r="AG1585" s="41"/>
    </row>
    <row r="1586" spans="1:33" x14ac:dyDescent="0.35">
      <c r="A1586" s="3" t="s">
        <v>27</v>
      </c>
      <c r="B1586" s="5" t="s">
        <v>28</v>
      </c>
      <c r="C1586" s="5">
        <v>2025</v>
      </c>
      <c r="D1586" s="4">
        <v>1</v>
      </c>
      <c r="E1586" s="5" t="s">
        <v>29</v>
      </c>
      <c r="F1586" s="17">
        <v>21392</v>
      </c>
      <c r="G1586" s="17">
        <v>690</v>
      </c>
      <c r="H1586" s="33">
        <v>203</v>
      </c>
      <c r="I1586" s="33">
        <v>7</v>
      </c>
      <c r="J1586" s="33">
        <v>247</v>
      </c>
      <c r="K1586" s="33">
        <v>41</v>
      </c>
      <c r="L1586" s="33">
        <v>402</v>
      </c>
      <c r="M1586" s="42">
        <v>10</v>
      </c>
      <c r="N1586" s="17"/>
      <c r="O1586" s="17"/>
      <c r="R1586" s="29">
        <v>821</v>
      </c>
      <c r="S1586" s="29">
        <v>812</v>
      </c>
      <c r="T1586" s="13">
        <v>7.09</v>
      </c>
      <c r="U1586" s="13">
        <v>7.16</v>
      </c>
      <c r="V1586" s="30">
        <v>2.4300000000000002</v>
      </c>
      <c r="W1586" s="30">
        <v>2.38</v>
      </c>
      <c r="X1586" s="17">
        <f>(H1586-I1586)/H1586*100</f>
        <v>96.551724137931032</v>
      </c>
      <c r="Y1586" s="17">
        <f>(J1586-K1586)/J1586*100</f>
        <v>83.400809716599184</v>
      </c>
      <c r="Z1586" s="17">
        <f>(L1586-M1586)/L1586*100</f>
        <v>97.512437810945272</v>
      </c>
      <c r="AA1586" s="17" t="e">
        <f>(N1586-O1586)/N1586*100</f>
        <v>#DIV/0!</v>
      </c>
      <c r="AB1586" s="17" t="e">
        <f>(P1586-Q1586)/P1586*100</f>
        <v>#DIV/0!</v>
      </c>
      <c r="AC1586" s="41">
        <f xml:space="preserve"> (H1586-I1586)/H1586*100</f>
        <v>96.551724137931032</v>
      </c>
      <c r="AD1586" s="41">
        <f>(J1586-K1586)/J1586*100</f>
        <v>83.400809716599184</v>
      </c>
      <c r="AE1586" s="41">
        <f>(L1586-M1586)/L1586*100</f>
        <v>97.512437810945272</v>
      </c>
      <c r="AF1586" s="41"/>
      <c r="AG1586" s="41"/>
    </row>
    <row r="1587" spans="1:33" x14ac:dyDescent="0.35">
      <c r="A1587" t="s">
        <v>27</v>
      </c>
      <c r="B1587" s="40" t="s">
        <v>28</v>
      </c>
      <c r="C1587" s="40">
        <v>2025</v>
      </c>
      <c r="D1587" s="40">
        <v>2</v>
      </c>
      <c r="E1587" s="40">
        <v>27</v>
      </c>
      <c r="F1587" s="41">
        <v>18724</v>
      </c>
      <c r="G1587" s="41">
        <v>669</v>
      </c>
      <c r="H1587" s="42">
        <v>201</v>
      </c>
      <c r="I1587" s="42">
        <v>9</v>
      </c>
      <c r="J1587" s="42">
        <v>261</v>
      </c>
      <c r="K1587" s="42">
        <v>43</v>
      </c>
      <c r="L1587" s="42">
        <v>298</v>
      </c>
      <c r="M1587" s="42">
        <v>11</v>
      </c>
      <c r="R1587" s="29">
        <v>637</v>
      </c>
      <c r="S1587" s="29">
        <v>847</v>
      </c>
      <c r="T1587" s="43">
        <v>7.25</v>
      </c>
      <c r="U1587" s="43">
        <v>7.28</v>
      </c>
      <c r="V1587" s="30">
        <v>1.46</v>
      </c>
      <c r="W1587" s="30">
        <v>2.09</v>
      </c>
      <c r="X1587" s="17">
        <f>(H1587-I1587)/H1587*100</f>
        <v>95.522388059701484</v>
      </c>
      <c r="Y1587" s="17">
        <f>(J1587-K1587)/J1587*100</f>
        <v>83.524904214559399</v>
      </c>
      <c r="Z1587" s="17">
        <f>(L1587-M1587)/L1587*100</f>
        <v>96.308724832214764</v>
      </c>
      <c r="AA1587" s="17" t="e">
        <f>(N1587-O1587)/N1587*100</f>
        <v>#DIV/0!</v>
      </c>
      <c r="AB1587" s="17" t="e">
        <f>(P1587-Q1587)/P1587*100</f>
        <v>#DIV/0!</v>
      </c>
      <c r="AC1587" s="41">
        <f xml:space="preserve"> (H1587-I1587)/H1587*100</f>
        <v>95.522388059701484</v>
      </c>
      <c r="AD1587" s="41">
        <f>(J1587-K1587)/J1587*100</f>
        <v>83.524904214559399</v>
      </c>
      <c r="AE1587" s="41">
        <f>(L1587-M1587)/L1587*100</f>
        <v>96.308724832214764</v>
      </c>
      <c r="AF1587" s="41"/>
      <c r="AG1587" s="41"/>
    </row>
    <row r="1588" spans="1:33" x14ac:dyDescent="0.35">
      <c r="A1588" t="s">
        <v>27</v>
      </c>
      <c r="B1588" s="40" t="s">
        <v>28</v>
      </c>
      <c r="C1588" s="40">
        <v>2025</v>
      </c>
      <c r="D1588" s="40">
        <v>3</v>
      </c>
      <c r="E1588" s="40">
        <v>13</v>
      </c>
      <c r="F1588" s="41">
        <v>26784</v>
      </c>
      <c r="G1588" s="41">
        <v>864</v>
      </c>
      <c r="H1588" s="42">
        <v>272</v>
      </c>
      <c r="I1588" s="42">
        <v>2</v>
      </c>
      <c r="J1588" s="42">
        <v>937</v>
      </c>
      <c r="K1588" s="42">
        <v>59</v>
      </c>
      <c r="L1588" s="42">
        <v>265</v>
      </c>
      <c r="M1588" s="42">
        <v>8</v>
      </c>
      <c r="R1588" s="29">
        <v>460.9</v>
      </c>
      <c r="S1588" s="29">
        <v>868.5</v>
      </c>
      <c r="T1588" s="43">
        <v>7.5</v>
      </c>
      <c r="U1588" s="43">
        <v>7.65</v>
      </c>
      <c r="V1588" s="30">
        <v>2.69</v>
      </c>
      <c r="W1588" s="30">
        <v>3.85</v>
      </c>
      <c r="X1588" s="17">
        <f>(H1588-I1588)/H1588*100</f>
        <v>99.264705882352942</v>
      </c>
      <c r="Y1588" s="17">
        <f>(J1588-K1588)/J1588*100</f>
        <v>93.703308431163293</v>
      </c>
      <c r="Z1588" s="17">
        <f>(L1588-M1588)/L1588*100</f>
        <v>96.981132075471692</v>
      </c>
      <c r="AA1588" s="17" t="e">
        <f>(N1588-O1588)/N1588*100</f>
        <v>#DIV/0!</v>
      </c>
      <c r="AB1588" s="17" t="e">
        <f>(P1588-Q1588)/P1588*100</f>
        <v>#DIV/0!</v>
      </c>
      <c r="AC1588" s="41">
        <f xml:space="preserve"> (H1588-I1588)/H1588*100</f>
        <v>99.264705882352942</v>
      </c>
      <c r="AD1588" s="41">
        <f>(J1588-K1588)/J1588*100</f>
        <v>93.703308431163293</v>
      </c>
      <c r="AE1588" s="41">
        <f>(L1588-M1588)/L1588*100</f>
        <v>96.981132075471692</v>
      </c>
      <c r="AF1588" s="41"/>
      <c r="AG1588" s="41"/>
    </row>
    <row r="1589" spans="1:33" x14ac:dyDescent="0.35">
      <c r="A1589" t="s">
        <v>27</v>
      </c>
      <c r="B1589" s="40" t="s">
        <v>28</v>
      </c>
      <c r="C1589" s="40">
        <v>2025</v>
      </c>
      <c r="D1589" s="40">
        <v>3</v>
      </c>
      <c r="E1589" s="40">
        <v>27</v>
      </c>
      <c r="F1589" s="41"/>
      <c r="G1589" s="41"/>
      <c r="H1589" s="42">
        <v>377</v>
      </c>
      <c r="I1589" s="42">
        <v>5</v>
      </c>
      <c r="J1589" s="42">
        <v>601</v>
      </c>
      <c r="K1589" s="42">
        <v>23.7</v>
      </c>
      <c r="L1589" s="42">
        <v>336</v>
      </c>
      <c r="M1589" s="42">
        <v>14</v>
      </c>
      <c r="R1589" s="29">
        <v>336.8</v>
      </c>
      <c r="S1589" s="29">
        <v>779.9</v>
      </c>
      <c r="T1589" s="43">
        <v>7.22</v>
      </c>
      <c r="U1589" s="43">
        <v>7.52</v>
      </c>
      <c r="V1589" s="30">
        <v>2.16</v>
      </c>
      <c r="W1589" s="30">
        <v>3.77</v>
      </c>
      <c r="X1589" s="17">
        <f>(H1589-I1589)/H1589*100</f>
        <v>98.673740053050395</v>
      </c>
      <c r="Y1589" s="17">
        <f>(J1589-K1589)/J1589*100</f>
        <v>96.056572379367708</v>
      </c>
      <c r="Z1589" s="17">
        <f>(L1589-M1589)/L1589*100</f>
        <v>95.833333333333343</v>
      </c>
      <c r="AA1589" s="17" t="e">
        <f>(N1589-O1589)/N1589*100</f>
        <v>#DIV/0!</v>
      </c>
      <c r="AB1589" s="17" t="e">
        <f>(P1589-Q1589)/P1589*100</f>
        <v>#DIV/0!</v>
      </c>
      <c r="AC1589" s="41">
        <f xml:space="preserve"> (H1589-I1589)/H1589*100</f>
        <v>98.673740053050395</v>
      </c>
      <c r="AD1589" s="41">
        <f>(J1589-K1589)/J1589*100</f>
        <v>96.056572379367708</v>
      </c>
      <c r="AE1589" s="41">
        <f>(L1589-M1589)/L1589*100</f>
        <v>95.833333333333343</v>
      </c>
      <c r="AF1589" s="41"/>
      <c r="AG1589" s="41"/>
    </row>
    <row r="1590" spans="1:33" x14ac:dyDescent="0.35">
      <c r="A1590" s="6" t="s">
        <v>27</v>
      </c>
      <c r="B1590" s="7" t="s">
        <v>28</v>
      </c>
      <c r="C1590" s="7">
        <v>2025</v>
      </c>
      <c r="D1590" s="7">
        <v>4</v>
      </c>
      <c r="E1590" s="7"/>
      <c r="F1590" s="15">
        <v>24153</v>
      </c>
      <c r="G1590" s="15">
        <v>805</v>
      </c>
      <c r="H1590" s="35">
        <v>474</v>
      </c>
      <c r="I1590" s="35">
        <v>12</v>
      </c>
      <c r="J1590" s="35">
        <v>875</v>
      </c>
      <c r="K1590" s="35">
        <v>46.4</v>
      </c>
      <c r="L1590" s="35">
        <v>208</v>
      </c>
      <c r="M1590" s="42">
        <v>24</v>
      </c>
      <c r="N1590" s="15"/>
      <c r="O1590" s="15"/>
      <c r="R1590" s="29">
        <v>443.1</v>
      </c>
      <c r="S1590" s="29">
        <v>939.4</v>
      </c>
      <c r="T1590" s="14">
        <v>7.35</v>
      </c>
      <c r="U1590" s="14">
        <v>7.92</v>
      </c>
      <c r="V1590" s="30">
        <v>2.44</v>
      </c>
      <c r="W1590" s="30">
        <v>3.78</v>
      </c>
      <c r="X1590" s="17">
        <v>97.47</v>
      </c>
      <c r="Y1590" s="17">
        <v>94.7</v>
      </c>
      <c r="Z1590" s="17">
        <v>88.46</v>
      </c>
      <c r="AA1590" s="17">
        <v>56.03</v>
      </c>
      <c r="AB1590" s="17">
        <v>11.95</v>
      </c>
      <c r="AC1590" s="41">
        <f xml:space="preserve"> (H1590-I1590)/H1590*100</f>
        <v>97.468354430379748</v>
      </c>
      <c r="AD1590" s="41">
        <f>(J1590-K1590)/J1590*100</f>
        <v>94.697142857142865</v>
      </c>
      <c r="AE1590" s="41">
        <f>(L1590-M1590)/L1590*100</f>
        <v>88.461538461538453</v>
      </c>
      <c r="AF1590" s="41"/>
      <c r="AG1590" s="41"/>
    </row>
    <row r="1591" spans="1:33" x14ac:dyDescent="0.35">
      <c r="A1591" s="6" t="s">
        <v>27</v>
      </c>
      <c r="B1591" s="7" t="s">
        <v>28</v>
      </c>
      <c r="C1591" s="7">
        <v>2025</v>
      </c>
      <c r="D1591" s="7">
        <v>5</v>
      </c>
      <c r="E1591" s="7"/>
      <c r="F1591" s="15">
        <v>30384</v>
      </c>
      <c r="G1591" s="15">
        <v>980</v>
      </c>
      <c r="H1591" s="35">
        <v>352</v>
      </c>
      <c r="I1591" s="35">
        <v>1</v>
      </c>
      <c r="J1591" s="35">
        <v>559</v>
      </c>
      <c r="K1591" s="35">
        <v>23.7</v>
      </c>
      <c r="L1591" s="35">
        <v>231</v>
      </c>
      <c r="M1591" s="42">
        <v>5</v>
      </c>
      <c r="N1591" s="15"/>
      <c r="O1591" s="15"/>
      <c r="R1591" s="29">
        <v>1488.9</v>
      </c>
      <c r="S1591" s="29">
        <v>992.6</v>
      </c>
      <c r="T1591" s="14">
        <v>7.58</v>
      </c>
      <c r="U1591" s="14">
        <v>7.82</v>
      </c>
      <c r="V1591" s="30">
        <v>5.55</v>
      </c>
      <c r="W1591" s="30">
        <v>3.6</v>
      </c>
      <c r="X1591" s="17">
        <v>99.72</v>
      </c>
      <c r="Y1591" s="17">
        <v>95.76</v>
      </c>
      <c r="Z1591" s="17">
        <v>97.84</v>
      </c>
      <c r="AA1591" s="17">
        <v>66.33</v>
      </c>
      <c r="AB1591" s="17">
        <v>6.14</v>
      </c>
      <c r="AC1591" s="41">
        <f xml:space="preserve"> (H1591-I1591)/H1591*100</f>
        <v>99.715909090909093</v>
      </c>
      <c r="AD1591" s="41">
        <f>(J1591-K1591)/J1591*100</f>
        <v>95.760286225402496</v>
      </c>
      <c r="AE1591" s="41">
        <f>(L1591-M1591)/L1591*100</f>
        <v>97.835497835497833</v>
      </c>
      <c r="AF1591" s="41"/>
      <c r="AG1591" s="41"/>
    </row>
    <row r="1592" spans="1:33" x14ac:dyDescent="0.35">
      <c r="A1592" s="6" t="s">
        <v>27</v>
      </c>
      <c r="B1592" s="7" t="s">
        <v>28</v>
      </c>
      <c r="C1592" s="7">
        <v>2025</v>
      </c>
      <c r="D1592" s="7">
        <v>5</v>
      </c>
      <c r="E1592" s="7"/>
      <c r="F1592" s="15"/>
      <c r="G1592" s="15"/>
      <c r="H1592" s="35">
        <v>373</v>
      </c>
      <c r="I1592" s="35">
        <v>8</v>
      </c>
      <c r="J1592" s="35">
        <v>595</v>
      </c>
      <c r="K1592" s="35">
        <v>19.2</v>
      </c>
      <c r="L1592" s="35">
        <v>257</v>
      </c>
      <c r="M1592" s="42">
        <v>4</v>
      </c>
      <c r="N1592" s="15"/>
      <c r="O1592" s="15"/>
      <c r="R1592" s="29">
        <v>319.10000000000002</v>
      </c>
      <c r="S1592" s="29">
        <v>443.1</v>
      </c>
      <c r="T1592" s="14">
        <v>7.06</v>
      </c>
      <c r="U1592" s="14">
        <v>7.87</v>
      </c>
      <c r="V1592" s="30">
        <v>2.0499999999999998</v>
      </c>
      <c r="W1592" s="30">
        <v>2.19</v>
      </c>
      <c r="X1592" s="17">
        <v>97.99</v>
      </c>
      <c r="Y1592" s="17">
        <v>96.77</v>
      </c>
      <c r="Z1592" s="17">
        <v>98.44</v>
      </c>
      <c r="AA1592" s="17">
        <v>93.63</v>
      </c>
      <c r="AB1592" s="17">
        <v>52.55</v>
      </c>
      <c r="AC1592" s="41">
        <f xml:space="preserve"> (H1592-I1592)/H1592*100</f>
        <v>97.855227882037525</v>
      </c>
      <c r="AD1592" s="41">
        <f>(J1592-K1592)/J1592*100</f>
        <v>96.773109243697476</v>
      </c>
      <c r="AE1592" s="41">
        <f>(L1592-M1592)/L1592*100</f>
        <v>98.443579766536971</v>
      </c>
      <c r="AF1592" s="41"/>
      <c r="AG1592" s="41"/>
    </row>
    <row r="1593" spans="1:33" x14ac:dyDescent="0.35">
      <c r="A1593" s="6" t="s">
        <v>27</v>
      </c>
      <c r="B1593" s="7" t="s">
        <v>28</v>
      </c>
      <c r="C1593" s="7">
        <v>2025</v>
      </c>
      <c r="D1593" s="7">
        <v>6</v>
      </c>
      <c r="E1593" s="7"/>
      <c r="F1593" s="15">
        <v>32028</v>
      </c>
      <c r="G1593" s="15">
        <v>1068</v>
      </c>
      <c r="H1593" s="35">
        <v>251</v>
      </c>
      <c r="I1593" s="35">
        <v>18</v>
      </c>
      <c r="J1593" s="35">
        <v>331</v>
      </c>
      <c r="K1593" s="35">
        <v>21.2</v>
      </c>
      <c r="L1593" s="35">
        <v>132</v>
      </c>
      <c r="M1593" s="42">
        <v>6</v>
      </c>
      <c r="N1593" s="15"/>
      <c r="O1593" s="15"/>
      <c r="R1593" s="29">
        <v>673.6</v>
      </c>
      <c r="S1593" s="29">
        <v>584.9</v>
      </c>
      <c r="T1593" s="14">
        <v>7.5</v>
      </c>
      <c r="U1593" s="14">
        <v>7.97</v>
      </c>
      <c r="V1593" s="30">
        <v>3.2</v>
      </c>
      <c r="W1593" s="30">
        <v>2.6</v>
      </c>
      <c r="X1593" s="17">
        <v>93.03</v>
      </c>
      <c r="Y1593" s="17">
        <v>93.6</v>
      </c>
      <c r="Z1593" s="17">
        <v>95.45</v>
      </c>
      <c r="AA1593" s="17">
        <v>77.61</v>
      </c>
      <c r="AB1593" s="17">
        <v>38.61</v>
      </c>
      <c r="AC1593" s="41">
        <f xml:space="preserve"> (H1593-I1593)/H1593*100</f>
        <v>92.828685258964143</v>
      </c>
      <c r="AD1593" s="41">
        <f>(J1593-K1593)/J1593*100</f>
        <v>93.595166163141997</v>
      </c>
      <c r="AE1593" s="41">
        <f>(L1593-M1593)/L1593*100</f>
        <v>95.454545454545453</v>
      </c>
      <c r="AF1593" s="41"/>
      <c r="AG1593" s="41"/>
    </row>
    <row r="1594" spans="1:33" x14ac:dyDescent="0.35">
      <c r="A1594" s="6" t="s">
        <v>27</v>
      </c>
      <c r="B1594" s="7" t="s">
        <v>28</v>
      </c>
      <c r="C1594" s="7">
        <v>2025</v>
      </c>
      <c r="D1594" s="7">
        <v>6</v>
      </c>
      <c r="E1594" s="7"/>
      <c r="F1594" s="15"/>
      <c r="G1594" s="15"/>
      <c r="H1594" s="35">
        <v>822</v>
      </c>
      <c r="I1594" s="35">
        <v>16</v>
      </c>
      <c r="J1594" s="35">
        <v>1356</v>
      </c>
      <c r="K1594" s="35">
        <v>64.7</v>
      </c>
      <c r="L1594" s="35">
        <v>646</v>
      </c>
      <c r="M1594" s="42">
        <v>6</v>
      </c>
      <c r="N1594" s="15"/>
      <c r="O1594" s="15"/>
      <c r="R1594" s="29">
        <v>1843.4</v>
      </c>
      <c r="S1594" s="29">
        <v>992.6</v>
      </c>
      <c r="T1594" s="14">
        <v>7.04</v>
      </c>
      <c r="U1594" s="14">
        <v>7.72</v>
      </c>
      <c r="V1594" s="30">
        <v>6.4</v>
      </c>
      <c r="W1594" s="30">
        <v>3.98</v>
      </c>
      <c r="X1594" s="17">
        <v>98.04</v>
      </c>
      <c r="Y1594" s="17">
        <v>95.23</v>
      </c>
      <c r="Z1594" s="17">
        <v>99.07</v>
      </c>
      <c r="AA1594" s="17">
        <v>75.53</v>
      </c>
      <c r="AB1594" s="17">
        <v>55.43</v>
      </c>
      <c r="AC1594" s="41">
        <f xml:space="preserve"> (H1594-I1594)/H1594*100</f>
        <v>98.053527980535279</v>
      </c>
      <c r="AD1594" s="41">
        <f>(J1594-K1594)/J1594*100</f>
        <v>95.228613569321524</v>
      </c>
      <c r="AE1594" s="41">
        <f>(L1594-M1594)/L1594*100</f>
        <v>99.071207430340564</v>
      </c>
      <c r="AF1594" s="41"/>
      <c r="AG1594" s="41"/>
    </row>
    <row r="1595" spans="1:33" x14ac:dyDescent="0.35">
      <c r="A1595" s="6" t="s">
        <v>27</v>
      </c>
      <c r="B1595" s="7" t="s">
        <v>28</v>
      </c>
      <c r="C1595" s="7">
        <v>2025</v>
      </c>
      <c r="D1595" s="44">
        <v>7</v>
      </c>
      <c r="E1595" s="40">
        <v>10</v>
      </c>
      <c r="F1595" s="41">
        <v>45038</v>
      </c>
      <c r="G1595" s="41">
        <v>1453</v>
      </c>
      <c r="H1595" s="42">
        <v>393</v>
      </c>
      <c r="I1595" s="42">
        <v>21</v>
      </c>
      <c r="J1595" s="42">
        <v>535</v>
      </c>
      <c r="K1595" s="42">
        <v>29.7</v>
      </c>
      <c r="L1595" s="42">
        <v>137</v>
      </c>
      <c r="M1595" s="42">
        <v>6</v>
      </c>
      <c r="R1595" s="29">
        <v>1205.3</v>
      </c>
      <c r="S1595" s="29">
        <v>1028.0999999999999</v>
      </c>
      <c r="T1595" s="43">
        <v>7.54</v>
      </c>
      <c r="U1595" s="43">
        <v>8.0399999999999991</v>
      </c>
      <c r="V1595" s="30">
        <v>5.42</v>
      </c>
      <c r="W1595" s="30">
        <v>4.4800000000000004</v>
      </c>
      <c r="AC1595" s="41">
        <f xml:space="preserve"> (H1595-I1595)/H1595*100</f>
        <v>94.656488549618317</v>
      </c>
      <c r="AD1595" s="41">
        <f>(J1595-K1595)/J1595*100</f>
        <v>94.44859813084112</v>
      </c>
      <c r="AE1595" s="41">
        <f>(L1595-M1595)/L1595*100</f>
        <v>95.620437956204384</v>
      </c>
      <c r="AF1595" s="41"/>
      <c r="AG1595" s="41"/>
    </row>
    <row r="1596" spans="1:33" x14ac:dyDescent="0.35">
      <c r="A1596" s="6" t="s">
        <v>27</v>
      </c>
      <c r="B1596" s="7" t="s">
        <v>28</v>
      </c>
      <c r="C1596" s="7">
        <v>2025</v>
      </c>
      <c r="D1596" s="44">
        <v>7</v>
      </c>
      <c r="E1596" s="40">
        <v>27</v>
      </c>
      <c r="F1596" s="41"/>
      <c r="G1596" s="41"/>
      <c r="H1596" s="42">
        <v>317</v>
      </c>
      <c r="I1596" s="42">
        <v>7</v>
      </c>
      <c r="J1596" s="42">
        <v>476</v>
      </c>
      <c r="K1596" s="42">
        <v>40</v>
      </c>
      <c r="L1596" s="42">
        <v>196</v>
      </c>
      <c r="M1596" s="42">
        <v>18</v>
      </c>
      <c r="R1596" s="29">
        <v>2233.4</v>
      </c>
      <c r="S1596" s="29">
        <v>1488.9</v>
      </c>
      <c r="T1596" s="43">
        <v>7.45</v>
      </c>
      <c r="U1596" s="43">
        <v>7.89</v>
      </c>
      <c r="V1596" s="30">
        <v>2.2334000000000001</v>
      </c>
      <c r="W1596" s="30">
        <v>5.01</v>
      </c>
      <c r="AC1596" s="41">
        <f xml:space="preserve"> (H1596-I1596)/H1596*100</f>
        <v>97.791798107255516</v>
      </c>
      <c r="AD1596" s="41">
        <f>(J1596-K1596)/J1596*100</f>
        <v>91.596638655462186</v>
      </c>
      <c r="AE1596" s="41">
        <f>(L1596-M1596)/L1596*100</f>
        <v>90.816326530612244</v>
      </c>
      <c r="AF1596" s="41"/>
      <c r="AG1596" s="41"/>
    </row>
    <row r="1597" spans="1:33" x14ac:dyDescent="0.35">
      <c r="A1597" s="6" t="s">
        <v>27</v>
      </c>
      <c r="B1597" s="7" t="s">
        <v>28</v>
      </c>
      <c r="C1597" s="7">
        <v>2025</v>
      </c>
      <c r="D1597" s="44">
        <v>8</v>
      </c>
      <c r="E1597" s="40">
        <v>8</v>
      </c>
      <c r="F1597" s="41">
        <v>50818</v>
      </c>
      <c r="G1597" s="41">
        <v>1639</v>
      </c>
      <c r="H1597" s="42">
        <v>458</v>
      </c>
      <c r="I1597" s="42">
        <v>24</v>
      </c>
      <c r="J1597" s="42">
        <v>783</v>
      </c>
      <c r="K1597" s="42">
        <v>36</v>
      </c>
      <c r="L1597" s="42">
        <v>294</v>
      </c>
      <c r="M1597" s="42">
        <v>11</v>
      </c>
      <c r="R1597" s="29">
        <v>2658.8</v>
      </c>
      <c r="S1597" s="29">
        <v>2446.1</v>
      </c>
      <c r="T1597" s="43">
        <v>7.5</v>
      </c>
      <c r="U1597" s="43">
        <v>8.08</v>
      </c>
      <c r="V1597" s="30">
        <v>8.98</v>
      </c>
      <c r="W1597" s="30">
        <v>4.0999999999999996</v>
      </c>
      <c r="AC1597" s="41">
        <f xml:space="preserve"> (H1597-I1597)/H1597*100</f>
        <v>94.75982532751091</v>
      </c>
      <c r="AD1597" s="41">
        <f>(J1597-K1597)/J1597*100</f>
        <v>95.402298850574709</v>
      </c>
      <c r="AE1597" s="41">
        <f>(L1597-M1597)/L1597*100</f>
        <v>96.258503401360542</v>
      </c>
      <c r="AF1597" s="41"/>
      <c r="AG1597" s="41"/>
    </row>
    <row r="1598" spans="1:33" x14ac:dyDescent="0.35">
      <c r="A1598" s="6" t="s">
        <v>27</v>
      </c>
      <c r="B1598" s="7" t="s">
        <v>28</v>
      </c>
      <c r="C1598" s="7">
        <v>2025</v>
      </c>
      <c r="D1598" s="44">
        <v>8</v>
      </c>
      <c r="E1598" s="40">
        <v>27</v>
      </c>
      <c r="F1598" s="41"/>
      <c r="G1598" s="41"/>
      <c r="H1598" s="42">
        <v>110</v>
      </c>
      <c r="I1598" s="42">
        <v>9</v>
      </c>
      <c r="J1598" s="42">
        <v>425</v>
      </c>
      <c r="K1598" s="42">
        <v>84</v>
      </c>
      <c r="L1598" s="42">
        <v>71</v>
      </c>
      <c r="M1598" s="42">
        <v>18</v>
      </c>
      <c r="R1598" s="29">
        <v>5601.1</v>
      </c>
      <c r="S1598" s="29">
        <v>3261.4</v>
      </c>
      <c r="T1598" s="43">
        <v>7.23</v>
      </c>
      <c r="U1598" s="43">
        <v>7.5</v>
      </c>
      <c r="V1598" s="30">
        <v>12.76</v>
      </c>
      <c r="W1598" s="30">
        <v>7.53</v>
      </c>
      <c r="AC1598" s="41">
        <f xml:space="preserve"> (H1598-I1598)/H1598*100</f>
        <v>91.818181818181827</v>
      </c>
      <c r="AD1598" s="41">
        <f>(J1598-K1598)/J1598*100</f>
        <v>80.235294117647058</v>
      </c>
      <c r="AE1598" s="41">
        <f>(L1598-M1598)/L1598*100</f>
        <v>74.647887323943664</v>
      </c>
      <c r="AF1598" s="41"/>
      <c r="AG1598" s="41"/>
    </row>
    <row r="1599" spans="1:33" x14ac:dyDescent="0.35">
      <c r="A1599" s="6" t="s">
        <v>27</v>
      </c>
      <c r="B1599" s="7" t="s">
        <v>28</v>
      </c>
      <c r="C1599" s="7">
        <v>2025</v>
      </c>
      <c r="D1599" s="44">
        <v>9</v>
      </c>
      <c r="F1599" s="41">
        <v>40738</v>
      </c>
      <c r="G1599" s="41">
        <v>1358</v>
      </c>
      <c r="H1599" s="42">
        <v>421</v>
      </c>
      <c r="I1599" s="42">
        <v>27</v>
      </c>
      <c r="J1599" s="42">
        <v>614</v>
      </c>
      <c r="K1599" s="42">
        <v>63.7</v>
      </c>
      <c r="L1599" s="42">
        <v>274</v>
      </c>
      <c r="M1599" s="42">
        <v>22</v>
      </c>
      <c r="R1599" s="29">
        <v>496.3</v>
      </c>
      <c r="S1599" s="29">
        <v>1418</v>
      </c>
      <c r="T1599" s="43">
        <v>7.68</v>
      </c>
      <c r="U1599" s="43">
        <v>7.77</v>
      </c>
      <c r="V1599" s="30">
        <v>2.95</v>
      </c>
      <c r="W1599" s="30">
        <v>4.91</v>
      </c>
      <c r="AC1599" s="41">
        <f xml:space="preserve"> (H1599-I1599)/H1599*100</f>
        <v>93.586698337292162</v>
      </c>
      <c r="AD1599" s="41">
        <f>(J1599-K1599)/J1599*100</f>
        <v>89.625407166123779</v>
      </c>
      <c r="AE1599" s="41">
        <f>(L1599-M1599)/L1599*100</f>
        <v>91.970802919708035</v>
      </c>
      <c r="AF1599" s="41"/>
      <c r="AG1599" s="41"/>
    </row>
    <row r="1600" spans="1:33" x14ac:dyDescent="0.35">
      <c r="A1600" s="6" t="s">
        <v>27</v>
      </c>
      <c r="B1600" s="7" t="s">
        <v>28</v>
      </c>
      <c r="C1600" s="7">
        <v>2025</v>
      </c>
      <c r="D1600" s="44">
        <v>9</v>
      </c>
      <c r="F1600" s="41"/>
      <c r="G1600" s="41"/>
      <c r="H1600" s="42">
        <v>351</v>
      </c>
      <c r="I1600" s="42">
        <v>35</v>
      </c>
      <c r="J1600" s="42">
        <v>560</v>
      </c>
      <c r="K1600" s="42">
        <v>59.3</v>
      </c>
      <c r="L1600" s="42">
        <v>245</v>
      </c>
      <c r="M1600" s="42">
        <v>26</v>
      </c>
      <c r="R1600" s="29">
        <v>531.79999999999995</v>
      </c>
      <c r="S1600" s="29">
        <v>886.3</v>
      </c>
      <c r="T1600" s="43">
        <v>8.07</v>
      </c>
      <c r="U1600" s="43">
        <v>7.85</v>
      </c>
      <c r="V1600" s="30">
        <v>2.88</v>
      </c>
      <c r="W1600" s="30">
        <v>3.58</v>
      </c>
      <c r="AC1600" s="41">
        <f xml:space="preserve"> (H1600-I1600)/H1600*100</f>
        <v>90.028490028490026</v>
      </c>
      <c r="AD1600" s="41">
        <f>(J1600-K1600)/J1600*100</f>
        <v>89.410714285714292</v>
      </c>
      <c r="AE1600" s="41">
        <f>(L1600-M1600)/L1600*100</f>
        <v>89.387755102040813</v>
      </c>
      <c r="AF1600" s="41"/>
      <c r="AG1600" s="41"/>
    </row>
    <row r="1601" spans="1:33" x14ac:dyDescent="0.35">
      <c r="A1601" s="6" t="s">
        <v>27</v>
      </c>
      <c r="B1601" s="7" t="s">
        <v>28</v>
      </c>
      <c r="C1601" s="7">
        <v>2025</v>
      </c>
      <c r="D1601" s="44">
        <v>10</v>
      </c>
      <c r="E1601" s="40">
        <v>15</v>
      </c>
      <c r="F1601" s="41">
        <v>33092</v>
      </c>
      <c r="G1601" s="41">
        <v>1067</v>
      </c>
      <c r="H1601" s="42">
        <v>451</v>
      </c>
      <c r="I1601" s="42">
        <v>10</v>
      </c>
      <c r="J1601" s="42">
        <v>615</v>
      </c>
      <c r="K1601" s="42">
        <v>44.7</v>
      </c>
      <c r="L1601" s="42">
        <v>261</v>
      </c>
      <c r="M1601" s="42">
        <v>27</v>
      </c>
      <c r="R1601" s="29">
        <v>673.6</v>
      </c>
      <c r="S1601" s="29">
        <v>531.79999999999995</v>
      </c>
      <c r="T1601" s="43">
        <v>7.88</v>
      </c>
      <c r="U1601" s="43">
        <v>7.7</v>
      </c>
      <c r="V1601" s="30">
        <v>2.72</v>
      </c>
      <c r="W1601" s="30">
        <v>2.61</v>
      </c>
      <c r="AC1601" s="41">
        <f xml:space="preserve"> (H1601-I1601)/H1601*100</f>
        <v>97.782705099778269</v>
      </c>
      <c r="AD1601" s="41">
        <f>(J1601-K1601)/J1601*100</f>
        <v>92.731707317073159</v>
      </c>
      <c r="AE1601" s="41">
        <f>(L1601-M1601)/L1601*100</f>
        <v>89.65517241379311</v>
      </c>
      <c r="AF1601" s="41"/>
      <c r="AG1601" s="41"/>
    </row>
    <row r="1602" spans="1:33" x14ac:dyDescent="0.35">
      <c r="A1602" s="6" t="s">
        <v>27</v>
      </c>
      <c r="B1602" s="7" t="s">
        <v>28</v>
      </c>
      <c r="C1602" s="7">
        <v>2025</v>
      </c>
      <c r="D1602" s="44">
        <v>10</v>
      </c>
      <c r="E1602" s="40">
        <v>29</v>
      </c>
      <c r="F1602" s="41"/>
      <c r="G1602" s="41"/>
      <c r="H1602" s="42">
        <v>166</v>
      </c>
      <c r="I1602" s="42">
        <v>6</v>
      </c>
      <c r="J1602" s="42">
        <v>356</v>
      </c>
      <c r="K1602" s="42">
        <v>51.6</v>
      </c>
      <c r="L1602" s="42">
        <v>166</v>
      </c>
      <c r="M1602" s="42">
        <v>21</v>
      </c>
      <c r="R1602" s="29">
        <v>1488.9</v>
      </c>
      <c r="S1602" s="29">
        <v>1418</v>
      </c>
      <c r="T1602" s="43">
        <v>8.18</v>
      </c>
      <c r="U1602" s="43">
        <v>8.1</v>
      </c>
      <c r="V1602" s="30">
        <v>5.26</v>
      </c>
      <c r="W1602" s="30">
        <v>4.5599999999999996</v>
      </c>
      <c r="AC1602" s="41">
        <f xml:space="preserve"> (H1602-I1602)/H1602*100</f>
        <v>96.385542168674704</v>
      </c>
      <c r="AD1602" s="41">
        <f>(J1602-K1602)/J1602*100</f>
        <v>85.505617977528075</v>
      </c>
      <c r="AE1602" s="41">
        <f>(L1602-M1602)/L1602*100</f>
        <v>87.349397590361448</v>
      </c>
      <c r="AF1602" s="41"/>
      <c r="AG1602" s="41"/>
    </row>
    <row r="1603" spans="1:33" x14ac:dyDescent="0.35">
      <c r="A1603" s="6" t="s">
        <v>27</v>
      </c>
      <c r="B1603" s="7" t="s">
        <v>28</v>
      </c>
      <c r="C1603" s="7">
        <v>2025</v>
      </c>
      <c r="D1603" s="44">
        <v>11</v>
      </c>
      <c r="E1603" s="40">
        <v>6</v>
      </c>
      <c r="F1603" s="41">
        <v>23263</v>
      </c>
      <c r="G1603" s="9">
        <v>775</v>
      </c>
      <c r="H1603" s="42">
        <v>273</v>
      </c>
      <c r="I1603" s="42">
        <v>6</v>
      </c>
      <c r="J1603" s="42">
        <v>1800</v>
      </c>
      <c r="K1603" s="42">
        <v>48.1</v>
      </c>
      <c r="L1603" s="42">
        <v>272</v>
      </c>
      <c r="M1603" s="42">
        <v>15</v>
      </c>
      <c r="R1603" s="29">
        <v>992.6</v>
      </c>
      <c r="S1603" s="29">
        <v>1418</v>
      </c>
      <c r="T1603" s="43">
        <v>7.75</v>
      </c>
      <c r="U1603" s="43">
        <v>7.97</v>
      </c>
      <c r="V1603" s="30">
        <v>4.37</v>
      </c>
      <c r="W1603" s="30">
        <v>5.16</v>
      </c>
      <c r="AC1603" s="41">
        <f xml:space="preserve"> (H1603-I1603)/H1603*100</f>
        <v>97.802197802197796</v>
      </c>
      <c r="AD1603" s="41">
        <f>(J1603-K1603)/J1603*100</f>
        <v>97.327777777777783</v>
      </c>
      <c r="AE1603" s="41">
        <f>(L1603-M1603)/L1603*100</f>
        <v>94.485294117647058</v>
      </c>
      <c r="AF1603" s="41"/>
      <c r="AG1603" s="41"/>
    </row>
    <row r="1604" spans="1:33" x14ac:dyDescent="0.35">
      <c r="A1604" s="6" t="s">
        <v>27</v>
      </c>
      <c r="B1604" s="40" t="s">
        <v>28</v>
      </c>
      <c r="C1604" s="7">
        <v>2025</v>
      </c>
      <c r="D1604" s="44">
        <v>12</v>
      </c>
      <c r="E1604" s="40">
        <v>4</v>
      </c>
      <c r="F1604" s="41">
        <v>24044</v>
      </c>
      <c r="G1604" s="41">
        <v>776</v>
      </c>
      <c r="H1604" s="42">
        <v>325</v>
      </c>
      <c r="I1604" s="42">
        <v>7</v>
      </c>
      <c r="J1604" s="42">
        <v>617</v>
      </c>
      <c r="K1604" s="42">
        <v>40.799999999999997</v>
      </c>
      <c r="L1604" s="42">
        <v>328</v>
      </c>
      <c r="M1604" s="42">
        <v>18</v>
      </c>
      <c r="R1604" s="29">
        <v>1453.5</v>
      </c>
      <c r="S1604" s="29">
        <v>673.6</v>
      </c>
      <c r="T1604" s="43">
        <v>7.93</v>
      </c>
      <c r="U1604" s="43">
        <v>8.1300000000000008</v>
      </c>
      <c r="V1604" s="30">
        <v>5.71</v>
      </c>
      <c r="W1604" s="30">
        <v>2.6</v>
      </c>
      <c r="AC1604" s="41">
        <f xml:space="preserve"> (H1604-I1604)/H1604*100</f>
        <v>97.846153846153854</v>
      </c>
      <c r="AD1604" s="41">
        <f>(J1604-K1604)/J1604*100</f>
        <v>93.387358184765006</v>
      </c>
      <c r="AE1604" s="41">
        <f>(L1604-M1604)/L1604*100</f>
        <v>94.512195121951208</v>
      </c>
      <c r="AF1604" s="41"/>
      <c r="AG1604" s="41"/>
    </row>
    <row r="1605" spans="1:33" x14ac:dyDescent="0.35">
      <c r="A1605" s="6" t="s">
        <v>27</v>
      </c>
      <c r="B1605" s="40" t="s">
        <v>28</v>
      </c>
      <c r="C1605" s="7">
        <v>2025</v>
      </c>
      <c r="D1605" s="44">
        <v>12</v>
      </c>
      <c r="E1605" s="40">
        <v>17</v>
      </c>
      <c r="F1605" s="41"/>
      <c r="G1605" s="41"/>
      <c r="H1605" s="42">
        <v>266</v>
      </c>
      <c r="I1605" s="42">
        <v>10.9</v>
      </c>
      <c r="J1605" s="42">
        <v>500</v>
      </c>
      <c r="K1605" s="42">
        <v>39.6</v>
      </c>
      <c r="L1605" s="42">
        <v>275</v>
      </c>
      <c r="M1605" s="42">
        <v>13</v>
      </c>
      <c r="R1605" s="29">
        <v>673.6</v>
      </c>
      <c r="S1605" s="29">
        <v>709</v>
      </c>
      <c r="T1605" s="43">
        <v>7.65</v>
      </c>
      <c r="U1605" s="43">
        <v>8.01</v>
      </c>
      <c r="V1605" s="30">
        <v>4.8</v>
      </c>
      <c r="W1605" s="30">
        <v>3.07</v>
      </c>
      <c r="AC1605" s="41">
        <f xml:space="preserve"> (H1605-I1605)/H1605*100</f>
        <v>95.902255639097746</v>
      </c>
      <c r="AD1605" s="41">
        <f>(J1605-K1605)/J1605*100</f>
        <v>92.08</v>
      </c>
      <c r="AE1605" s="41">
        <f>(L1605-M1605)/L1605*100</f>
        <v>95.27272727272728</v>
      </c>
      <c r="AF1605" s="41"/>
      <c r="AG1605" s="41"/>
    </row>
    <row r="1606" spans="1:33" x14ac:dyDescent="0.35">
      <c r="A1606" s="3" t="s">
        <v>77</v>
      </c>
      <c r="B1606" s="5" t="s">
        <v>120</v>
      </c>
      <c r="C1606" s="5">
        <v>2025</v>
      </c>
      <c r="D1606" s="4">
        <v>1</v>
      </c>
      <c r="E1606" s="5">
        <v>2</v>
      </c>
      <c r="F1606" s="17">
        <v>6601</v>
      </c>
      <c r="G1606" s="17">
        <v>213</v>
      </c>
      <c r="H1606" s="33">
        <v>361</v>
      </c>
      <c r="I1606" s="33">
        <v>14</v>
      </c>
      <c r="J1606" s="33">
        <v>1460</v>
      </c>
      <c r="K1606" s="33">
        <v>32</v>
      </c>
      <c r="L1606" s="33">
        <v>395</v>
      </c>
      <c r="M1606" s="42">
        <v>18</v>
      </c>
      <c r="N1606" s="17"/>
      <c r="O1606" s="17"/>
      <c r="R1606" s="29">
        <v>500</v>
      </c>
      <c r="S1606" s="29">
        <v>500</v>
      </c>
      <c r="T1606" s="13">
        <v>7.34</v>
      </c>
      <c r="U1606" s="13">
        <v>7.47</v>
      </c>
      <c r="V1606" s="30">
        <v>2.04</v>
      </c>
      <c r="W1606" s="30">
        <v>2.54</v>
      </c>
      <c r="X1606" s="17">
        <f>(H1606-I1606)/H1606*100</f>
        <v>96.121883656509695</v>
      </c>
      <c r="Y1606" s="17">
        <f>(J1606-K1606)/J1606*100</f>
        <v>97.808219178082183</v>
      </c>
      <c r="Z1606" s="17">
        <f>(L1606-M1606)/L1606*100</f>
        <v>95.443037974683548</v>
      </c>
      <c r="AA1606" s="17" t="e">
        <f>(N1606-O1606)/N1606*100</f>
        <v>#DIV/0!</v>
      </c>
      <c r="AB1606" s="17" t="e">
        <f>(P1606-Q1606)/P1606*100</f>
        <v>#DIV/0!</v>
      </c>
      <c r="AC1606" s="41">
        <f xml:space="preserve"> (H1606-I1606)/H1606*100</f>
        <v>96.121883656509695</v>
      </c>
      <c r="AD1606" s="41">
        <f>(J1606-K1606)/J1606*100</f>
        <v>97.808219178082183</v>
      </c>
      <c r="AE1606" s="41">
        <f>(L1606-M1606)/L1606*100</f>
        <v>95.443037974683548</v>
      </c>
      <c r="AF1606" s="41"/>
      <c r="AG1606" s="41"/>
    </row>
    <row r="1607" spans="1:33" x14ac:dyDescent="0.35">
      <c r="A1607" s="3" t="s">
        <v>77</v>
      </c>
      <c r="B1607" s="5" t="s">
        <v>120</v>
      </c>
      <c r="C1607" s="5">
        <v>2025</v>
      </c>
      <c r="D1607" s="4">
        <v>1</v>
      </c>
      <c r="E1607" s="5">
        <v>13</v>
      </c>
      <c r="F1607" s="17"/>
      <c r="G1607" s="17"/>
      <c r="H1607" s="33">
        <v>385</v>
      </c>
      <c r="I1607" s="33">
        <v>10</v>
      </c>
      <c r="J1607" s="33">
        <v>532</v>
      </c>
      <c r="K1607" s="33">
        <v>21</v>
      </c>
      <c r="L1607" s="33">
        <v>310</v>
      </c>
      <c r="M1607" s="42">
        <v>2</v>
      </c>
      <c r="N1607" s="17"/>
      <c r="O1607" s="17"/>
      <c r="R1607" s="29">
        <v>500</v>
      </c>
      <c r="S1607" s="29">
        <v>1000</v>
      </c>
      <c r="T1607" s="13">
        <v>6.83</v>
      </c>
      <c r="U1607" s="13">
        <v>6.68</v>
      </c>
      <c r="V1607" s="30">
        <v>2.12</v>
      </c>
      <c r="W1607" s="30">
        <v>2.82</v>
      </c>
      <c r="X1607" s="17">
        <f>(H1607-I1607)/H1607*100</f>
        <v>97.402597402597408</v>
      </c>
      <c r="Y1607" s="17">
        <f>(J1607-K1607)/J1607*100</f>
        <v>96.05263157894737</v>
      </c>
      <c r="Z1607" s="17">
        <f>(L1607-M1607)/L1607*100</f>
        <v>99.354838709677423</v>
      </c>
      <c r="AA1607" s="17" t="e">
        <f>(N1607-O1607)/N1607*100</f>
        <v>#DIV/0!</v>
      </c>
      <c r="AB1607" s="17" t="e">
        <f>(P1607-Q1607)/P1607*100</f>
        <v>#DIV/0!</v>
      </c>
      <c r="AC1607" s="41">
        <f xml:space="preserve"> (H1607-I1607)/H1607*100</f>
        <v>97.402597402597408</v>
      </c>
      <c r="AD1607" s="41">
        <f>(J1607-K1607)/J1607*100</f>
        <v>96.05263157894737</v>
      </c>
      <c r="AE1607" s="41">
        <f>(L1607-M1607)/L1607*100</f>
        <v>99.354838709677423</v>
      </c>
      <c r="AF1607" s="41"/>
      <c r="AG1607" s="41"/>
    </row>
    <row r="1608" spans="1:33" x14ac:dyDescent="0.35">
      <c r="A1608" s="1" t="s">
        <v>77</v>
      </c>
      <c r="B1608" s="22" t="s">
        <v>120</v>
      </c>
      <c r="C1608" s="8">
        <v>2025</v>
      </c>
      <c r="D1608" s="2">
        <v>2</v>
      </c>
      <c r="E1608" s="44">
        <v>10</v>
      </c>
      <c r="F1608" s="45">
        <v>5358</v>
      </c>
      <c r="G1608" s="45">
        <v>191</v>
      </c>
      <c r="H1608" s="10">
        <v>482</v>
      </c>
      <c r="I1608" s="10">
        <v>7</v>
      </c>
      <c r="J1608" s="10">
        <v>830</v>
      </c>
      <c r="K1608" s="10">
        <v>33</v>
      </c>
      <c r="L1608" s="10">
        <v>340</v>
      </c>
      <c r="M1608" s="42">
        <v>2</v>
      </c>
      <c r="N1608" s="11"/>
      <c r="O1608" s="11"/>
      <c r="R1608" s="29">
        <v>500</v>
      </c>
      <c r="S1608" s="29">
        <v>500</v>
      </c>
      <c r="T1608" s="12">
        <v>8.23</v>
      </c>
      <c r="U1608" s="12">
        <v>7.88</v>
      </c>
      <c r="V1608" s="30">
        <v>2.61</v>
      </c>
      <c r="W1608" s="30">
        <v>2.59</v>
      </c>
      <c r="X1608" s="17">
        <f>(H1608-I1608)/H1608*100</f>
        <v>98.547717842323664</v>
      </c>
      <c r="Y1608" s="17">
        <f>(J1608-K1608)/J1608*100</f>
        <v>96.024096385542165</v>
      </c>
      <c r="Z1608" s="17">
        <f>(L1608-M1608)/L1608*100</f>
        <v>99.411764705882348</v>
      </c>
      <c r="AA1608" s="17" t="e">
        <f>(N1608-O1608)/N1608*100</f>
        <v>#DIV/0!</v>
      </c>
      <c r="AB1608" s="17" t="e">
        <f>(P1608-Q1608)/P1608*100</f>
        <v>#DIV/0!</v>
      </c>
      <c r="AC1608" s="41">
        <f xml:space="preserve"> (H1608-I1608)/H1608*100</f>
        <v>98.547717842323664</v>
      </c>
      <c r="AD1608" s="41">
        <f>(J1608-K1608)/J1608*100</f>
        <v>96.024096385542165</v>
      </c>
      <c r="AE1608" s="41">
        <f>(L1608-M1608)/L1608*100</f>
        <v>99.411764705882348</v>
      </c>
      <c r="AF1608" s="41"/>
      <c r="AG1608" s="41"/>
    </row>
    <row r="1609" spans="1:33" x14ac:dyDescent="0.35">
      <c r="A1609" s="1" t="s">
        <v>77</v>
      </c>
      <c r="B1609" s="22" t="s">
        <v>120</v>
      </c>
      <c r="C1609" s="8">
        <v>2025</v>
      </c>
      <c r="D1609" s="2">
        <v>2</v>
      </c>
      <c r="E1609" s="44">
        <v>24</v>
      </c>
      <c r="H1609" s="10">
        <v>529</v>
      </c>
      <c r="I1609" s="10">
        <v>7.4</v>
      </c>
      <c r="J1609" s="10">
        <v>797</v>
      </c>
      <c r="K1609" s="10">
        <v>27</v>
      </c>
      <c r="L1609" s="10">
        <v>393</v>
      </c>
      <c r="M1609" s="42">
        <v>1</v>
      </c>
      <c r="N1609" s="11"/>
      <c r="O1609" s="11"/>
      <c r="R1609" s="29">
        <v>500</v>
      </c>
      <c r="S1609" s="29">
        <v>1000</v>
      </c>
      <c r="T1609" s="12">
        <v>7.19</v>
      </c>
      <c r="U1609" s="12">
        <v>7.05</v>
      </c>
      <c r="V1609" s="30">
        <v>2.33</v>
      </c>
      <c r="W1609" s="30">
        <v>3.12</v>
      </c>
      <c r="X1609" s="17">
        <f>(H1609-I1609)/H1609*100</f>
        <v>98.601134215500949</v>
      </c>
      <c r="Y1609" s="17">
        <f>(J1609-K1609)/J1609*100</f>
        <v>96.61229611041405</v>
      </c>
      <c r="Z1609" s="17">
        <f>(L1609-M1609)/L1609*100</f>
        <v>99.745547073791357</v>
      </c>
      <c r="AA1609" s="17" t="e">
        <f>(N1609-O1609)/N1609*100</f>
        <v>#DIV/0!</v>
      </c>
      <c r="AB1609" s="17" t="e">
        <f>(P1609-Q1609)/P1609*100</f>
        <v>#DIV/0!</v>
      </c>
      <c r="AC1609" s="41">
        <f xml:space="preserve"> (H1609-I1609)/H1609*100</f>
        <v>98.601134215500949</v>
      </c>
      <c r="AD1609" s="41">
        <f>(J1609-K1609)/J1609*100</f>
        <v>96.61229611041405</v>
      </c>
      <c r="AE1609" s="41">
        <f>(L1609-M1609)/L1609*100</f>
        <v>99.745547073791357</v>
      </c>
      <c r="AF1609" s="41"/>
      <c r="AG1609" s="41"/>
    </row>
    <row r="1610" spans="1:33" x14ac:dyDescent="0.35">
      <c r="A1610" t="s">
        <v>77</v>
      </c>
      <c r="B1610" s="40" t="s">
        <v>120</v>
      </c>
      <c r="C1610" s="40">
        <v>2025</v>
      </c>
      <c r="D1610" s="40">
        <v>3</v>
      </c>
      <c r="E1610" s="40">
        <v>10</v>
      </c>
      <c r="F1610" s="41">
        <v>7608</v>
      </c>
      <c r="G1610" s="41">
        <v>245</v>
      </c>
      <c r="H1610" s="42">
        <v>508</v>
      </c>
      <c r="I1610" s="42">
        <v>6</v>
      </c>
      <c r="J1610" s="42">
        <v>1526</v>
      </c>
      <c r="K1610" s="42">
        <v>14</v>
      </c>
      <c r="L1610" s="42">
        <v>1187</v>
      </c>
      <c r="M1610" s="42">
        <v>3</v>
      </c>
      <c r="R1610" s="29">
        <v>1000</v>
      </c>
      <c r="S1610" s="29">
        <v>1000</v>
      </c>
      <c r="T1610" s="43">
        <v>7.28</v>
      </c>
      <c r="U1610" s="43">
        <v>7.7</v>
      </c>
      <c r="V1610" s="30">
        <v>2.4300000000000002</v>
      </c>
      <c r="W1610" s="30">
        <v>2.54</v>
      </c>
      <c r="X1610" s="40"/>
      <c r="AC1610" s="41">
        <f xml:space="preserve"> (H1610-I1610)/H1610*100</f>
        <v>98.818897637795274</v>
      </c>
      <c r="AD1610" s="41">
        <f>(J1610-K1610)/J1610*100</f>
        <v>99.082568807339456</v>
      </c>
      <c r="AE1610" s="41">
        <f>(L1610-M1610)/L1610*100</f>
        <v>99.747262005054765</v>
      </c>
      <c r="AF1610" s="41"/>
      <c r="AG1610" s="41"/>
    </row>
    <row r="1611" spans="1:33" x14ac:dyDescent="0.35">
      <c r="A1611" t="s">
        <v>77</v>
      </c>
      <c r="B1611" s="40" t="s">
        <v>120</v>
      </c>
      <c r="C1611" s="40">
        <v>2025</v>
      </c>
      <c r="D1611" s="44">
        <v>4</v>
      </c>
      <c r="E1611" s="40">
        <v>23</v>
      </c>
      <c r="F1611" s="41">
        <v>7794</v>
      </c>
      <c r="G1611" s="41">
        <v>260</v>
      </c>
      <c r="H1611" s="42">
        <v>240</v>
      </c>
      <c r="I1611" s="42">
        <v>6</v>
      </c>
      <c r="J1611" s="42">
        <v>372</v>
      </c>
      <c r="K1611" s="42">
        <v>8</v>
      </c>
      <c r="L1611" s="42">
        <v>270</v>
      </c>
      <c r="M1611" s="42">
        <v>9</v>
      </c>
      <c r="R1611" s="29">
        <v>1400</v>
      </c>
      <c r="S1611" s="29">
        <v>1500</v>
      </c>
      <c r="T1611" s="43">
        <v>7.48</v>
      </c>
      <c r="U1611" s="43">
        <v>7.46</v>
      </c>
      <c r="V1611" s="30">
        <v>2.46</v>
      </c>
      <c r="W1611" s="30">
        <v>2.5299999999999998</v>
      </c>
      <c r="AC1611" s="41">
        <f xml:space="preserve"> (H1611-I1611)/H1611*100</f>
        <v>97.5</v>
      </c>
      <c r="AD1611" s="41">
        <f>(J1611-K1611)/J1611*100</f>
        <v>97.849462365591393</v>
      </c>
      <c r="AE1611" s="41">
        <f>(L1611-M1611)/L1611*100</f>
        <v>96.666666666666671</v>
      </c>
      <c r="AF1611" s="41"/>
      <c r="AG1611" s="41"/>
    </row>
    <row r="1612" spans="1:33" x14ac:dyDescent="0.35">
      <c r="A1612" t="s">
        <v>77</v>
      </c>
      <c r="B1612" s="40" t="s">
        <v>120</v>
      </c>
      <c r="C1612" s="40">
        <v>2025</v>
      </c>
      <c r="D1612" s="44">
        <v>4</v>
      </c>
      <c r="E1612" s="40">
        <v>29</v>
      </c>
      <c r="F1612" s="41"/>
      <c r="G1612" s="41"/>
      <c r="H1612" s="42">
        <v>279</v>
      </c>
      <c r="I1612" s="42">
        <v>2</v>
      </c>
      <c r="J1612" s="42">
        <v>817</v>
      </c>
      <c r="K1612" s="42">
        <v>22</v>
      </c>
      <c r="L1612" s="42">
        <v>332</v>
      </c>
      <c r="M1612" s="42">
        <v>3</v>
      </c>
      <c r="R1612" s="29">
        <v>195</v>
      </c>
      <c r="S1612" s="29">
        <v>620</v>
      </c>
      <c r="T1612" s="43">
        <v>7.22</v>
      </c>
      <c r="U1612" s="43">
        <v>7.92</v>
      </c>
      <c r="V1612" s="30">
        <v>2.2200000000000002</v>
      </c>
      <c r="W1612" s="30">
        <v>2.93</v>
      </c>
      <c r="AC1612" s="41">
        <f xml:space="preserve"> (H1612-I1612)/H1612*100</f>
        <v>99.283154121863802</v>
      </c>
      <c r="AD1612" s="41">
        <f>(J1612-K1612)/J1612*100</f>
        <v>97.307221542227666</v>
      </c>
      <c r="AE1612" s="41">
        <f>(L1612-M1612)/L1612*100</f>
        <v>99.096385542168676</v>
      </c>
      <c r="AF1612" s="41"/>
      <c r="AG1612" s="41"/>
    </row>
    <row r="1613" spans="1:33" x14ac:dyDescent="0.35">
      <c r="A1613" t="s">
        <v>77</v>
      </c>
      <c r="B1613" s="40" t="s">
        <v>120</v>
      </c>
      <c r="C1613" s="40">
        <v>2025</v>
      </c>
      <c r="D1613" s="44">
        <v>5</v>
      </c>
      <c r="E1613" s="40">
        <v>2</v>
      </c>
      <c r="F1613" s="41">
        <v>6716</v>
      </c>
      <c r="G1613" s="41">
        <v>216.64516129032259</v>
      </c>
      <c r="H1613" s="42">
        <v>240</v>
      </c>
      <c r="I1613" s="42">
        <v>6</v>
      </c>
      <c r="J1613" s="42">
        <v>685</v>
      </c>
      <c r="K1613" s="42">
        <v>78</v>
      </c>
      <c r="L1613" s="42">
        <v>318</v>
      </c>
      <c r="M1613" s="42">
        <v>7</v>
      </c>
      <c r="R1613" s="29">
        <v>600</v>
      </c>
      <c r="S1613" s="29">
        <v>1400</v>
      </c>
      <c r="T1613" s="43">
        <v>6.83</v>
      </c>
      <c r="U1613" s="43">
        <v>6.95</v>
      </c>
      <c r="V1613" s="30">
        <v>2.17</v>
      </c>
      <c r="W1613" s="30">
        <v>2.7</v>
      </c>
      <c r="AC1613" s="41">
        <f xml:space="preserve"> (H1613-I1613)/H1613*100</f>
        <v>97.5</v>
      </c>
      <c r="AD1613" s="41">
        <f>(J1613-K1613)/J1613*100</f>
        <v>88.613138686131393</v>
      </c>
      <c r="AE1613" s="41">
        <f>(L1613-M1613)/L1613*100</f>
        <v>97.798742138364787</v>
      </c>
      <c r="AF1613" s="41"/>
      <c r="AG1613" s="41"/>
    </row>
    <row r="1614" spans="1:33" x14ac:dyDescent="0.35">
      <c r="A1614" t="s">
        <v>77</v>
      </c>
      <c r="B1614" s="40" t="s">
        <v>120</v>
      </c>
      <c r="C1614" s="40">
        <v>2025</v>
      </c>
      <c r="D1614" s="44">
        <v>5</v>
      </c>
      <c r="E1614" s="40">
        <v>27</v>
      </c>
      <c r="F1614" s="41"/>
      <c r="G1614" s="41"/>
      <c r="H1614" s="42">
        <v>235</v>
      </c>
      <c r="I1614" s="42">
        <v>7</v>
      </c>
      <c r="J1614" s="42">
        <v>590</v>
      </c>
      <c r="K1614" s="42">
        <v>68</v>
      </c>
      <c r="L1614" s="42">
        <v>280</v>
      </c>
      <c r="M1614" s="42">
        <v>4</v>
      </c>
      <c r="R1614" s="29">
        <v>700</v>
      </c>
      <c r="S1614" s="29">
        <v>500</v>
      </c>
      <c r="T1614" s="43">
        <v>6.9</v>
      </c>
      <c r="U1614" s="43">
        <v>7.15</v>
      </c>
      <c r="V1614" s="30">
        <v>2.25</v>
      </c>
      <c r="W1614" s="30">
        <v>2.8</v>
      </c>
      <c r="AC1614" s="41">
        <f xml:space="preserve"> (H1614-I1614)/H1614*100</f>
        <v>97.021276595744681</v>
      </c>
      <c r="AD1614" s="41">
        <f>(J1614-K1614)/J1614*100</f>
        <v>88.47457627118645</v>
      </c>
      <c r="AE1614" s="41">
        <f>(L1614-M1614)/L1614*100</f>
        <v>98.571428571428584</v>
      </c>
      <c r="AF1614" s="41"/>
      <c r="AG1614" s="41"/>
    </row>
    <row r="1615" spans="1:33" x14ac:dyDescent="0.35">
      <c r="A1615" t="s">
        <v>77</v>
      </c>
      <c r="B1615" s="40" t="s">
        <v>120</v>
      </c>
      <c r="C1615" s="40">
        <v>2025</v>
      </c>
      <c r="D1615" s="44">
        <v>6</v>
      </c>
      <c r="E1615" s="40">
        <v>12</v>
      </c>
      <c r="F1615" s="41">
        <v>5801</v>
      </c>
      <c r="G1615" s="41">
        <v>193</v>
      </c>
      <c r="H1615" s="42">
        <v>536</v>
      </c>
      <c r="I1615" s="42">
        <v>15</v>
      </c>
      <c r="J1615" s="42">
        <v>816</v>
      </c>
      <c r="K1615" s="42">
        <v>32</v>
      </c>
      <c r="L1615" s="42">
        <v>396</v>
      </c>
      <c r="M1615" s="42">
        <v>10</v>
      </c>
      <c r="R1615" s="29">
        <v>500</v>
      </c>
      <c r="S1615" s="29">
        <v>1500</v>
      </c>
      <c r="T1615" s="43">
        <v>6.85</v>
      </c>
      <c r="U1615" s="43">
        <v>6.95</v>
      </c>
      <c r="V1615" s="30">
        <v>2.56</v>
      </c>
      <c r="W1615" s="30">
        <v>3.52</v>
      </c>
      <c r="AC1615" s="41">
        <f xml:space="preserve"> (H1615-I1615)/H1615*100</f>
        <v>97.201492537313428</v>
      </c>
      <c r="AD1615" s="41">
        <f>(J1615-K1615)/J1615*100</f>
        <v>96.078431372549019</v>
      </c>
      <c r="AE1615" s="41">
        <f>(L1615-M1615)/L1615*100</f>
        <v>97.474747474747474</v>
      </c>
      <c r="AF1615" s="41"/>
      <c r="AG1615" s="41"/>
    </row>
    <row r="1616" spans="1:33" x14ac:dyDescent="0.35">
      <c r="A1616" t="s">
        <v>77</v>
      </c>
      <c r="B1616" s="40" t="s">
        <v>120</v>
      </c>
      <c r="C1616" s="40">
        <v>2025</v>
      </c>
      <c r="D1616" s="44">
        <v>6</v>
      </c>
      <c r="E1616" s="40">
        <v>24</v>
      </c>
      <c r="F1616" s="41"/>
      <c r="G1616" s="41"/>
      <c r="H1616" s="42">
        <v>253</v>
      </c>
      <c r="I1616" s="42">
        <v>21.6</v>
      </c>
      <c r="J1616" s="42">
        <v>293</v>
      </c>
      <c r="K1616" s="42">
        <v>59</v>
      </c>
      <c r="L1616" s="42">
        <v>118</v>
      </c>
      <c r="M1616" s="42">
        <v>14</v>
      </c>
      <c r="R1616" s="29">
        <v>904</v>
      </c>
      <c r="S1616" s="29">
        <v>550</v>
      </c>
      <c r="T1616" s="43">
        <v>8.07</v>
      </c>
      <c r="U1616" s="43">
        <v>7.9</v>
      </c>
      <c r="V1616" s="30">
        <v>4.12</v>
      </c>
      <c r="W1616" s="30">
        <v>3.09</v>
      </c>
      <c r="AC1616" s="41">
        <f xml:space="preserve"> (H1616-I1616)/H1616*100</f>
        <v>91.462450592885375</v>
      </c>
      <c r="AD1616" s="41">
        <f>(J1616-K1616)/J1616*100</f>
        <v>79.863481228668945</v>
      </c>
      <c r="AE1616" s="41">
        <f>(L1616-M1616)/L1616*100</f>
        <v>88.135593220338976</v>
      </c>
      <c r="AF1616" s="41"/>
      <c r="AG1616" s="41"/>
    </row>
    <row r="1617" spans="1:33" x14ac:dyDescent="0.35">
      <c r="A1617" t="s">
        <v>77</v>
      </c>
      <c r="B1617" s="40" t="s">
        <v>120</v>
      </c>
      <c r="C1617" s="40">
        <v>2025</v>
      </c>
      <c r="D1617" s="44">
        <v>7</v>
      </c>
      <c r="E1617" s="40">
        <v>8</v>
      </c>
      <c r="F1617" s="41">
        <v>6356</v>
      </c>
      <c r="G1617" s="41">
        <v>205</v>
      </c>
      <c r="H1617" s="42">
        <v>391</v>
      </c>
      <c r="I1617" s="42">
        <v>6.1</v>
      </c>
      <c r="J1617" s="42">
        <v>793</v>
      </c>
      <c r="K1617" s="42">
        <v>47</v>
      </c>
      <c r="L1617" s="42">
        <v>287</v>
      </c>
      <c r="M1617" s="42">
        <v>0</v>
      </c>
      <c r="R1617" s="29">
        <v>461</v>
      </c>
      <c r="S1617" s="29">
        <v>780</v>
      </c>
      <c r="T1617" s="43">
        <v>7.83</v>
      </c>
      <c r="U1617" s="43">
        <v>7.85</v>
      </c>
      <c r="V1617" s="30">
        <v>3.29</v>
      </c>
      <c r="W1617" s="30">
        <v>4.1399999999999997</v>
      </c>
      <c r="AC1617" s="41">
        <f xml:space="preserve"> (H1617-I1617)/H1617*100</f>
        <v>98.439897698209705</v>
      </c>
      <c r="AD1617" s="41">
        <f>(J1617-K1617)/J1617*100</f>
        <v>94.073139974779323</v>
      </c>
      <c r="AE1617" s="41">
        <f>(L1617-M1617)/L1617*100</f>
        <v>100</v>
      </c>
      <c r="AF1617" s="41"/>
      <c r="AG1617" s="41"/>
    </row>
    <row r="1618" spans="1:33" x14ac:dyDescent="0.35">
      <c r="A1618" t="s">
        <v>77</v>
      </c>
      <c r="B1618" s="40" t="s">
        <v>120</v>
      </c>
      <c r="C1618" s="40">
        <v>2025</v>
      </c>
      <c r="D1618" s="44">
        <v>7</v>
      </c>
      <c r="E1618" s="40">
        <v>23</v>
      </c>
      <c r="F1618" s="41"/>
      <c r="G1618" s="41"/>
      <c r="H1618" s="42">
        <v>526</v>
      </c>
      <c r="I1618" s="42">
        <v>18.899999999999999</v>
      </c>
      <c r="J1618" s="42">
        <v>958</v>
      </c>
      <c r="K1618" s="42">
        <v>31</v>
      </c>
      <c r="L1618" s="42">
        <v>458</v>
      </c>
      <c r="M1618" s="42">
        <v>13</v>
      </c>
      <c r="R1618" s="29">
        <v>560</v>
      </c>
      <c r="S1618" s="29">
        <v>1100</v>
      </c>
      <c r="T1618" s="43">
        <v>7.5</v>
      </c>
      <c r="U1618" s="43">
        <v>7.89</v>
      </c>
      <c r="V1618" s="30">
        <v>3.1</v>
      </c>
      <c r="W1618" s="30">
        <v>3.1</v>
      </c>
      <c r="AC1618" s="41">
        <f xml:space="preserve"> (H1618-I1618)/H1618*100</f>
        <v>96.406844106463879</v>
      </c>
      <c r="AD1618" s="41">
        <f>(J1618-K1618)/J1618*100</f>
        <v>96.764091858037588</v>
      </c>
      <c r="AE1618" s="41">
        <f>(L1618-M1618)/L1618*100</f>
        <v>97.161572052401752</v>
      </c>
      <c r="AF1618" s="41"/>
      <c r="AG1618" s="41"/>
    </row>
    <row r="1619" spans="1:33" x14ac:dyDescent="0.35">
      <c r="A1619" t="s">
        <v>77</v>
      </c>
      <c r="B1619" s="40" t="s">
        <v>120</v>
      </c>
      <c r="C1619" s="40">
        <v>2025</v>
      </c>
      <c r="D1619" s="44">
        <v>8</v>
      </c>
      <c r="E1619" s="40">
        <v>5</v>
      </c>
      <c r="F1619" s="41">
        <v>6254</v>
      </c>
      <c r="G1619" s="41">
        <v>202</v>
      </c>
      <c r="H1619" s="42">
        <v>229</v>
      </c>
      <c r="I1619" s="42">
        <v>23.8</v>
      </c>
      <c r="J1619" s="42">
        <v>378</v>
      </c>
      <c r="K1619" s="42">
        <v>63</v>
      </c>
      <c r="L1619" s="42">
        <v>154</v>
      </c>
      <c r="M1619" s="42">
        <v>20</v>
      </c>
      <c r="R1619" s="29">
        <v>745</v>
      </c>
      <c r="S1619" s="29">
        <v>496</v>
      </c>
      <c r="T1619" s="43">
        <v>8.1300000000000008</v>
      </c>
      <c r="U1619" s="43">
        <v>8.1</v>
      </c>
      <c r="V1619" s="30">
        <v>4.0199999999999996</v>
      </c>
      <c r="W1619" s="30">
        <v>3.13</v>
      </c>
      <c r="AC1619" s="41">
        <f xml:space="preserve"> (H1619-I1619)/H1619*100</f>
        <v>89.60698689956331</v>
      </c>
      <c r="AD1619" s="41">
        <f>(J1619-K1619)/J1619*100</f>
        <v>83.333333333333343</v>
      </c>
      <c r="AE1619" s="41">
        <f>(L1619-M1619)/L1619*100</f>
        <v>87.012987012987011</v>
      </c>
      <c r="AF1619" s="41"/>
      <c r="AG1619" s="41"/>
    </row>
    <row r="1620" spans="1:33" x14ac:dyDescent="0.35">
      <c r="A1620" t="s">
        <v>77</v>
      </c>
      <c r="B1620" s="40" t="s">
        <v>120</v>
      </c>
      <c r="C1620" s="40">
        <v>2025</v>
      </c>
      <c r="D1620" s="44">
        <v>8</v>
      </c>
      <c r="E1620" s="40">
        <v>19</v>
      </c>
      <c r="F1620" s="41"/>
      <c r="G1620" s="41"/>
      <c r="H1620" s="42">
        <v>575</v>
      </c>
      <c r="I1620" s="42">
        <v>18</v>
      </c>
      <c r="J1620" s="42">
        <v>850</v>
      </c>
      <c r="K1620" s="42">
        <v>25</v>
      </c>
      <c r="L1620" s="42">
        <v>472</v>
      </c>
      <c r="M1620" s="42">
        <v>6</v>
      </c>
      <c r="R1620" s="29">
        <v>550</v>
      </c>
      <c r="S1620" s="29">
        <v>500</v>
      </c>
      <c r="T1620" s="43">
        <v>7.32</v>
      </c>
      <c r="U1620" s="43">
        <v>7.87</v>
      </c>
      <c r="V1620" s="30">
        <v>2.78</v>
      </c>
      <c r="W1620" s="30">
        <v>2.78</v>
      </c>
      <c r="AC1620" s="41">
        <f xml:space="preserve"> (H1620-I1620)/H1620*100</f>
        <v>96.869565217391312</v>
      </c>
      <c r="AD1620" s="41">
        <f>(J1620-K1620)/J1620*100</f>
        <v>97.058823529411768</v>
      </c>
      <c r="AE1620" s="41">
        <f>(L1620-M1620)/L1620*100</f>
        <v>98.728813559322035</v>
      </c>
      <c r="AF1620" s="41"/>
      <c r="AG1620" s="41"/>
    </row>
    <row r="1621" spans="1:33" x14ac:dyDescent="0.35">
      <c r="A1621" t="s">
        <v>77</v>
      </c>
      <c r="B1621" s="40" t="s">
        <v>120</v>
      </c>
      <c r="C1621" s="40">
        <v>2025</v>
      </c>
      <c r="D1621" s="44">
        <v>9</v>
      </c>
      <c r="E1621" s="40">
        <v>2</v>
      </c>
      <c r="F1621" s="41">
        <v>6608</v>
      </c>
      <c r="G1621" s="41">
        <v>220</v>
      </c>
      <c r="H1621" s="42">
        <v>112</v>
      </c>
      <c r="I1621" s="42">
        <v>2.6</v>
      </c>
      <c r="J1621" s="42">
        <v>281</v>
      </c>
      <c r="K1621" s="42">
        <v>38</v>
      </c>
      <c r="L1621" s="42">
        <v>162</v>
      </c>
      <c r="M1621" s="42">
        <v>10</v>
      </c>
      <c r="R1621" s="29">
        <v>496</v>
      </c>
      <c r="S1621" s="29">
        <v>461</v>
      </c>
      <c r="T1621" s="43">
        <v>7.94</v>
      </c>
      <c r="U1621" s="43">
        <v>8.01</v>
      </c>
      <c r="V1621" s="30">
        <v>2.75</v>
      </c>
      <c r="W1621" s="30">
        <v>2.67</v>
      </c>
      <c r="AC1621" s="41">
        <f xml:space="preserve"> (H1621-I1621)/H1621*100</f>
        <v>97.678571428571431</v>
      </c>
      <c r="AD1621" s="41">
        <f>(J1621-K1621)/J1621*100</f>
        <v>86.47686832740213</v>
      </c>
      <c r="AE1621" s="41">
        <f>(L1621-M1621)/L1621*100</f>
        <v>93.827160493827151</v>
      </c>
      <c r="AF1621" s="41"/>
      <c r="AG1621" s="41"/>
    </row>
    <row r="1622" spans="1:33" x14ac:dyDescent="0.35">
      <c r="A1622" t="s">
        <v>77</v>
      </c>
      <c r="B1622" s="40" t="s">
        <v>120</v>
      </c>
      <c r="C1622" s="40">
        <v>2025</v>
      </c>
      <c r="D1622" s="44">
        <v>9</v>
      </c>
      <c r="E1622" s="40">
        <v>30</v>
      </c>
      <c r="F1622" s="41"/>
      <c r="G1622" s="41"/>
      <c r="H1622" s="42">
        <v>349</v>
      </c>
      <c r="I1622" s="42">
        <v>25</v>
      </c>
      <c r="J1622" s="42">
        <v>750</v>
      </c>
      <c r="K1622" s="42">
        <v>50</v>
      </c>
      <c r="L1622" s="42">
        <v>472</v>
      </c>
      <c r="M1622" s="42">
        <v>6</v>
      </c>
      <c r="R1622" s="29">
        <v>490</v>
      </c>
      <c r="S1622" s="29">
        <v>470</v>
      </c>
      <c r="T1622" s="43">
        <v>7.46</v>
      </c>
      <c r="U1622" s="43">
        <v>7.9</v>
      </c>
      <c r="V1622" s="30">
        <v>2.79</v>
      </c>
      <c r="W1622" s="30">
        <v>2.59</v>
      </c>
      <c r="AC1622" s="41">
        <f xml:space="preserve"> (H1622-I1622)/H1622*100</f>
        <v>92.836676217765046</v>
      </c>
      <c r="AD1622" s="41">
        <f>(J1622-K1622)/J1622*100</f>
        <v>93.333333333333329</v>
      </c>
      <c r="AE1622" s="41">
        <f>(L1622-M1622)/L1622*100</f>
        <v>98.728813559322035</v>
      </c>
      <c r="AF1622" s="41"/>
      <c r="AG1622" s="41"/>
    </row>
    <row r="1623" spans="1:33" x14ac:dyDescent="0.35">
      <c r="A1623" t="s">
        <v>77</v>
      </c>
      <c r="B1623" s="40" t="s">
        <v>120</v>
      </c>
      <c r="C1623" s="40">
        <v>2025</v>
      </c>
      <c r="D1623" s="44">
        <v>10</v>
      </c>
      <c r="E1623" s="40">
        <v>15</v>
      </c>
      <c r="F1623" s="41">
        <v>6112</v>
      </c>
      <c r="G1623" s="41">
        <v>197</v>
      </c>
      <c r="H1623" s="42">
        <v>259</v>
      </c>
      <c r="I1623" s="42">
        <v>6.8</v>
      </c>
      <c r="J1623" s="42">
        <v>331</v>
      </c>
      <c r="K1623" s="42">
        <v>125</v>
      </c>
      <c r="L1623" s="42">
        <v>320</v>
      </c>
      <c r="M1623" s="42">
        <v>21</v>
      </c>
      <c r="R1623" s="29">
        <v>500</v>
      </c>
      <c r="S1623" s="29">
        <v>1000</v>
      </c>
      <c r="T1623" s="43">
        <v>7.58</v>
      </c>
      <c r="U1623" s="43">
        <v>7.82</v>
      </c>
      <c r="V1623" s="30">
        <v>2.83</v>
      </c>
      <c r="W1623" s="30">
        <v>2.93</v>
      </c>
      <c r="AC1623" s="41">
        <f xml:space="preserve"> (H1623-I1623)/H1623*100</f>
        <v>97.374517374517367</v>
      </c>
      <c r="AD1623" s="41">
        <f>(J1623-K1623)/J1623*100</f>
        <v>62.235649546827801</v>
      </c>
      <c r="AE1623" s="41">
        <f>(L1623-M1623)/L1623*100</f>
        <v>93.4375</v>
      </c>
      <c r="AF1623" s="41"/>
      <c r="AG1623" s="41"/>
    </row>
    <row r="1624" spans="1:33" x14ac:dyDescent="0.35">
      <c r="A1624" t="s">
        <v>77</v>
      </c>
      <c r="B1624" s="40" t="s">
        <v>120</v>
      </c>
      <c r="C1624" s="40">
        <v>2025</v>
      </c>
      <c r="D1624" s="44">
        <v>10</v>
      </c>
      <c r="F1624" s="41"/>
      <c r="G1624" s="41"/>
      <c r="H1624" s="42">
        <v>320</v>
      </c>
      <c r="I1624" s="42">
        <v>25</v>
      </c>
      <c r="J1624" s="42">
        <v>1200</v>
      </c>
      <c r="K1624" s="42">
        <v>50</v>
      </c>
      <c r="L1624" s="42">
        <v>1100</v>
      </c>
      <c r="M1624" s="42">
        <v>8</v>
      </c>
      <c r="R1624" s="29">
        <v>431</v>
      </c>
      <c r="S1624" s="29">
        <v>568</v>
      </c>
      <c r="T1624" s="43">
        <v>7.8</v>
      </c>
      <c r="U1624" s="43">
        <v>7.8</v>
      </c>
      <c r="V1624" s="30">
        <v>3.1</v>
      </c>
      <c r="W1624" s="30">
        <v>3</v>
      </c>
      <c r="AC1624" s="41">
        <f xml:space="preserve"> (H1624-I1624)/H1624*100</f>
        <v>92.1875</v>
      </c>
      <c r="AD1624" s="41">
        <f>(J1624-K1624)/J1624*100</f>
        <v>95.833333333333343</v>
      </c>
      <c r="AE1624" s="41">
        <f>(L1624-M1624)/L1624*100</f>
        <v>99.272727272727266</v>
      </c>
      <c r="AF1624" s="41"/>
      <c r="AG1624" s="41"/>
    </row>
    <row r="1625" spans="1:33" x14ac:dyDescent="0.35">
      <c r="A1625" t="s">
        <v>77</v>
      </c>
      <c r="B1625" s="40" t="s">
        <v>120</v>
      </c>
      <c r="C1625" s="40">
        <v>2025</v>
      </c>
      <c r="D1625" s="44">
        <v>11</v>
      </c>
      <c r="E1625" s="40">
        <v>4</v>
      </c>
      <c r="F1625" s="41">
        <v>6495</v>
      </c>
      <c r="G1625" s="41">
        <v>217</v>
      </c>
      <c r="H1625" s="42">
        <v>355</v>
      </c>
      <c r="I1625" s="42">
        <v>17.100000000000001</v>
      </c>
      <c r="J1625" s="42">
        <v>875</v>
      </c>
      <c r="K1625" s="42">
        <v>50</v>
      </c>
      <c r="L1625" s="42">
        <v>321</v>
      </c>
      <c r="M1625" s="42">
        <v>4</v>
      </c>
      <c r="R1625" s="29">
        <v>780</v>
      </c>
      <c r="S1625" s="29">
        <v>709</v>
      </c>
      <c r="T1625" s="43">
        <v>7.87</v>
      </c>
      <c r="U1625" s="43">
        <v>7.77</v>
      </c>
      <c r="V1625" s="30">
        <v>3.45</v>
      </c>
      <c r="W1625" s="30">
        <v>3.11</v>
      </c>
      <c r="AC1625" s="41">
        <f xml:space="preserve"> (H1625-I1625)/H1625*100</f>
        <v>95.183098591549282</v>
      </c>
      <c r="AD1625" s="41">
        <f>(J1625-K1625)/J1625*100</f>
        <v>94.285714285714278</v>
      </c>
      <c r="AE1625" s="41">
        <f>(L1625-M1625)/L1625*100</f>
        <v>98.753894080996886</v>
      </c>
      <c r="AF1625" s="41"/>
      <c r="AG1625" s="41"/>
    </row>
    <row r="1626" spans="1:33" x14ac:dyDescent="0.35">
      <c r="A1626" t="s">
        <v>77</v>
      </c>
      <c r="B1626" s="40" t="s">
        <v>120</v>
      </c>
      <c r="C1626" s="40">
        <v>2025</v>
      </c>
      <c r="D1626" s="44">
        <v>11</v>
      </c>
      <c r="E1626" s="40">
        <v>12</v>
      </c>
      <c r="F1626" s="41"/>
      <c r="G1626" s="41"/>
      <c r="H1626" s="42">
        <v>376</v>
      </c>
      <c r="I1626" s="42">
        <v>22.1</v>
      </c>
      <c r="J1626" s="42">
        <v>450</v>
      </c>
      <c r="K1626" s="42">
        <v>61</v>
      </c>
      <c r="L1626" s="42">
        <v>222</v>
      </c>
      <c r="M1626" s="42">
        <v>4</v>
      </c>
      <c r="R1626" s="29">
        <v>500</v>
      </c>
      <c r="S1626" s="29">
        <v>970</v>
      </c>
      <c r="T1626" s="43">
        <v>8.2100000000000009</v>
      </c>
      <c r="U1626" s="43">
        <v>7.78</v>
      </c>
      <c r="V1626" s="30">
        <v>2.37</v>
      </c>
      <c r="W1626" s="30">
        <v>1.67</v>
      </c>
      <c r="AC1626" s="41">
        <f xml:space="preserve"> (H1626-I1626)/H1626*100</f>
        <v>94.122340425531917</v>
      </c>
      <c r="AD1626" s="41">
        <f>(J1626-K1626)/J1626*100</f>
        <v>86.444444444444443</v>
      </c>
      <c r="AE1626" s="41">
        <f>(L1626-M1626)/L1626*100</f>
        <v>98.198198198198199</v>
      </c>
      <c r="AF1626" s="41"/>
      <c r="AG1626" s="41"/>
    </row>
    <row r="1627" spans="1:33" x14ac:dyDescent="0.35">
      <c r="A1627" t="s">
        <v>77</v>
      </c>
      <c r="B1627" s="40" t="s">
        <v>120</v>
      </c>
      <c r="C1627" s="40">
        <v>2025</v>
      </c>
      <c r="D1627" s="44">
        <v>12</v>
      </c>
      <c r="E1627" s="40">
        <v>2</v>
      </c>
      <c r="F1627" s="41">
        <v>7710</v>
      </c>
      <c r="G1627" s="41">
        <v>249</v>
      </c>
      <c r="H1627" s="42">
        <v>440</v>
      </c>
      <c r="I1627" s="42">
        <v>11.3</v>
      </c>
      <c r="J1627" s="42">
        <v>921</v>
      </c>
      <c r="K1627" s="42">
        <v>43</v>
      </c>
      <c r="L1627" s="42">
        <v>422</v>
      </c>
      <c r="M1627" s="42">
        <v>5</v>
      </c>
      <c r="R1627" s="29">
        <v>390</v>
      </c>
      <c r="S1627" s="29">
        <v>709</v>
      </c>
      <c r="T1627" s="43">
        <v>8.16</v>
      </c>
      <c r="U1627" s="43">
        <v>7.83</v>
      </c>
      <c r="V1627" s="30">
        <v>2.71</v>
      </c>
      <c r="W1627" s="30">
        <v>3.39</v>
      </c>
      <c r="AC1627" s="41">
        <f xml:space="preserve"> (H1627-I1627)/H1627*100</f>
        <v>97.431818181818173</v>
      </c>
      <c r="AD1627" s="41">
        <f>(J1627-K1627)/J1627*100</f>
        <v>95.331161780673185</v>
      </c>
      <c r="AE1627" s="41">
        <f>(L1627-M1627)/L1627*100</f>
        <v>98.815165876777257</v>
      </c>
      <c r="AF1627" s="41"/>
      <c r="AG1627" s="41"/>
    </row>
    <row r="1628" spans="1:33" x14ac:dyDescent="0.35">
      <c r="A1628" t="s">
        <v>77</v>
      </c>
      <c r="B1628" s="40" t="s">
        <v>120</v>
      </c>
      <c r="C1628" s="40">
        <v>2025</v>
      </c>
      <c r="D1628" s="44">
        <v>12</v>
      </c>
      <c r="E1628" s="40">
        <v>24</v>
      </c>
      <c r="F1628" s="41"/>
      <c r="G1628" s="41"/>
      <c r="H1628" s="42">
        <v>559</v>
      </c>
      <c r="I1628" s="42">
        <v>12.4</v>
      </c>
      <c r="J1628" s="42">
        <v>1626</v>
      </c>
      <c r="K1628" s="42">
        <v>51</v>
      </c>
      <c r="L1628" s="42">
        <v>426</v>
      </c>
      <c r="M1628" s="42">
        <v>4</v>
      </c>
      <c r="R1628" s="29">
        <v>500</v>
      </c>
      <c r="S1628" s="29">
        <v>8</v>
      </c>
      <c r="T1628" s="43">
        <v>7.05</v>
      </c>
      <c r="U1628" s="43">
        <v>7.84</v>
      </c>
      <c r="V1628" s="30">
        <v>1.53</v>
      </c>
      <c r="W1628" s="30">
        <v>2.27</v>
      </c>
      <c r="AC1628" s="41">
        <f xml:space="preserve"> (H1628-I1628)/H1628*100</f>
        <v>97.781753130590346</v>
      </c>
      <c r="AD1628" s="41">
        <f>(J1628-K1628)/J1628*100</f>
        <v>96.863468634686342</v>
      </c>
      <c r="AE1628" s="41">
        <f>(L1628-M1628)/L1628*100</f>
        <v>99.061032863849761</v>
      </c>
      <c r="AF1628" s="41"/>
      <c r="AG1628" s="41"/>
    </row>
    <row r="1629" spans="1:33" x14ac:dyDescent="0.35">
      <c r="A1629" s="26" t="s">
        <v>85</v>
      </c>
      <c r="B1629" s="18" t="s">
        <v>125</v>
      </c>
      <c r="C1629" s="18">
        <v>2025</v>
      </c>
      <c r="D1629" s="25">
        <v>1</v>
      </c>
      <c r="E1629" s="18">
        <v>2</v>
      </c>
      <c r="F1629" s="9">
        <v>392</v>
      </c>
      <c r="G1629" s="9">
        <v>13</v>
      </c>
      <c r="H1629" s="16">
        <v>300</v>
      </c>
      <c r="I1629" s="16">
        <v>12</v>
      </c>
      <c r="J1629" s="16">
        <v>697</v>
      </c>
      <c r="K1629" s="16">
        <v>59</v>
      </c>
      <c r="L1629" s="16">
        <v>210</v>
      </c>
      <c r="M1629" s="16">
        <v>25</v>
      </c>
      <c r="N1629" s="9"/>
      <c r="O1629" s="9"/>
      <c r="R1629" s="29">
        <v>582</v>
      </c>
      <c r="S1629" s="29">
        <v>574</v>
      </c>
      <c r="T1629" s="19">
        <v>7</v>
      </c>
      <c r="U1629" s="19">
        <v>7.1</v>
      </c>
      <c r="V1629" s="30">
        <v>3.1</v>
      </c>
      <c r="W1629" s="30">
        <v>3</v>
      </c>
      <c r="AC1629" s="41">
        <f xml:space="preserve"> (H1629-I1629)/H1629*100</f>
        <v>96</v>
      </c>
      <c r="AD1629" s="41">
        <f>(J1629-K1629)/J1629*100</f>
        <v>91.535150645624114</v>
      </c>
      <c r="AE1629" s="41">
        <f>(L1629-M1629)/L1629*100</f>
        <v>88.095238095238088</v>
      </c>
      <c r="AF1629" s="41"/>
      <c r="AG1629" s="41"/>
    </row>
    <row r="1630" spans="1:33" x14ac:dyDescent="0.35">
      <c r="A1630" s="26" t="s">
        <v>85</v>
      </c>
      <c r="B1630" s="18" t="s">
        <v>125</v>
      </c>
      <c r="C1630" s="18">
        <v>2025</v>
      </c>
      <c r="D1630" s="25">
        <v>1</v>
      </c>
      <c r="E1630" s="18">
        <v>8</v>
      </c>
      <c r="F1630" s="9"/>
      <c r="G1630" s="9"/>
      <c r="H1630" s="16">
        <v>200</v>
      </c>
      <c r="I1630" s="16">
        <v>15</v>
      </c>
      <c r="J1630" s="16">
        <v>618</v>
      </c>
      <c r="K1630" s="16">
        <v>54</v>
      </c>
      <c r="L1630" s="16">
        <v>304</v>
      </c>
      <c r="M1630" s="16">
        <v>20</v>
      </c>
      <c r="N1630" s="9"/>
      <c r="O1630" s="9"/>
      <c r="R1630" s="29">
        <v>633</v>
      </c>
      <c r="S1630" s="29">
        <v>610</v>
      </c>
      <c r="T1630" s="19">
        <v>7.3</v>
      </c>
      <c r="U1630" s="19">
        <v>7.4</v>
      </c>
      <c r="V1630" s="30">
        <v>2.9</v>
      </c>
      <c r="W1630" s="30">
        <v>2.7</v>
      </c>
      <c r="AC1630" s="41">
        <f xml:space="preserve"> (H1630-I1630)/H1630*100</f>
        <v>92.5</v>
      </c>
      <c r="AD1630" s="41">
        <f>(J1630-K1630)/J1630*100</f>
        <v>91.262135922330103</v>
      </c>
      <c r="AE1630" s="41">
        <f>(L1630-M1630)/L1630*100</f>
        <v>93.421052631578945</v>
      </c>
      <c r="AF1630" s="41"/>
      <c r="AG1630" s="41"/>
    </row>
    <row r="1631" spans="1:33" x14ac:dyDescent="0.35">
      <c r="A1631" s="26" t="s">
        <v>85</v>
      </c>
      <c r="B1631" s="18" t="s">
        <v>125</v>
      </c>
      <c r="C1631" s="18">
        <v>2025</v>
      </c>
      <c r="D1631" s="25">
        <v>1</v>
      </c>
      <c r="E1631" s="18">
        <v>15</v>
      </c>
      <c r="F1631" s="9"/>
      <c r="G1631" s="9"/>
      <c r="H1631" s="16">
        <v>350</v>
      </c>
      <c r="I1631" s="16">
        <v>10</v>
      </c>
      <c r="J1631" s="16">
        <v>569</v>
      </c>
      <c r="K1631" s="16">
        <v>51</v>
      </c>
      <c r="L1631" s="16">
        <v>218</v>
      </c>
      <c r="M1631" s="16">
        <v>23</v>
      </c>
      <c r="N1631" s="9"/>
      <c r="O1631" s="9"/>
      <c r="R1631" s="29">
        <v>642</v>
      </c>
      <c r="S1631" s="29">
        <v>617</v>
      </c>
      <c r="T1631" s="19">
        <v>7.8</v>
      </c>
      <c r="U1631" s="19">
        <v>7.5</v>
      </c>
      <c r="V1631" s="30">
        <v>2.6</v>
      </c>
      <c r="W1631" s="30">
        <v>2.8</v>
      </c>
      <c r="AC1631" s="41">
        <f xml:space="preserve"> (H1631-I1631)/H1631*100</f>
        <v>97.142857142857139</v>
      </c>
      <c r="AD1631" s="41">
        <f>(J1631-K1631)/J1631*100</f>
        <v>91.036906854130052</v>
      </c>
      <c r="AE1631" s="41">
        <f>(L1631-M1631)/L1631*100</f>
        <v>89.449541284403665</v>
      </c>
      <c r="AF1631" s="41"/>
      <c r="AG1631" s="41"/>
    </row>
    <row r="1632" spans="1:33" x14ac:dyDescent="0.35">
      <c r="A1632" s="26" t="s">
        <v>85</v>
      </c>
      <c r="B1632" s="18" t="s">
        <v>125</v>
      </c>
      <c r="C1632" s="18">
        <v>2025</v>
      </c>
      <c r="D1632" s="25">
        <v>1</v>
      </c>
      <c r="E1632" s="18">
        <v>15</v>
      </c>
      <c r="F1632" s="27"/>
      <c r="G1632" s="27"/>
      <c r="H1632" s="16">
        <v>350</v>
      </c>
      <c r="I1632" s="16">
        <v>10</v>
      </c>
      <c r="J1632" s="16">
        <v>569</v>
      </c>
      <c r="K1632" s="16">
        <v>51</v>
      </c>
      <c r="L1632" s="16">
        <v>218</v>
      </c>
      <c r="M1632" s="16">
        <v>23</v>
      </c>
      <c r="N1632" s="9"/>
      <c r="O1632" s="9"/>
      <c r="R1632" s="29">
        <v>642</v>
      </c>
      <c r="S1632" s="29">
        <v>617</v>
      </c>
      <c r="T1632" s="19">
        <v>7.8</v>
      </c>
      <c r="U1632" s="19">
        <v>7.5</v>
      </c>
      <c r="V1632" s="30">
        <v>2.6</v>
      </c>
      <c r="W1632" s="30">
        <v>2.8</v>
      </c>
      <c r="AC1632" s="41">
        <f xml:space="preserve"> (H1632-I1632)/H1632*100</f>
        <v>97.142857142857139</v>
      </c>
      <c r="AD1632" s="41">
        <f>(J1632-K1632)/J1632*100</f>
        <v>91.036906854130052</v>
      </c>
      <c r="AE1632" s="41">
        <f>(L1632-M1632)/L1632*100</f>
        <v>89.449541284403665</v>
      </c>
      <c r="AF1632" s="41"/>
      <c r="AG1632" s="41"/>
    </row>
    <row r="1633" spans="1:33" x14ac:dyDescent="0.35">
      <c r="A1633" s="26" t="s">
        <v>85</v>
      </c>
      <c r="B1633" s="18" t="s">
        <v>125</v>
      </c>
      <c r="C1633" s="18">
        <v>2025</v>
      </c>
      <c r="D1633" s="25">
        <v>1</v>
      </c>
      <c r="E1633" s="18">
        <v>22</v>
      </c>
      <c r="F1633" s="27"/>
      <c r="G1633" s="27"/>
      <c r="H1633" s="16">
        <v>250</v>
      </c>
      <c r="I1633" s="16">
        <v>8</v>
      </c>
      <c r="J1633" s="16">
        <v>498</v>
      </c>
      <c r="K1633" s="16">
        <v>40</v>
      </c>
      <c r="L1633" s="16">
        <v>237</v>
      </c>
      <c r="M1633" s="16">
        <v>17</v>
      </c>
      <c r="N1633" s="9"/>
      <c r="O1633" s="9"/>
      <c r="R1633" s="29">
        <v>596</v>
      </c>
      <c r="S1633" s="29">
        <v>612</v>
      </c>
      <c r="T1633" s="19">
        <v>7.5</v>
      </c>
      <c r="U1633" s="19">
        <v>7.4</v>
      </c>
      <c r="V1633" s="30">
        <v>3</v>
      </c>
      <c r="W1633" s="30">
        <v>2.9</v>
      </c>
      <c r="AC1633" s="41">
        <f xml:space="preserve"> (H1633-I1633)/H1633*100</f>
        <v>96.8</v>
      </c>
      <c r="AD1633" s="41">
        <f>(J1633-K1633)/J1633*100</f>
        <v>91.967871485943775</v>
      </c>
      <c r="AE1633" s="41">
        <f>(L1633-M1633)/L1633*100</f>
        <v>92.827004219409275</v>
      </c>
      <c r="AF1633" s="41"/>
      <c r="AG1633" s="41"/>
    </row>
    <row r="1634" spans="1:33" x14ac:dyDescent="0.35">
      <c r="A1634" s="26" t="s">
        <v>85</v>
      </c>
      <c r="B1634" s="18" t="s">
        <v>125</v>
      </c>
      <c r="C1634" s="18">
        <v>2025</v>
      </c>
      <c r="D1634" s="25">
        <v>1</v>
      </c>
      <c r="E1634" s="18">
        <v>29</v>
      </c>
      <c r="F1634" s="9"/>
      <c r="G1634" s="9"/>
      <c r="H1634" s="16">
        <v>350</v>
      </c>
      <c r="I1634" s="16">
        <v>16</v>
      </c>
      <c r="J1634" s="16">
        <v>530</v>
      </c>
      <c r="K1634" s="16">
        <v>61</v>
      </c>
      <c r="L1634" s="16">
        <v>249</v>
      </c>
      <c r="M1634" s="16">
        <v>21</v>
      </c>
      <c r="N1634" s="9"/>
      <c r="O1634" s="9"/>
      <c r="R1634" s="29">
        <v>618</v>
      </c>
      <c r="S1634" s="29">
        <v>604</v>
      </c>
      <c r="T1634" s="19">
        <v>7.3</v>
      </c>
      <c r="U1634" s="19">
        <v>7.1</v>
      </c>
      <c r="V1634" s="30">
        <v>3.2</v>
      </c>
      <c r="W1634" s="30">
        <v>3.1</v>
      </c>
      <c r="AC1634" s="41">
        <f xml:space="preserve"> (H1634-I1634)/H1634*100</f>
        <v>95.428571428571431</v>
      </c>
      <c r="AD1634" s="41">
        <f>(J1634-K1634)/J1634*100</f>
        <v>88.490566037735846</v>
      </c>
      <c r="AE1634" s="41">
        <f>(L1634-M1634)/L1634*100</f>
        <v>91.566265060240966</v>
      </c>
      <c r="AF1634" s="41"/>
      <c r="AG1634" s="41"/>
    </row>
    <row r="1635" spans="1:33" x14ac:dyDescent="0.35">
      <c r="A1635" s="26" t="s">
        <v>85</v>
      </c>
      <c r="B1635" s="18" t="s">
        <v>125</v>
      </c>
      <c r="C1635" s="18">
        <v>2025</v>
      </c>
      <c r="D1635" s="18">
        <v>2</v>
      </c>
      <c r="E1635" s="25">
        <v>5</v>
      </c>
      <c r="F1635" s="27">
        <v>362</v>
      </c>
      <c r="G1635" s="27">
        <v>11.67741935483871</v>
      </c>
      <c r="H1635" s="16">
        <v>200</v>
      </c>
      <c r="I1635" s="16">
        <v>8</v>
      </c>
      <c r="J1635" s="16">
        <v>589</v>
      </c>
      <c r="K1635" s="16">
        <v>45</v>
      </c>
      <c r="L1635" s="16">
        <v>222</v>
      </c>
      <c r="M1635" s="16">
        <v>19</v>
      </c>
      <c r="N1635" s="9"/>
      <c r="O1635" s="9"/>
      <c r="R1635" s="29">
        <v>601</v>
      </c>
      <c r="S1635" s="29">
        <v>610</v>
      </c>
      <c r="T1635" s="19">
        <v>7.2</v>
      </c>
      <c r="U1635" s="19">
        <v>7.4</v>
      </c>
      <c r="V1635" s="30">
        <v>2.8</v>
      </c>
      <c r="W1635" s="30">
        <v>2.9</v>
      </c>
      <c r="X1635" s="17">
        <f>(H1635-I1635)/H1635*100</f>
        <v>96</v>
      </c>
      <c r="Y1635" s="17">
        <f>(J1635-K1635)/J1635*100</f>
        <v>92.35993208828522</v>
      </c>
      <c r="Z1635" s="17">
        <f>(L1635-M1635)/L1635*100</f>
        <v>91.441441441441441</v>
      </c>
      <c r="AA1635" s="17" t="e">
        <f>(N1635-O1635)/N1635*100</f>
        <v>#DIV/0!</v>
      </c>
      <c r="AB1635" s="17" t="e">
        <f>(P1635-Q1635)/P1635*100</f>
        <v>#DIV/0!</v>
      </c>
      <c r="AC1635" s="41">
        <f xml:space="preserve"> (H1635-I1635)/H1635*100</f>
        <v>96</v>
      </c>
      <c r="AD1635" s="41">
        <f>(J1635-K1635)/J1635*100</f>
        <v>92.35993208828522</v>
      </c>
      <c r="AE1635" s="41">
        <f>(L1635-M1635)/L1635*100</f>
        <v>91.441441441441441</v>
      </c>
      <c r="AF1635" s="41"/>
      <c r="AG1635" s="41"/>
    </row>
    <row r="1636" spans="1:33" x14ac:dyDescent="0.35">
      <c r="A1636" s="26" t="s">
        <v>85</v>
      </c>
      <c r="B1636" s="18" t="s">
        <v>125</v>
      </c>
      <c r="C1636" s="18">
        <v>2025</v>
      </c>
      <c r="D1636" s="18">
        <v>2</v>
      </c>
      <c r="E1636" s="25">
        <v>11</v>
      </c>
      <c r="F1636" s="27"/>
      <c r="G1636" s="27"/>
      <c r="H1636" s="16">
        <v>350</v>
      </c>
      <c r="I1636" s="16">
        <v>10</v>
      </c>
      <c r="J1636" s="16">
        <v>722</v>
      </c>
      <c r="K1636" s="16">
        <v>63</v>
      </c>
      <c r="L1636" s="16">
        <v>311</v>
      </c>
      <c r="M1636" s="16">
        <v>24</v>
      </c>
      <c r="N1636" s="9"/>
      <c r="O1636" s="9"/>
      <c r="R1636" s="29">
        <v>597</v>
      </c>
      <c r="S1636" s="29">
        <v>588</v>
      </c>
      <c r="T1636" s="19">
        <v>7.6</v>
      </c>
      <c r="U1636" s="19">
        <v>7.5</v>
      </c>
      <c r="V1636" s="30">
        <v>3</v>
      </c>
      <c r="W1636" s="30">
        <v>2.8</v>
      </c>
      <c r="X1636" s="17">
        <f>(H1636-I1636)/H1636*100</f>
        <v>97.142857142857139</v>
      </c>
      <c r="Y1636" s="17">
        <f>(J1636-K1636)/J1636*100</f>
        <v>91.27423822714681</v>
      </c>
      <c r="Z1636" s="17">
        <f>(L1636-M1636)/L1636*100</f>
        <v>92.282958199356912</v>
      </c>
      <c r="AA1636" s="17" t="e">
        <f>(N1636-O1636)/N1636*100</f>
        <v>#DIV/0!</v>
      </c>
      <c r="AB1636" s="17" t="e">
        <f>(P1636-Q1636)/P1636*100</f>
        <v>#DIV/0!</v>
      </c>
      <c r="AC1636" s="41">
        <f xml:space="preserve"> (H1636-I1636)/H1636*100</f>
        <v>97.142857142857139</v>
      </c>
      <c r="AD1636" s="41">
        <f>(J1636-K1636)/J1636*100</f>
        <v>91.27423822714681</v>
      </c>
      <c r="AE1636" s="41">
        <f>(L1636-M1636)/L1636*100</f>
        <v>92.282958199356912</v>
      </c>
      <c r="AF1636" s="41"/>
      <c r="AG1636" s="41"/>
    </row>
    <row r="1637" spans="1:33" x14ac:dyDescent="0.35">
      <c r="A1637" s="26" t="s">
        <v>85</v>
      </c>
      <c r="B1637" s="18" t="s">
        <v>125</v>
      </c>
      <c r="C1637" s="18">
        <v>2025</v>
      </c>
      <c r="D1637" s="18">
        <v>2</v>
      </c>
      <c r="E1637" s="25">
        <v>19</v>
      </c>
      <c r="F1637" s="27"/>
      <c r="G1637" s="27"/>
      <c r="H1637" s="16">
        <v>250</v>
      </c>
      <c r="I1637" s="16">
        <v>15</v>
      </c>
      <c r="J1637" s="16">
        <v>607</v>
      </c>
      <c r="K1637" s="16">
        <v>56</v>
      </c>
      <c r="L1637" s="16">
        <v>276</v>
      </c>
      <c r="M1637" s="16">
        <v>17</v>
      </c>
      <c r="N1637" s="9"/>
      <c r="O1637" s="9"/>
      <c r="R1637" s="29">
        <v>615</v>
      </c>
      <c r="S1637" s="29">
        <v>622</v>
      </c>
      <c r="T1637" s="19">
        <v>7.4</v>
      </c>
      <c r="U1637" s="19">
        <v>7.2</v>
      </c>
      <c r="V1637" s="30">
        <v>2.9</v>
      </c>
      <c r="W1637" s="30">
        <v>3</v>
      </c>
      <c r="X1637" s="17">
        <f>(H1637-I1637)/H1637*100</f>
        <v>94</v>
      </c>
      <c r="Y1637" s="17">
        <f>(J1637-K1637)/J1637*100</f>
        <v>90.774299835255363</v>
      </c>
      <c r="Z1637" s="17">
        <f>(L1637-M1637)/L1637*100</f>
        <v>93.840579710144922</v>
      </c>
      <c r="AA1637" s="17" t="e">
        <f>(N1637-O1637)/N1637*100</f>
        <v>#DIV/0!</v>
      </c>
      <c r="AB1637" s="17" t="e">
        <f>(P1637-Q1637)/P1637*100</f>
        <v>#DIV/0!</v>
      </c>
      <c r="AC1637" s="41">
        <f xml:space="preserve"> (H1637-I1637)/H1637*100</f>
        <v>94</v>
      </c>
      <c r="AD1637" s="41">
        <f>(J1637-K1637)/J1637*100</f>
        <v>90.774299835255363</v>
      </c>
      <c r="AE1637" s="41">
        <f>(L1637-M1637)/L1637*100</f>
        <v>93.840579710144922</v>
      </c>
      <c r="AF1637" s="41"/>
      <c r="AG1637" s="41"/>
    </row>
    <row r="1638" spans="1:33" x14ac:dyDescent="0.35">
      <c r="A1638" s="26" t="s">
        <v>85</v>
      </c>
      <c r="B1638" s="18" t="s">
        <v>125</v>
      </c>
      <c r="C1638" s="18">
        <v>2025</v>
      </c>
      <c r="D1638" s="18">
        <v>2</v>
      </c>
      <c r="E1638" s="25">
        <v>26</v>
      </c>
      <c r="F1638" s="27"/>
      <c r="G1638" s="27"/>
      <c r="H1638" s="16">
        <v>800</v>
      </c>
      <c r="I1638" s="16">
        <v>18</v>
      </c>
      <c r="J1638" s="16">
        <v>1120</v>
      </c>
      <c r="K1638" s="16">
        <v>31.7</v>
      </c>
      <c r="L1638" s="16">
        <v>500</v>
      </c>
      <c r="M1638" s="16">
        <v>17</v>
      </c>
      <c r="N1638" s="9"/>
      <c r="O1638" s="9"/>
      <c r="R1638" s="29">
        <v>1145</v>
      </c>
      <c r="S1638" s="29">
        <v>755</v>
      </c>
      <c r="T1638" s="19">
        <v>7.3</v>
      </c>
      <c r="U1638" s="19">
        <v>7.9</v>
      </c>
      <c r="V1638" s="30">
        <v>4.5999999999999996</v>
      </c>
      <c r="W1638" s="30">
        <v>3.2</v>
      </c>
      <c r="X1638" s="17">
        <f>(H1638-I1638)/H1638*100</f>
        <v>97.75</v>
      </c>
      <c r="Y1638" s="17">
        <f>(J1638-K1638)/J1638*100</f>
        <v>97.169642857142861</v>
      </c>
      <c r="Z1638" s="17">
        <f>(L1638-M1638)/L1638*100</f>
        <v>96.6</v>
      </c>
      <c r="AA1638" s="17" t="e">
        <f>(N1638-O1638)/N1638*100</f>
        <v>#DIV/0!</v>
      </c>
      <c r="AB1638" s="17" t="e">
        <f>(P1638-Q1638)/P1638*100</f>
        <v>#DIV/0!</v>
      </c>
      <c r="AC1638" s="41">
        <f xml:space="preserve"> (H1638-I1638)/H1638*100</f>
        <v>97.75</v>
      </c>
      <c r="AD1638" s="41">
        <f>(J1638-K1638)/J1638*100</f>
        <v>97.169642857142861</v>
      </c>
      <c r="AE1638" s="41">
        <f>(L1638-M1638)/L1638*100</f>
        <v>96.6</v>
      </c>
      <c r="AF1638" s="41"/>
      <c r="AG1638" s="41"/>
    </row>
    <row r="1639" spans="1:33" x14ac:dyDescent="0.35">
      <c r="A1639" s="26" t="s">
        <v>85</v>
      </c>
      <c r="B1639" s="18" t="s">
        <v>125</v>
      </c>
      <c r="C1639" s="18">
        <v>2025</v>
      </c>
      <c r="D1639" s="18">
        <v>3</v>
      </c>
      <c r="E1639" s="18">
        <v>5</v>
      </c>
      <c r="F1639" s="9">
        <v>469</v>
      </c>
      <c r="G1639" s="9">
        <v>15.129032258064516</v>
      </c>
      <c r="H1639" s="16">
        <v>300</v>
      </c>
      <c r="I1639" s="16">
        <v>12</v>
      </c>
      <c r="J1639" s="16">
        <v>697</v>
      </c>
      <c r="K1639" s="16">
        <v>59</v>
      </c>
      <c r="L1639" s="16">
        <v>210</v>
      </c>
      <c r="M1639" s="16">
        <v>25</v>
      </c>
      <c r="N1639" s="9"/>
      <c r="O1639" s="9"/>
      <c r="R1639" s="29">
        <v>582</v>
      </c>
      <c r="S1639" s="29">
        <v>574</v>
      </c>
      <c r="T1639" s="19">
        <v>7</v>
      </c>
      <c r="U1639" s="19">
        <v>7.1</v>
      </c>
      <c r="V1639" s="30">
        <v>3.1</v>
      </c>
      <c r="W1639" s="30">
        <v>3</v>
      </c>
      <c r="AC1639" s="41">
        <f xml:space="preserve"> (H1639-I1639)/H1639*100</f>
        <v>96</v>
      </c>
      <c r="AD1639" s="41">
        <f>(J1639-K1639)/J1639*100</f>
        <v>91.535150645624114</v>
      </c>
      <c r="AE1639" s="41">
        <f>(L1639-M1639)/L1639*100</f>
        <v>88.095238095238088</v>
      </c>
      <c r="AF1639" s="41"/>
      <c r="AG1639" s="41"/>
    </row>
    <row r="1640" spans="1:33" x14ac:dyDescent="0.35">
      <c r="A1640" s="26" t="s">
        <v>85</v>
      </c>
      <c r="B1640" s="18" t="s">
        <v>125</v>
      </c>
      <c r="C1640" s="18">
        <v>2025</v>
      </c>
      <c r="D1640" s="18">
        <v>3</v>
      </c>
      <c r="E1640" s="18">
        <v>11</v>
      </c>
      <c r="F1640" s="9"/>
      <c r="G1640" s="9"/>
      <c r="H1640" s="16">
        <v>200</v>
      </c>
      <c r="I1640" s="16">
        <v>15</v>
      </c>
      <c r="J1640" s="16">
        <v>618</v>
      </c>
      <c r="K1640" s="16">
        <v>53.7</v>
      </c>
      <c r="L1640" s="16">
        <v>304</v>
      </c>
      <c r="M1640" s="16">
        <v>20</v>
      </c>
      <c r="N1640" s="9"/>
      <c r="O1640" s="9"/>
      <c r="R1640" s="29">
        <v>633</v>
      </c>
      <c r="S1640" s="29">
        <v>610</v>
      </c>
      <c r="T1640" s="19">
        <v>7.3</v>
      </c>
      <c r="U1640" s="19">
        <v>7.4</v>
      </c>
      <c r="V1640" s="30">
        <v>2.9</v>
      </c>
      <c r="W1640" s="30">
        <v>2.7</v>
      </c>
      <c r="X1640" s="17">
        <f>(H1640-I1640)/H1640*100</f>
        <v>92.5</v>
      </c>
      <c r="Y1640" s="17">
        <f>(J1640-K1640)/J1640*100</f>
        <v>91.310679611650485</v>
      </c>
      <c r="Z1640" s="17">
        <f>(L1640-M1640)/L1640*100</f>
        <v>93.421052631578945</v>
      </c>
      <c r="AA1640" s="17" t="e">
        <f>(N1640-O1640)/N1640*100</f>
        <v>#DIV/0!</v>
      </c>
      <c r="AB1640" s="17" t="e">
        <f>(P1640-Q1640)/P1640*100</f>
        <v>#DIV/0!</v>
      </c>
      <c r="AC1640" s="41">
        <f xml:space="preserve"> (H1640-I1640)/H1640*100</f>
        <v>92.5</v>
      </c>
      <c r="AD1640" s="41">
        <f>(J1640-K1640)/J1640*100</f>
        <v>91.310679611650485</v>
      </c>
      <c r="AE1640" s="41">
        <f>(L1640-M1640)/L1640*100</f>
        <v>93.421052631578945</v>
      </c>
      <c r="AF1640" s="41"/>
      <c r="AG1640" s="41"/>
    </row>
    <row r="1641" spans="1:33" x14ac:dyDescent="0.35">
      <c r="A1641" s="26" t="s">
        <v>85</v>
      </c>
      <c r="B1641" s="18" t="s">
        <v>125</v>
      </c>
      <c r="C1641" s="18">
        <v>2025</v>
      </c>
      <c r="D1641" s="18">
        <v>3</v>
      </c>
      <c r="E1641" s="18">
        <v>19</v>
      </c>
      <c r="F1641" s="9"/>
      <c r="G1641" s="9"/>
      <c r="H1641" s="16">
        <v>350</v>
      </c>
      <c r="I1641" s="16">
        <v>10</v>
      </c>
      <c r="J1641" s="16">
        <v>569</v>
      </c>
      <c r="K1641" s="16">
        <v>51.2</v>
      </c>
      <c r="L1641" s="16">
        <v>218</v>
      </c>
      <c r="M1641" s="16">
        <v>23</v>
      </c>
      <c r="N1641" s="9"/>
      <c r="O1641" s="9"/>
      <c r="R1641" s="29">
        <v>642</v>
      </c>
      <c r="S1641" s="29">
        <v>617</v>
      </c>
      <c r="T1641" s="19">
        <v>7.8</v>
      </c>
      <c r="U1641" s="19">
        <v>7.5</v>
      </c>
      <c r="V1641" s="30">
        <v>2.6</v>
      </c>
      <c r="W1641" s="30">
        <v>2.8</v>
      </c>
      <c r="X1641" s="17">
        <f>(H1641-I1641)/H1641*100</f>
        <v>97.142857142857139</v>
      </c>
      <c r="Y1641" s="17">
        <f>(J1641-K1641)/J1641*100</f>
        <v>91.001757469244282</v>
      </c>
      <c r="Z1641" s="17">
        <f>(L1641-M1641)/L1641*100</f>
        <v>89.449541284403665</v>
      </c>
      <c r="AA1641" s="17" t="e">
        <f>(N1641-O1641)/N1641*100</f>
        <v>#DIV/0!</v>
      </c>
      <c r="AB1641" s="17" t="e">
        <f>(P1641-Q1641)/P1641*100</f>
        <v>#DIV/0!</v>
      </c>
      <c r="AC1641" s="41">
        <f xml:space="preserve"> (H1641-I1641)/H1641*100</f>
        <v>97.142857142857139</v>
      </c>
      <c r="AD1641" s="41">
        <f>(J1641-K1641)/J1641*100</f>
        <v>91.001757469244282</v>
      </c>
      <c r="AE1641" s="41">
        <f>(L1641-M1641)/L1641*100</f>
        <v>89.449541284403665</v>
      </c>
      <c r="AF1641" s="41"/>
      <c r="AG1641" s="41"/>
    </row>
    <row r="1642" spans="1:33" x14ac:dyDescent="0.35">
      <c r="A1642" s="26" t="s">
        <v>85</v>
      </c>
      <c r="B1642" s="18" t="s">
        <v>125</v>
      </c>
      <c r="C1642" s="18">
        <v>2025</v>
      </c>
      <c r="D1642" s="18">
        <v>3</v>
      </c>
      <c r="E1642" s="18">
        <v>24</v>
      </c>
      <c r="F1642" s="9"/>
      <c r="G1642" s="9"/>
      <c r="H1642" s="16">
        <v>250</v>
      </c>
      <c r="I1642" s="16">
        <v>8</v>
      </c>
      <c r="J1642" s="16">
        <v>498</v>
      </c>
      <c r="K1642" s="16">
        <v>40.299999999999997</v>
      </c>
      <c r="L1642" s="16">
        <v>237</v>
      </c>
      <c r="M1642" s="16">
        <v>17</v>
      </c>
      <c r="N1642" s="9"/>
      <c r="O1642" s="9"/>
      <c r="R1642" s="29">
        <v>596</v>
      </c>
      <c r="S1642" s="29">
        <v>612</v>
      </c>
      <c r="T1642" s="19">
        <v>7.5</v>
      </c>
      <c r="U1642" s="19">
        <v>7.4</v>
      </c>
      <c r="V1642" s="30">
        <v>3</v>
      </c>
      <c r="W1642" s="30">
        <v>2.9</v>
      </c>
      <c r="X1642" s="17">
        <f>(H1642-I1642)/H1642*100</f>
        <v>96.8</v>
      </c>
      <c r="Y1642" s="17">
        <f>(J1642-K1642)/J1642*100</f>
        <v>91.90763052208834</v>
      </c>
      <c r="Z1642" s="17">
        <f>(L1642-M1642)/L1642*100</f>
        <v>92.827004219409275</v>
      </c>
      <c r="AA1642" s="17" t="e">
        <f>(N1642-O1642)/N1642*100</f>
        <v>#DIV/0!</v>
      </c>
      <c r="AB1642" s="17" t="e">
        <f>(P1642-Q1642)/P1642*100</f>
        <v>#DIV/0!</v>
      </c>
      <c r="AC1642" s="41">
        <f xml:space="preserve"> (H1642-I1642)/H1642*100</f>
        <v>96.8</v>
      </c>
      <c r="AD1642" s="41">
        <f>(J1642-K1642)/J1642*100</f>
        <v>91.90763052208834</v>
      </c>
      <c r="AE1642" s="41">
        <f>(L1642-M1642)/L1642*100</f>
        <v>92.827004219409275</v>
      </c>
      <c r="AF1642" s="41"/>
      <c r="AG1642" s="41"/>
    </row>
    <row r="1643" spans="1:33" x14ac:dyDescent="0.35">
      <c r="A1643" s="26" t="s">
        <v>85</v>
      </c>
      <c r="B1643" s="18" t="s">
        <v>125</v>
      </c>
      <c r="C1643" s="18">
        <v>2025</v>
      </c>
      <c r="D1643" s="25">
        <v>4</v>
      </c>
      <c r="E1643" s="18">
        <v>3</v>
      </c>
      <c r="F1643" s="9">
        <v>428</v>
      </c>
      <c r="G1643" s="9">
        <v>14</v>
      </c>
      <c r="H1643" s="16">
        <v>400</v>
      </c>
      <c r="I1643" s="16">
        <v>15</v>
      </c>
      <c r="J1643" s="16">
        <v>840</v>
      </c>
      <c r="K1643" s="16">
        <v>60</v>
      </c>
      <c r="L1643" s="16">
        <v>325</v>
      </c>
      <c r="M1643" s="16">
        <v>28</v>
      </c>
      <c r="N1643" s="9"/>
      <c r="O1643" s="9"/>
      <c r="R1643" s="29">
        <v>698</v>
      </c>
      <c r="S1643" s="29">
        <v>584</v>
      </c>
      <c r="T1643" s="19">
        <v>7.4</v>
      </c>
      <c r="U1643" s="19">
        <v>7.5</v>
      </c>
      <c r="V1643" s="30">
        <v>3.4</v>
      </c>
      <c r="W1643" s="30">
        <v>2.8</v>
      </c>
      <c r="AC1643" s="41">
        <f xml:space="preserve"> (H1643-I1643)/H1643*100</f>
        <v>96.25</v>
      </c>
      <c r="AD1643" s="41">
        <f>(J1643-K1643)/J1643*100</f>
        <v>92.857142857142861</v>
      </c>
      <c r="AE1643" s="41">
        <f>(L1643-M1643)/L1643*100</f>
        <v>91.384615384615387</v>
      </c>
      <c r="AF1643" s="41"/>
      <c r="AG1643" s="41"/>
    </row>
    <row r="1644" spans="1:33" x14ac:dyDescent="0.35">
      <c r="A1644" s="26" t="s">
        <v>85</v>
      </c>
      <c r="B1644" s="18" t="s">
        <v>125</v>
      </c>
      <c r="C1644" s="18">
        <v>2025</v>
      </c>
      <c r="D1644" s="25">
        <v>4</v>
      </c>
      <c r="E1644" s="18">
        <v>8</v>
      </c>
      <c r="F1644" s="9"/>
      <c r="G1644" s="9"/>
      <c r="H1644" s="16">
        <v>250</v>
      </c>
      <c r="I1644" s="16">
        <v>20</v>
      </c>
      <c r="J1644" s="16">
        <v>610</v>
      </c>
      <c r="K1644" s="16">
        <v>70</v>
      </c>
      <c r="L1644" s="16">
        <v>290</v>
      </c>
      <c r="M1644" s="16">
        <v>19</v>
      </c>
      <c r="N1644" s="9"/>
      <c r="O1644" s="9"/>
      <c r="R1644" s="29">
        <v>716</v>
      </c>
      <c r="S1644" s="29">
        <v>642</v>
      </c>
      <c r="T1644" s="19">
        <v>7.6</v>
      </c>
      <c r="U1644" s="19">
        <v>7.4</v>
      </c>
      <c r="V1644" s="30">
        <v>2.5</v>
      </c>
      <c r="W1644" s="30">
        <v>3.2</v>
      </c>
      <c r="AC1644" s="41">
        <f xml:space="preserve"> (H1644-I1644)/H1644*100</f>
        <v>92</v>
      </c>
      <c r="AD1644" s="41">
        <f>(J1644-K1644)/J1644*100</f>
        <v>88.52459016393442</v>
      </c>
      <c r="AE1644" s="41">
        <f>(L1644-M1644)/L1644*100</f>
        <v>93.448275862068968</v>
      </c>
      <c r="AF1644" s="41"/>
      <c r="AG1644" s="41"/>
    </row>
    <row r="1645" spans="1:33" x14ac:dyDescent="0.35">
      <c r="A1645" s="26" t="s">
        <v>85</v>
      </c>
      <c r="B1645" s="18" t="s">
        <v>125</v>
      </c>
      <c r="C1645" s="18">
        <v>2025</v>
      </c>
      <c r="D1645" s="25">
        <v>4</v>
      </c>
      <c r="E1645" s="18">
        <v>16</v>
      </c>
      <c r="F1645" s="9"/>
      <c r="G1645" s="9"/>
      <c r="H1645" s="16">
        <v>690</v>
      </c>
      <c r="I1645" s="16">
        <v>14</v>
      </c>
      <c r="J1645" s="16">
        <v>804</v>
      </c>
      <c r="K1645" s="16">
        <v>46</v>
      </c>
      <c r="L1645" s="16">
        <v>525</v>
      </c>
      <c r="M1645" s="16">
        <v>16</v>
      </c>
      <c r="N1645" s="9"/>
      <c r="O1645" s="9"/>
      <c r="R1645" s="29">
        <v>1050</v>
      </c>
      <c r="S1645" s="29">
        <v>894</v>
      </c>
      <c r="T1645" s="19">
        <v>7.3</v>
      </c>
      <c r="U1645" s="19">
        <v>7.7</v>
      </c>
      <c r="V1645" s="30">
        <v>4.5999999999999996</v>
      </c>
      <c r="W1645" s="30">
        <v>2.9</v>
      </c>
      <c r="AC1645" s="41">
        <f xml:space="preserve"> (H1645-I1645)/H1645*100</f>
        <v>97.971014492753625</v>
      </c>
      <c r="AD1645" s="41">
        <f>(J1645-K1645)/J1645*100</f>
        <v>94.278606965174134</v>
      </c>
      <c r="AE1645" s="41">
        <f>(L1645-M1645)/L1645*100</f>
        <v>96.952380952380963</v>
      </c>
      <c r="AF1645" s="41"/>
      <c r="AG1645" s="41"/>
    </row>
    <row r="1646" spans="1:33" x14ac:dyDescent="0.35">
      <c r="A1646" s="26" t="s">
        <v>85</v>
      </c>
      <c r="B1646" s="18" t="s">
        <v>125</v>
      </c>
      <c r="C1646" s="18">
        <v>2025</v>
      </c>
      <c r="D1646" s="25">
        <v>4</v>
      </c>
      <c r="E1646" s="18">
        <v>24</v>
      </c>
      <c r="F1646" s="9"/>
      <c r="G1646" s="9"/>
      <c r="H1646" s="16">
        <v>450</v>
      </c>
      <c r="I1646" s="16">
        <v>10</v>
      </c>
      <c r="J1646" s="16">
        <v>650</v>
      </c>
      <c r="K1646" s="16">
        <v>23</v>
      </c>
      <c r="L1646" s="16">
        <v>655</v>
      </c>
      <c r="M1646" s="16">
        <v>17</v>
      </c>
      <c r="N1646" s="9"/>
      <c r="O1646" s="9"/>
      <c r="R1646" s="29">
        <v>567</v>
      </c>
      <c r="S1646" s="29">
        <v>588</v>
      </c>
      <c r="T1646" s="19">
        <v>7.4</v>
      </c>
      <c r="U1646" s="19">
        <v>7.2</v>
      </c>
      <c r="V1646" s="30">
        <v>4.0999999999999996</v>
      </c>
      <c r="W1646" s="30">
        <v>3.6</v>
      </c>
      <c r="AC1646" s="41">
        <f xml:space="preserve"> (H1646-I1646)/H1646*100</f>
        <v>97.777777777777771</v>
      </c>
      <c r="AD1646" s="41">
        <f>(J1646-K1646)/J1646*100</f>
        <v>96.461538461538467</v>
      </c>
      <c r="AE1646" s="41">
        <f>(L1646-M1646)/L1646*100</f>
        <v>97.404580152671755</v>
      </c>
      <c r="AF1646" s="41"/>
      <c r="AG1646" s="41"/>
    </row>
    <row r="1647" spans="1:33" x14ac:dyDescent="0.35">
      <c r="A1647" s="26" t="s">
        <v>85</v>
      </c>
      <c r="B1647" s="18" t="s">
        <v>125</v>
      </c>
      <c r="C1647" s="18">
        <v>2025</v>
      </c>
      <c r="D1647" s="25">
        <v>5</v>
      </c>
      <c r="E1647" s="18">
        <v>14</v>
      </c>
      <c r="F1647" s="9"/>
      <c r="G1647" s="9"/>
      <c r="H1647" s="16">
        <v>480</v>
      </c>
      <c r="I1647" s="16">
        <v>18</v>
      </c>
      <c r="J1647" s="16">
        <v>716</v>
      </c>
      <c r="K1647" s="16">
        <v>78</v>
      </c>
      <c r="L1647" s="16">
        <v>608</v>
      </c>
      <c r="M1647" s="16">
        <v>20</v>
      </c>
      <c r="N1647" s="9"/>
      <c r="O1647" s="9"/>
      <c r="R1647" s="29">
        <v>719</v>
      </c>
      <c r="S1647" s="29">
        <v>698</v>
      </c>
      <c r="T1647" s="19">
        <v>7.5</v>
      </c>
      <c r="U1647" s="19">
        <v>7.1</v>
      </c>
      <c r="V1647" s="30">
        <v>3.4</v>
      </c>
      <c r="W1647" s="30">
        <v>3.1</v>
      </c>
      <c r="AC1647" s="41">
        <f xml:space="preserve"> (H1647-I1647)/H1647*100</f>
        <v>96.25</v>
      </c>
      <c r="AD1647" s="41">
        <f>(J1647-K1647)/J1647*100</f>
        <v>89.106145251396654</v>
      </c>
      <c r="AE1647" s="41">
        <f>(L1647-M1647)/L1647*100</f>
        <v>96.710526315789465</v>
      </c>
      <c r="AF1647" s="41"/>
      <c r="AG1647" s="41"/>
    </row>
    <row r="1648" spans="1:33" x14ac:dyDescent="0.35">
      <c r="A1648" s="26" t="s">
        <v>85</v>
      </c>
      <c r="B1648" s="18" t="s">
        <v>125</v>
      </c>
      <c r="C1648" s="18">
        <v>2025</v>
      </c>
      <c r="D1648" s="25">
        <v>5</v>
      </c>
      <c r="E1648" s="18">
        <v>21</v>
      </c>
      <c r="F1648" s="9"/>
      <c r="G1648" s="9"/>
      <c r="H1648" s="16">
        <v>520</v>
      </c>
      <c r="I1648" s="16">
        <v>19</v>
      </c>
      <c r="J1648" s="16">
        <v>782</v>
      </c>
      <c r="K1648" s="16">
        <v>57</v>
      </c>
      <c r="L1648" s="16">
        <v>617</v>
      </c>
      <c r="M1648" s="16">
        <v>22</v>
      </c>
      <c r="N1648" s="9"/>
      <c r="O1648" s="9"/>
      <c r="R1648" s="29">
        <v>859</v>
      </c>
      <c r="S1648" s="29">
        <v>744</v>
      </c>
      <c r="T1648" s="19">
        <v>7.4</v>
      </c>
      <c r="U1648" s="19">
        <v>7.4</v>
      </c>
      <c r="V1648" s="30">
        <v>3.5</v>
      </c>
      <c r="W1648" s="30">
        <v>3</v>
      </c>
      <c r="AC1648" s="41">
        <f xml:space="preserve"> (H1648-I1648)/H1648*100</f>
        <v>96.346153846153854</v>
      </c>
      <c r="AD1648" s="41">
        <f>(J1648-K1648)/J1648*100</f>
        <v>92.710997442455252</v>
      </c>
      <c r="AE1648" s="41">
        <f>(L1648-M1648)/L1648*100</f>
        <v>96.434359805510539</v>
      </c>
      <c r="AF1648" s="41"/>
      <c r="AG1648" s="41"/>
    </row>
    <row r="1649" spans="1:33" x14ac:dyDescent="0.35">
      <c r="A1649" s="26" t="s">
        <v>85</v>
      </c>
      <c r="B1649" s="18" t="s">
        <v>125</v>
      </c>
      <c r="C1649" s="18">
        <v>2025</v>
      </c>
      <c r="D1649" s="25">
        <v>5</v>
      </c>
      <c r="E1649" s="18">
        <v>24</v>
      </c>
      <c r="F1649" s="9"/>
      <c r="G1649" s="9"/>
      <c r="H1649" s="16">
        <v>460</v>
      </c>
      <c r="I1649" s="16">
        <v>17</v>
      </c>
      <c r="J1649" s="16">
        <v>733</v>
      </c>
      <c r="K1649" s="16">
        <v>59</v>
      </c>
      <c r="L1649" s="16">
        <v>638</v>
      </c>
      <c r="M1649" s="16">
        <v>24</v>
      </c>
      <c r="N1649" s="9"/>
      <c r="O1649" s="9"/>
      <c r="R1649" s="29">
        <v>744</v>
      </c>
      <c r="S1649" s="29">
        <v>620</v>
      </c>
      <c r="T1649" s="19">
        <v>7.6</v>
      </c>
      <c r="U1649" s="19">
        <v>7.4</v>
      </c>
      <c r="V1649" s="30">
        <v>4</v>
      </c>
      <c r="W1649" s="30">
        <v>3.4</v>
      </c>
      <c r="AC1649" s="41">
        <f xml:space="preserve"> (H1649-I1649)/H1649*100</f>
        <v>96.304347826086953</v>
      </c>
      <c r="AD1649" s="41">
        <f>(J1649-K1649)/J1649*100</f>
        <v>91.950886766712131</v>
      </c>
      <c r="AE1649" s="41">
        <f>(L1649-M1649)/L1649*100</f>
        <v>96.238244514106583</v>
      </c>
      <c r="AF1649" s="41"/>
      <c r="AG1649" s="41"/>
    </row>
    <row r="1650" spans="1:33" x14ac:dyDescent="0.35">
      <c r="A1650" s="26" t="s">
        <v>85</v>
      </c>
      <c r="B1650" s="18" t="s">
        <v>125</v>
      </c>
      <c r="C1650" s="18">
        <v>2025</v>
      </c>
      <c r="D1650" s="25">
        <v>6</v>
      </c>
      <c r="E1650" s="18">
        <v>2</v>
      </c>
      <c r="F1650" s="9">
        <v>405</v>
      </c>
      <c r="G1650" s="9">
        <v>13</v>
      </c>
      <c r="H1650" s="16">
        <v>510</v>
      </c>
      <c r="I1650" s="16">
        <v>20</v>
      </c>
      <c r="J1650" s="16">
        <v>750</v>
      </c>
      <c r="K1650" s="16">
        <v>90</v>
      </c>
      <c r="L1650" s="16">
        <v>607</v>
      </c>
      <c r="M1650" s="16">
        <v>22</v>
      </c>
      <c r="N1650" s="9"/>
      <c r="O1650" s="9"/>
      <c r="R1650" s="29">
        <v>702</v>
      </c>
      <c r="S1650" s="29">
        <v>490</v>
      </c>
      <c r="T1650" s="19">
        <v>7.4</v>
      </c>
      <c r="U1650" s="19">
        <v>7.1</v>
      </c>
      <c r="V1650" s="30">
        <v>3</v>
      </c>
      <c r="W1650" s="30">
        <v>2.5</v>
      </c>
      <c r="AC1650" s="41">
        <f xml:space="preserve"> (H1650-I1650)/H1650*100</f>
        <v>96.078431372549019</v>
      </c>
      <c r="AD1650" s="41">
        <f>(J1650-K1650)/J1650*100</f>
        <v>88</v>
      </c>
      <c r="AE1650" s="41">
        <f>(L1650-M1650)/L1650*100</f>
        <v>96.375617792421735</v>
      </c>
      <c r="AF1650" s="41"/>
      <c r="AG1650" s="41"/>
    </row>
    <row r="1651" spans="1:33" x14ac:dyDescent="0.35">
      <c r="A1651" s="26" t="s">
        <v>85</v>
      </c>
      <c r="B1651" s="18" t="s">
        <v>125</v>
      </c>
      <c r="C1651" s="18">
        <v>2025</v>
      </c>
      <c r="D1651" s="25">
        <v>6</v>
      </c>
      <c r="E1651" s="18">
        <v>9</v>
      </c>
      <c r="F1651" s="27"/>
      <c r="G1651" s="27"/>
      <c r="H1651" s="16">
        <v>440</v>
      </c>
      <c r="I1651" s="16">
        <v>21</v>
      </c>
      <c r="J1651" s="16">
        <v>760</v>
      </c>
      <c r="K1651" s="16">
        <v>36</v>
      </c>
      <c r="L1651" s="16">
        <v>271</v>
      </c>
      <c r="M1651" s="16">
        <v>15</v>
      </c>
      <c r="N1651" s="9"/>
      <c r="O1651" s="9"/>
      <c r="R1651" s="29">
        <v>598</v>
      </c>
      <c r="S1651" s="29">
        <v>701</v>
      </c>
      <c r="T1651" s="19">
        <v>7.4</v>
      </c>
      <c r="U1651" s="19">
        <v>7.89</v>
      </c>
      <c r="V1651" s="30">
        <v>3</v>
      </c>
      <c r="W1651" s="30">
        <v>2.6</v>
      </c>
      <c r="AC1651" s="41">
        <f xml:space="preserve"> (H1651-I1651)/H1651*100</f>
        <v>95.227272727272734</v>
      </c>
      <c r="AD1651" s="41">
        <f>(J1651-K1651)/J1651*100</f>
        <v>95.263157894736835</v>
      </c>
      <c r="AE1651" s="41">
        <f>(L1651-M1651)/L1651*100</f>
        <v>94.464944649446494</v>
      </c>
      <c r="AF1651" s="41"/>
      <c r="AG1651" s="41"/>
    </row>
    <row r="1652" spans="1:33" x14ac:dyDescent="0.35">
      <c r="A1652" s="26" t="s">
        <v>85</v>
      </c>
      <c r="B1652" s="18" t="s">
        <v>125</v>
      </c>
      <c r="C1652" s="18">
        <v>2025</v>
      </c>
      <c r="D1652" s="25">
        <v>6</v>
      </c>
      <c r="E1652" s="18">
        <v>16</v>
      </c>
      <c r="F1652" s="9"/>
      <c r="G1652" s="9"/>
      <c r="H1652" s="16">
        <v>500</v>
      </c>
      <c r="I1652" s="16">
        <v>16</v>
      </c>
      <c r="J1652" s="16">
        <v>785</v>
      </c>
      <c r="K1652" s="16">
        <v>60</v>
      </c>
      <c r="L1652" s="16">
        <v>350</v>
      </c>
      <c r="M1652" s="16">
        <v>22</v>
      </c>
      <c r="N1652" s="9"/>
      <c r="O1652" s="9"/>
      <c r="R1652" s="29">
        <v>870</v>
      </c>
      <c r="S1652" s="29">
        <v>750</v>
      </c>
      <c r="T1652" s="19">
        <v>7.2</v>
      </c>
      <c r="U1652" s="19">
        <v>7.4</v>
      </c>
      <c r="V1652" s="30">
        <v>2.8</v>
      </c>
      <c r="W1652" s="30">
        <v>2.7</v>
      </c>
      <c r="AC1652" s="41">
        <f xml:space="preserve"> (H1652-I1652)/H1652*100</f>
        <v>96.8</v>
      </c>
      <c r="AD1652" s="41">
        <f>(J1652-K1652)/J1652*100</f>
        <v>92.356687898089177</v>
      </c>
      <c r="AE1652" s="41">
        <f>(L1652-M1652)/L1652*100</f>
        <v>93.714285714285722</v>
      </c>
      <c r="AF1652" s="41"/>
      <c r="AG1652" s="41"/>
    </row>
    <row r="1653" spans="1:33" x14ac:dyDescent="0.35">
      <c r="A1653" s="26" t="s">
        <v>85</v>
      </c>
      <c r="B1653" s="18" t="s">
        <v>125</v>
      </c>
      <c r="C1653" s="18">
        <v>2025</v>
      </c>
      <c r="D1653" s="25">
        <v>6</v>
      </c>
      <c r="E1653" s="18">
        <v>23</v>
      </c>
      <c r="F1653" s="27"/>
      <c r="G1653" s="27"/>
      <c r="H1653" s="16">
        <v>480</v>
      </c>
      <c r="I1653" s="16">
        <v>18</v>
      </c>
      <c r="J1653" s="16">
        <v>740</v>
      </c>
      <c r="K1653" s="16">
        <v>54</v>
      </c>
      <c r="L1653" s="16">
        <v>425</v>
      </c>
      <c r="M1653" s="16">
        <v>21</v>
      </c>
      <c r="N1653" s="9"/>
      <c r="O1653" s="9"/>
      <c r="R1653" s="29">
        <v>750</v>
      </c>
      <c r="S1653" s="29">
        <v>600</v>
      </c>
      <c r="T1653" s="19">
        <v>7.7</v>
      </c>
      <c r="U1653" s="19">
        <v>7.5</v>
      </c>
      <c r="V1653" s="30">
        <v>2.9</v>
      </c>
      <c r="W1653" s="30">
        <v>2.6</v>
      </c>
      <c r="AC1653" s="41">
        <f xml:space="preserve"> (H1653-I1653)/H1653*100</f>
        <v>96.25</v>
      </c>
      <c r="AD1653" s="41">
        <f>(J1653-K1653)/J1653*100</f>
        <v>92.702702702702695</v>
      </c>
      <c r="AE1653" s="41">
        <f>(L1653-M1653)/L1653*100</f>
        <v>95.058823529411768</v>
      </c>
      <c r="AF1653" s="41"/>
      <c r="AG1653" s="41"/>
    </row>
    <row r="1654" spans="1:33" x14ac:dyDescent="0.35">
      <c r="A1654" s="26" t="s">
        <v>85</v>
      </c>
      <c r="B1654" s="18" t="s">
        <v>125</v>
      </c>
      <c r="C1654" s="18">
        <v>2025</v>
      </c>
      <c r="D1654" s="25">
        <v>7</v>
      </c>
      <c r="E1654" s="18">
        <v>4</v>
      </c>
      <c r="F1654" s="9">
        <v>520</v>
      </c>
      <c r="G1654" s="9">
        <v>17</v>
      </c>
      <c r="H1654" s="16">
        <v>490</v>
      </c>
      <c r="I1654" s="16">
        <v>18</v>
      </c>
      <c r="J1654" s="16">
        <v>755</v>
      </c>
      <c r="K1654" s="16">
        <v>55</v>
      </c>
      <c r="L1654" s="16">
        <v>350</v>
      </c>
      <c r="M1654" s="16">
        <v>22</v>
      </c>
      <c r="N1654" s="9"/>
      <c r="O1654" s="9"/>
      <c r="R1654" s="29">
        <v>603</v>
      </c>
      <c r="S1654" s="29">
        <v>525</v>
      </c>
      <c r="T1654" s="19">
        <v>7.8</v>
      </c>
      <c r="U1654" s="19">
        <v>7.9</v>
      </c>
      <c r="V1654" s="30">
        <v>2.9</v>
      </c>
      <c r="W1654" s="30">
        <v>2.7</v>
      </c>
      <c r="AC1654" s="41">
        <f xml:space="preserve"> (H1654-I1654)/H1654*100</f>
        <v>96.326530612244895</v>
      </c>
      <c r="AD1654" s="41">
        <f>(J1654-K1654)/J1654*100</f>
        <v>92.715231788079464</v>
      </c>
      <c r="AE1654" s="41">
        <f>(L1654-M1654)/L1654*100</f>
        <v>93.714285714285722</v>
      </c>
      <c r="AF1654" s="41"/>
      <c r="AG1654" s="41"/>
    </row>
    <row r="1655" spans="1:33" x14ac:dyDescent="0.35">
      <c r="A1655" s="26" t="s">
        <v>85</v>
      </c>
      <c r="B1655" s="18" t="s">
        <v>125</v>
      </c>
      <c r="C1655" s="18">
        <v>2025</v>
      </c>
      <c r="D1655" s="25">
        <v>7</v>
      </c>
      <c r="E1655" s="18">
        <v>8</v>
      </c>
      <c r="F1655" s="27"/>
      <c r="G1655" s="27"/>
      <c r="H1655" s="16">
        <v>420</v>
      </c>
      <c r="I1655" s="16">
        <v>16</v>
      </c>
      <c r="J1655" s="16">
        <v>701</v>
      </c>
      <c r="K1655" s="16">
        <v>51</v>
      </c>
      <c r="L1655" s="16">
        <v>260</v>
      </c>
      <c r="M1655" s="16">
        <v>16</v>
      </c>
      <c r="N1655" s="9"/>
      <c r="O1655" s="9"/>
      <c r="R1655" s="29">
        <v>621</v>
      </c>
      <c r="S1655" s="29">
        <v>600</v>
      </c>
      <c r="T1655" s="19">
        <v>7.6</v>
      </c>
      <c r="U1655" s="19">
        <v>7.5</v>
      </c>
      <c r="V1655" s="30">
        <v>3</v>
      </c>
      <c r="W1655" s="30">
        <v>2.8</v>
      </c>
      <c r="AC1655" s="41">
        <f xml:space="preserve"> (H1655-I1655)/H1655*100</f>
        <v>96.19047619047619</v>
      </c>
      <c r="AD1655" s="41">
        <f>(J1655-K1655)/J1655*100</f>
        <v>92.724679029957201</v>
      </c>
      <c r="AE1655" s="41">
        <f>(L1655-M1655)/L1655*100</f>
        <v>93.84615384615384</v>
      </c>
      <c r="AF1655" s="41"/>
      <c r="AG1655" s="41"/>
    </row>
    <row r="1656" spans="1:33" x14ac:dyDescent="0.35">
      <c r="A1656" s="26" t="s">
        <v>85</v>
      </c>
      <c r="B1656" s="18" t="s">
        <v>125</v>
      </c>
      <c r="C1656" s="18">
        <v>2025</v>
      </c>
      <c r="D1656" s="25">
        <v>7</v>
      </c>
      <c r="E1656" s="18">
        <v>18</v>
      </c>
      <c r="F1656" s="27"/>
      <c r="G1656" s="27"/>
      <c r="H1656" s="16">
        <v>340</v>
      </c>
      <c r="I1656" s="16">
        <v>20</v>
      </c>
      <c r="J1656" s="16">
        <v>826</v>
      </c>
      <c r="K1656" s="16">
        <v>85</v>
      </c>
      <c r="L1656" s="16">
        <v>448</v>
      </c>
      <c r="M1656" s="16">
        <v>54</v>
      </c>
      <c r="N1656" s="9"/>
      <c r="O1656" s="9"/>
      <c r="R1656" s="29">
        <v>610</v>
      </c>
      <c r="S1656" s="29">
        <v>649</v>
      </c>
      <c r="T1656" s="19">
        <v>7.1</v>
      </c>
      <c r="U1656" s="19">
        <v>7.2</v>
      </c>
      <c r="V1656" s="30">
        <v>2.8</v>
      </c>
      <c r="W1656" s="30">
        <v>2.7</v>
      </c>
      <c r="AC1656" s="41">
        <f xml:space="preserve"> (H1656-I1656)/H1656*100</f>
        <v>94.117647058823522</v>
      </c>
      <c r="AD1656" s="41">
        <f>(J1656-K1656)/J1656*100</f>
        <v>89.709443099273614</v>
      </c>
      <c r="AE1656" s="41">
        <f>(L1656-M1656)/L1656*100</f>
        <v>87.946428571428569</v>
      </c>
      <c r="AF1656" s="41"/>
      <c r="AG1656" s="41"/>
    </row>
    <row r="1657" spans="1:33" x14ac:dyDescent="0.35">
      <c r="A1657" s="26" t="s">
        <v>85</v>
      </c>
      <c r="B1657" s="18" t="s">
        <v>125</v>
      </c>
      <c r="C1657" s="18">
        <v>2025</v>
      </c>
      <c r="D1657" s="25">
        <v>7</v>
      </c>
      <c r="E1657" s="18">
        <v>22</v>
      </c>
      <c r="F1657" s="27"/>
      <c r="G1657" s="27"/>
      <c r="H1657" s="16">
        <v>150</v>
      </c>
      <c r="I1657" s="16">
        <v>20</v>
      </c>
      <c r="J1657" s="16">
        <v>596</v>
      </c>
      <c r="K1657" s="16">
        <v>99</v>
      </c>
      <c r="L1657" s="16">
        <v>244</v>
      </c>
      <c r="M1657" s="16">
        <v>29</v>
      </c>
      <c r="N1657" s="9"/>
      <c r="O1657" s="9"/>
      <c r="R1657" s="29">
        <v>270</v>
      </c>
      <c r="S1657" s="29">
        <v>514</v>
      </c>
      <c r="T1657" s="19">
        <v>7.1</v>
      </c>
      <c r="U1657" s="19">
        <v>7.54</v>
      </c>
      <c r="V1657" s="30">
        <v>1.4</v>
      </c>
      <c r="W1657" s="30">
        <v>2.4</v>
      </c>
      <c r="AC1657" s="41">
        <f xml:space="preserve"> (H1657-I1657)/H1657*100</f>
        <v>86.666666666666671</v>
      </c>
      <c r="AD1657" s="41">
        <f>(J1657-K1657)/J1657*100</f>
        <v>83.389261744966447</v>
      </c>
      <c r="AE1657" s="41">
        <f>(L1657-M1657)/L1657*100</f>
        <v>88.114754098360663</v>
      </c>
      <c r="AF1657" s="41"/>
      <c r="AG1657" s="41"/>
    </row>
    <row r="1658" spans="1:33" x14ac:dyDescent="0.35">
      <c r="A1658" s="26" t="s">
        <v>85</v>
      </c>
      <c r="B1658" s="18" t="s">
        <v>125</v>
      </c>
      <c r="C1658" s="18">
        <v>2025</v>
      </c>
      <c r="D1658" s="25">
        <v>7</v>
      </c>
      <c r="E1658" s="18">
        <v>28</v>
      </c>
      <c r="F1658" s="27"/>
      <c r="G1658" s="27"/>
      <c r="H1658" s="16">
        <v>460</v>
      </c>
      <c r="I1658" s="16">
        <v>46</v>
      </c>
      <c r="J1658" s="16">
        <v>834</v>
      </c>
      <c r="K1658" s="16">
        <v>66</v>
      </c>
      <c r="L1658" s="16">
        <v>432</v>
      </c>
      <c r="M1658" s="16">
        <v>25</v>
      </c>
      <c r="N1658" s="9"/>
      <c r="O1658" s="9"/>
      <c r="R1658" s="29">
        <v>501</v>
      </c>
      <c r="S1658" s="29">
        <v>528</v>
      </c>
      <c r="T1658" s="19">
        <v>7.1</v>
      </c>
      <c r="U1658" s="19">
        <v>7.41</v>
      </c>
      <c r="V1658" s="30">
        <v>2</v>
      </c>
      <c r="W1658" s="30">
        <v>2.5</v>
      </c>
      <c r="AC1658" s="41">
        <f xml:space="preserve"> (H1658-I1658)/H1658*100</f>
        <v>90</v>
      </c>
      <c r="AD1658" s="41">
        <f>(J1658-K1658)/J1658*100</f>
        <v>92.086330935251809</v>
      </c>
      <c r="AE1658" s="41">
        <f>(L1658-M1658)/L1658*100</f>
        <v>94.212962962962962</v>
      </c>
      <c r="AF1658" s="41"/>
      <c r="AG1658" s="41"/>
    </row>
    <row r="1659" spans="1:33" x14ac:dyDescent="0.35">
      <c r="A1659" s="26" t="s">
        <v>85</v>
      </c>
      <c r="B1659" s="18" t="s">
        <v>125</v>
      </c>
      <c r="C1659" s="18">
        <v>2025</v>
      </c>
      <c r="D1659" s="25">
        <v>8</v>
      </c>
      <c r="E1659" s="18">
        <v>5</v>
      </c>
      <c r="F1659" s="9">
        <v>485</v>
      </c>
      <c r="G1659" s="9">
        <v>16</v>
      </c>
      <c r="H1659" s="16">
        <v>400</v>
      </c>
      <c r="I1659" s="16">
        <v>27</v>
      </c>
      <c r="J1659" s="16">
        <v>714</v>
      </c>
      <c r="K1659" s="16">
        <v>34</v>
      </c>
      <c r="L1659" s="16">
        <v>404</v>
      </c>
      <c r="M1659" s="16">
        <v>13</v>
      </c>
      <c r="N1659" s="9"/>
      <c r="O1659" s="9"/>
      <c r="R1659" s="29">
        <v>585</v>
      </c>
      <c r="S1659" s="29">
        <v>708</v>
      </c>
      <c r="T1659" s="19">
        <v>7</v>
      </c>
      <c r="U1659" s="19">
        <v>7.35</v>
      </c>
      <c r="V1659" s="30">
        <v>2.9</v>
      </c>
      <c r="W1659" s="30">
        <v>2.8</v>
      </c>
      <c r="AC1659" s="41">
        <f xml:space="preserve"> (H1659-I1659)/H1659*100</f>
        <v>93.25</v>
      </c>
      <c r="AD1659" s="41">
        <f>(J1659-K1659)/J1659*100</f>
        <v>95.238095238095227</v>
      </c>
      <c r="AE1659" s="41">
        <f>(L1659-M1659)/L1659*100</f>
        <v>96.78217821782178</v>
      </c>
      <c r="AF1659" s="41"/>
      <c r="AG1659" s="41"/>
    </row>
    <row r="1660" spans="1:33" x14ac:dyDescent="0.35">
      <c r="A1660" s="26" t="s">
        <v>85</v>
      </c>
      <c r="B1660" s="18" t="s">
        <v>125</v>
      </c>
      <c r="C1660" s="18">
        <v>2025</v>
      </c>
      <c r="D1660" s="25">
        <v>8</v>
      </c>
      <c r="E1660" s="18">
        <v>12</v>
      </c>
      <c r="F1660" s="9"/>
      <c r="G1660" s="9"/>
      <c r="H1660" s="16">
        <v>260</v>
      </c>
      <c r="I1660" s="16">
        <v>11</v>
      </c>
      <c r="J1660" s="16">
        <v>591</v>
      </c>
      <c r="K1660" s="16">
        <v>36</v>
      </c>
      <c r="L1660" s="16">
        <v>212</v>
      </c>
      <c r="M1660" s="16">
        <v>13</v>
      </c>
      <c r="N1660" s="9"/>
      <c r="O1660" s="9"/>
      <c r="R1660" s="29">
        <v>1369</v>
      </c>
      <c r="S1660" s="29">
        <v>643</v>
      </c>
      <c r="T1660" s="19">
        <v>7.34</v>
      </c>
      <c r="U1660" s="19">
        <v>7.52</v>
      </c>
      <c r="V1660" s="30">
        <v>4.7</v>
      </c>
      <c r="W1660" s="30">
        <v>2.8</v>
      </c>
      <c r="AC1660" s="41">
        <f xml:space="preserve"> (H1660-I1660)/H1660*100</f>
        <v>95.769230769230774</v>
      </c>
      <c r="AD1660" s="41">
        <f>(J1660-K1660)/J1660*100</f>
        <v>93.90862944162437</v>
      </c>
      <c r="AE1660" s="41">
        <f>(L1660-M1660)/L1660*100</f>
        <v>93.867924528301884</v>
      </c>
      <c r="AF1660" s="41"/>
      <c r="AG1660" s="41"/>
    </row>
    <row r="1661" spans="1:33" x14ac:dyDescent="0.35">
      <c r="A1661" s="26" t="s">
        <v>85</v>
      </c>
      <c r="B1661" s="18" t="s">
        <v>125</v>
      </c>
      <c r="C1661" s="18">
        <v>2025</v>
      </c>
      <c r="D1661" s="25">
        <v>8</v>
      </c>
      <c r="E1661" s="18">
        <v>19</v>
      </c>
      <c r="F1661" s="27"/>
      <c r="G1661" s="27"/>
      <c r="H1661" s="16">
        <v>400</v>
      </c>
      <c r="I1661" s="16">
        <v>11</v>
      </c>
      <c r="J1661" s="16">
        <v>845</v>
      </c>
      <c r="K1661" s="16">
        <v>39</v>
      </c>
      <c r="L1661" s="16">
        <v>448</v>
      </c>
      <c r="M1661" s="16">
        <v>22</v>
      </c>
      <c r="N1661" s="9"/>
      <c r="O1661" s="9"/>
      <c r="R1661" s="29">
        <v>604</v>
      </c>
      <c r="S1661" s="29">
        <v>691</v>
      </c>
      <c r="T1661" s="19">
        <v>7.04</v>
      </c>
      <c r="U1661" s="19">
        <v>7.41</v>
      </c>
      <c r="V1661" s="30">
        <v>2.7</v>
      </c>
      <c r="W1661" s="30">
        <v>2.7</v>
      </c>
      <c r="AC1661" s="41">
        <f xml:space="preserve"> (H1661-I1661)/H1661*100</f>
        <v>97.25</v>
      </c>
      <c r="AD1661" s="41">
        <f>(J1661-K1661)/J1661*100</f>
        <v>95.384615384615387</v>
      </c>
      <c r="AE1661" s="41">
        <f>(L1661-M1661)/L1661*100</f>
        <v>95.089285714285708</v>
      </c>
      <c r="AF1661" s="41"/>
      <c r="AG1661" s="41"/>
    </row>
    <row r="1662" spans="1:33" x14ac:dyDescent="0.35">
      <c r="A1662" s="26" t="s">
        <v>85</v>
      </c>
      <c r="B1662" s="18" t="s">
        <v>125</v>
      </c>
      <c r="C1662" s="18">
        <v>2025</v>
      </c>
      <c r="D1662" s="25">
        <v>8</v>
      </c>
      <c r="E1662" s="18">
        <v>27</v>
      </c>
      <c r="F1662" s="27"/>
      <c r="G1662" s="27"/>
      <c r="H1662" s="16">
        <v>340</v>
      </c>
      <c r="I1662" s="16">
        <v>14</v>
      </c>
      <c r="J1662" s="16">
        <v>604</v>
      </c>
      <c r="K1662" s="16">
        <v>42</v>
      </c>
      <c r="L1662" s="16">
        <v>264</v>
      </c>
      <c r="M1662" s="16">
        <v>17</v>
      </c>
      <c r="N1662" s="9"/>
      <c r="O1662" s="9"/>
      <c r="R1662" s="29">
        <v>1081</v>
      </c>
      <c r="S1662" s="29">
        <v>710</v>
      </c>
      <c r="T1662" s="19">
        <v>7.02</v>
      </c>
      <c r="U1662" s="19">
        <v>7.48</v>
      </c>
      <c r="V1662" s="30">
        <v>3.6</v>
      </c>
      <c r="W1662" s="30">
        <v>2.7</v>
      </c>
      <c r="AC1662" s="41">
        <f xml:space="preserve"> (H1662-I1662)/H1662*100</f>
        <v>95.882352941176478</v>
      </c>
      <c r="AD1662" s="41">
        <f>(J1662-K1662)/J1662*100</f>
        <v>93.046357615894038</v>
      </c>
      <c r="AE1662" s="41">
        <f>(L1662-M1662)/L1662*100</f>
        <v>93.560606060606062</v>
      </c>
      <c r="AF1662" s="41"/>
      <c r="AG1662" s="41"/>
    </row>
    <row r="1663" spans="1:33" x14ac:dyDescent="0.35">
      <c r="A1663" s="26" t="s">
        <v>85</v>
      </c>
      <c r="B1663" s="18" t="s">
        <v>125</v>
      </c>
      <c r="C1663" s="18">
        <v>2025</v>
      </c>
      <c r="D1663" s="25">
        <v>9</v>
      </c>
      <c r="E1663" s="18">
        <v>4</v>
      </c>
      <c r="F1663" s="9">
        <v>443</v>
      </c>
      <c r="G1663" s="9">
        <v>14</v>
      </c>
      <c r="H1663" s="16">
        <v>290</v>
      </c>
      <c r="I1663" s="16">
        <v>12</v>
      </c>
      <c r="J1663" s="16">
        <v>508</v>
      </c>
      <c r="K1663" s="16">
        <v>48</v>
      </c>
      <c r="L1663" s="16">
        <v>300</v>
      </c>
      <c r="M1663" s="16">
        <v>30</v>
      </c>
      <c r="N1663" s="9"/>
      <c r="O1663" s="9"/>
      <c r="R1663" s="29">
        <v>545</v>
      </c>
      <c r="S1663" s="29">
        <v>765</v>
      </c>
      <c r="T1663" s="19">
        <v>7.3</v>
      </c>
      <c r="U1663" s="19">
        <v>7.5</v>
      </c>
      <c r="V1663" s="30">
        <v>2.4</v>
      </c>
      <c r="W1663" s="30">
        <v>3.1</v>
      </c>
      <c r="AC1663" s="41">
        <f xml:space="preserve"> (H1663-I1663)/H1663*100</f>
        <v>95.862068965517238</v>
      </c>
      <c r="AD1663" s="41">
        <f>(J1663-K1663)/J1663*100</f>
        <v>90.551181102362193</v>
      </c>
      <c r="AE1663" s="41">
        <f>(L1663-M1663)/L1663*100</f>
        <v>90</v>
      </c>
      <c r="AF1663" s="41"/>
      <c r="AG1663" s="41"/>
    </row>
    <row r="1664" spans="1:33" x14ac:dyDescent="0.35">
      <c r="A1664" s="26" t="s">
        <v>85</v>
      </c>
      <c r="B1664" s="18" t="s">
        <v>125</v>
      </c>
      <c r="C1664" s="18">
        <v>2025</v>
      </c>
      <c r="D1664" s="25">
        <v>9</v>
      </c>
      <c r="E1664" s="18">
        <v>11</v>
      </c>
      <c r="F1664" s="9"/>
      <c r="G1664" s="9"/>
      <c r="H1664" s="16">
        <v>210</v>
      </c>
      <c r="I1664" s="16">
        <v>10</v>
      </c>
      <c r="J1664" s="16">
        <v>446</v>
      </c>
      <c r="K1664" s="16">
        <v>40</v>
      </c>
      <c r="L1664" s="16">
        <v>196</v>
      </c>
      <c r="M1664" s="16">
        <v>21</v>
      </c>
      <c r="N1664" s="9"/>
      <c r="O1664" s="9"/>
      <c r="R1664" s="29">
        <v>696</v>
      </c>
      <c r="S1664" s="29">
        <v>652</v>
      </c>
      <c r="T1664" s="19">
        <v>7.2</v>
      </c>
      <c r="U1664" s="19">
        <v>7.5</v>
      </c>
      <c r="V1664" s="30">
        <v>3.1</v>
      </c>
      <c r="W1664" s="30">
        <v>2.6</v>
      </c>
      <c r="AC1664" s="41">
        <f xml:space="preserve"> (H1664-I1664)/H1664*100</f>
        <v>95.238095238095227</v>
      </c>
      <c r="AD1664" s="41">
        <f>(J1664-K1664)/J1664*100</f>
        <v>91.031390134529147</v>
      </c>
      <c r="AE1664" s="41">
        <f>(L1664-M1664)/L1664*100</f>
        <v>89.285714285714292</v>
      </c>
      <c r="AF1664" s="41"/>
      <c r="AG1664" s="41"/>
    </row>
    <row r="1665" spans="1:33" x14ac:dyDescent="0.35">
      <c r="A1665" s="26" t="s">
        <v>85</v>
      </c>
      <c r="B1665" s="18" t="s">
        <v>125</v>
      </c>
      <c r="C1665" s="18">
        <v>2025</v>
      </c>
      <c r="D1665" s="25">
        <v>9</v>
      </c>
      <c r="E1665" s="18">
        <v>16</v>
      </c>
      <c r="F1665" s="9"/>
      <c r="G1665" s="9"/>
      <c r="H1665" s="16">
        <v>200</v>
      </c>
      <c r="I1665" s="16">
        <v>12</v>
      </c>
      <c r="J1665" s="16">
        <v>385</v>
      </c>
      <c r="K1665" s="16">
        <v>35</v>
      </c>
      <c r="L1665" s="16">
        <v>124</v>
      </c>
      <c r="M1665" s="16">
        <v>9</v>
      </c>
      <c r="N1665" s="9"/>
      <c r="O1665" s="9"/>
      <c r="R1665" s="29">
        <v>507</v>
      </c>
      <c r="S1665" s="29">
        <v>703</v>
      </c>
      <c r="T1665" s="19">
        <v>7.34</v>
      </c>
      <c r="U1665" s="19">
        <v>7.57</v>
      </c>
      <c r="V1665" s="30">
        <v>2.8</v>
      </c>
      <c r="W1665" s="30">
        <v>2.9</v>
      </c>
      <c r="AC1665" s="41">
        <f xml:space="preserve"> (H1665-I1665)/H1665*100</f>
        <v>94</v>
      </c>
      <c r="AD1665" s="41">
        <f>(J1665-K1665)/J1665*100</f>
        <v>90.909090909090907</v>
      </c>
      <c r="AE1665" s="41">
        <f>(L1665-M1665)/L1665*100</f>
        <v>92.741935483870961</v>
      </c>
      <c r="AF1665" s="41"/>
      <c r="AG1665" s="41"/>
    </row>
    <row r="1666" spans="1:33" x14ac:dyDescent="0.35">
      <c r="A1666" s="26" t="s">
        <v>85</v>
      </c>
      <c r="B1666" s="18" t="s">
        <v>125</v>
      </c>
      <c r="C1666" s="18">
        <v>2025</v>
      </c>
      <c r="D1666" s="25">
        <v>9</v>
      </c>
      <c r="E1666" s="18">
        <v>25</v>
      </c>
      <c r="F1666" s="9"/>
      <c r="G1666" s="9"/>
      <c r="H1666" s="16">
        <v>480</v>
      </c>
      <c r="I1666" s="16">
        <v>12</v>
      </c>
      <c r="J1666" s="16">
        <v>518</v>
      </c>
      <c r="K1666" s="16">
        <v>19</v>
      </c>
      <c r="L1666" s="16">
        <v>792</v>
      </c>
      <c r="M1666" s="16">
        <v>11</v>
      </c>
      <c r="N1666" s="9"/>
      <c r="O1666" s="9"/>
      <c r="R1666" s="29">
        <v>863</v>
      </c>
      <c r="S1666" s="29">
        <v>721</v>
      </c>
      <c r="T1666" s="19">
        <v>7.23</v>
      </c>
      <c r="U1666" s="19">
        <v>7.7</v>
      </c>
      <c r="V1666" s="30">
        <v>2.7</v>
      </c>
      <c r="W1666" s="30">
        <v>2.8</v>
      </c>
      <c r="AC1666" s="41">
        <f xml:space="preserve"> (H1666-I1666)/H1666*100</f>
        <v>97.5</v>
      </c>
      <c r="AD1666" s="41">
        <f>(J1666-K1666)/J1666*100</f>
        <v>96.332046332046332</v>
      </c>
      <c r="AE1666" s="41">
        <f>(L1666-M1666)/L1666*100</f>
        <v>98.611111111111114</v>
      </c>
      <c r="AF1666" s="41"/>
      <c r="AG1666" s="41"/>
    </row>
    <row r="1667" spans="1:33" x14ac:dyDescent="0.35">
      <c r="A1667" s="26" t="s">
        <v>85</v>
      </c>
      <c r="B1667" s="18" t="s">
        <v>125</v>
      </c>
      <c r="C1667" s="18">
        <v>2025</v>
      </c>
      <c r="D1667" s="25">
        <v>9</v>
      </c>
      <c r="E1667" s="18">
        <v>30</v>
      </c>
      <c r="F1667" s="9"/>
      <c r="G1667" s="9"/>
      <c r="H1667" s="16">
        <v>420</v>
      </c>
      <c r="I1667" s="16">
        <v>10</v>
      </c>
      <c r="J1667" s="16">
        <v>483</v>
      </c>
      <c r="K1667" s="16">
        <v>15</v>
      </c>
      <c r="L1667" s="16">
        <v>680</v>
      </c>
      <c r="M1667" s="16">
        <v>18</v>
      </c>
      <c r="N1667" s="9"/>
      <c r="O1667" s="9"/>
      <c r="R1667" s="29">
        <v>795</v>
      </c>
      <c r="S1667" s="29">
        <v>711</v>
      </c>
      <c r="T1667" s="19">
        <v>7.4</v>
      </c>
      <c r="U1667" s="19">
        <v>7.6</v>
      </c>
      <c r="V1667" s="30">
        <v>2.6</v>
      </c>
      <c r="W1667" s="30">
        <v>2.9</v>
      </c>
      <c r="AC1667" s="41">
        <f xml:space="preserve"> (H1667-I1667)/H1667*100</f>
        <v>97.61904761904762</v>
      </c>
      <c r="AD1667" s="41">
        <f>(J1667-K1667)/J1667*100</f>
        <v>96.894409937888199</v>
      </c>
      <c r="AE1667" s="41">
        <f>(L1667-M1667)/L1667*100</f>
        <v>97.35294117647058</v>
      </c>
      <c r="AF1667" s="41"/>
      <c r="AG1667" s="41"/>
    </row>
    <row r="1668" spans="1:33" x14ac:dyDescent="0.35">
      <c r="A1668" s="26" t="s">
        <v>85</v>
      </c>
      <c r="B1668" s="18" t="s">
        <v>125</v>
      </c>
      <c r="C1668" s="18">
        <v>2025</v>
      </c>
      <c r="D1668" s="25">
        <v>10</v>
      </c>
      <c r="E1668" s="18">
        <v>9</v>
      </c>
      <c r="F1668" s="9">
        <v>420</v>
      </c>
      <c r="G1668" s="9">
        <v>14</v>
      </c>
      <c r="H1668" s="16">
        <v>310</v>
      </c>
      <c r="I1668" s="16">
        <v>21</v>
      </c>
      <c r="J1668" s="16">
        <v>435</v>
      </c>
      <c r="K1668" s="16">
        <v>43</v>
      </c>
      <c r="L1668" s="16">
        <v>293</v>
      </c>
      <c r="M1668" s="16">
        <v>11</v>
      </c>
      <c r="N1668" s="9"/>
      <c r="O1668" s="9"/>
      <c r="R1668" s="29">
        <v>836</v>
      </c>
      <c r="S1668" s="29">
        <v>742</v>
      </c>
      <c r="T1668" s="19">
        <v>7.5</v>
      </c>
      <c r="U1668" s="19">
        <v>7.7</v>
      </c>
      <c r="V1668" s="30">
        <v>3.8</v>
      </c>
      <c r="W1668" s="30">
        <v>3.1</v>
      </c>
      <c r="AC1668" s="41">
        <f xml:space="preserve"> (H1668-I1668)/H1668*100</f>
        <v>93.225806451612897</v>
      </c>
      <c r="AD1668" s="41">
        <f>(J1668-K1668)/J1668*100</f>
        <v>90.114942528735625</v>
      </c>
      <c r="AE1668" s="41">
        <f>(L1668-M1668)/L1668*100</f>
        <v>96.24573378839591</v>
      </c>
      <c r="AF1668" s="41"/>
      <c r="AG1668" s="41"/>
    </row>
    <row r="1669" spans="1:33" x14ac:dyDescent="0.35">
      <c r="A1669" s="26" t="s">
        <v>85</v>
      </c>
      <c r="B1669" s="18" t="s">
        <v>125</v>
      </c>
      <c r="C1669" s="18">
        <v>2025</v>
      </c>
      <c r="D1669" s="25">
        <v>10</v>
      </c>
      <c r="E1669" s="18">
        <v>15</v>
      </c>
      <c r="F1669" s="27"/>
      <c r="G1669" s="27"/>
      <c r="H1669" s="16">
        <v>200</v>
      </c>
      <c r="I1669" s="16">
        <v>14</v>
      </c>
      <c r="J1669" s="16">
        <v>368</v>
      </c>
      <c r="K1669" s="16">
        <v>24</v>
      </c>
      <c r="L1669" s="16">
        <v>118</v>
      </c>
      <c r="M1669" s="16">
        <v>10</v>
      </c>
      <c r="N1669" s="9"/>
      <c r="O1669" s="9"/>
      <c r="R1669" s="29">
        <v>453</v>
      </c>
      <c r="S1669" s="29">
        <v>663</v>
      </c>
      <c r="T1669" s="19">
        <v>7.35</v>
      </c>
      <c r="U1669" s="19">
        <v>7.71</v>
      </c>
      <c r="V1669" s="30">
        <v>2.7</v>
      </c>
      <c r="W1669" s="30">
        <v>2.7</v>
      </c>
      <c r="AC1669" s="41">
        <f xml:space="preserve"> (H1669-I1669)/H1669*100</f>
        <v>93</v>
      </c>
      <c r="AD1669" s="41">
        <f>(J1669-K1669)/J1669*100</f>
        <v>93.478260869565219</v>
      </c>
      <c r="AE1669" s="41">
        <f>(L1669-M1669)/L1669*100</f>
        <v>91.525423728813564</v>
      </c>
      <c r="AF1669" s="41"/>
      <c r="AG1669" s="41"/>
    </row>
    <row r="1670" spans="1:33" x14ac:dyDescent="0.35">
      <c r="A1670" s="26" t="s">
        <v>85</v>
      </c>
      <c r="B1670" s="18" t="s">
        <v>125</v>
      </c>
      <c r="C1670" s="18">
        <v>2025</v>
      </c>
      <c r="D1670" s="25">
        <v>10</v>
      </c>
      <c r="E1670" s="18">
        <v>24</v>
      </c>
      <c r="F1670" s="9"/>
      <c r="G1670" s="9"/>
      <c r="H1670" s="16">
        <v>950</v>
      </c>
      <c r="I1670" s="16">
        <v>17</v>
      </c>
      <c r="J1670" s="16">
        <v>2200</v>
      </c>
      <c r="K1670" s="16">
        <v>31</v>
      </c>
      <c r="L1670" s="16">
        <v>762</v>
      </c>
      <c r="M1670" s="16">
        <v>14</v>
      </c>
      <c r="N1670" s="9"/>
      <c r="O1670" s="9"/>
      <c r="R1670" s="29">
        <v>683</v>
      </c>
      <c r="S1670" s="29">
        <v>823</v>
      </c>
      <c r="T1670" s="19">
        <v>7.42</v>
      </c>
      <c r="U1670" s="19">
        <v>7.85</v>
      </c>
      <c r="V1670" s="30">
        <v>3.3</v>
      </c>
      <c r="W1670" s="30">
        <v>3.5</v>
      </c>
      <c r="AC1670" s="41">
        <f xml:space="preserve"> (H1670-I1670)/H1670*100</f>
        <v>98.210526315789465</v>
      </c>
      <c r="AD1670" s="41">
        <f>(J1670-K1670)/J1670*100</f>
        <v>98.590909090909093</v>
      </c>
      <c r="AE1670" s="41">
        <f>(L1670-M1670)/L1670*100</f>
        <v>98.162729658792642</v>
      </c>
      <c r="AF1670" s="41"/>
      <c r="AG1670" s="41"/>
    </row>
    <row r="1671" spans="1:33" x14ac:dyDescent="0.35">
      <c r="A1671" s="26" t="s">
        <v>85</v>
      </c>
      <c r="B1671" s="18" t="s">
        <v>125</v>
      </c>
      <c r="C1671" s="18">
        <v>2025</v>
      </c>
      <c r="D1671" s="25">
        <v>10</v>
      </c>
      <c r="E1671" s="18">
        <v>30</v>
      </c>
      <c r="F1671" s="27"/>
      <c r="G1671" s="27"/>
      <c r="H1671" s="16">
        <v>240</v>
      </c>
      <c r="I1671" s="16">
        <v>14</v>
      </c>
      <c r="J1671" s="16">
        <v>556</v>
      </c>
      <c r="K1671" s="16">
        <v>16</v>
      </c>
      <c r="L1671" s="16">
        <v>156</v>
      </c>
      <c r="M1671" s="16">
        <v>7</v>
      </c>
      <c r="N1671" s="9"/>
      <c r="O1671" s="9"/>
      <c r="R1671" s="29">
        <v>642</v>
      </c>
      <c r="S1671" s="29">
        <v>588</v>
      </c>
      <c r="T1671" s="19">
        <v>7.78</v>
      </c>
      <c r="U1671" s="19">
        <v>7.97</v>
      </c>
      <c r="V1671" s="30">
        <v>3.1</v>
      </c>
      <c r="W1671" s="30">
        <v>2.7</v>
      </c>
      <c r="AC1671" s="41">
        <f xml:space="preserve"> (H1671-I1671)/H1671*100</f>
        <v>94.166666666666671</v>
      </c>
      <c r="AD1671" s="41">
        <f>(J1671-K1671)/J1671*100</f>
        <v>97.122302158273371</v>
      </c>
      <c r="AE1671" s="41">
        <f>(L1671-M1671)/L1671*100</f>
        <v>95.512820512820511</v>
      </c>
      <c r="AF1671" s="41"/>
      <c r="AG1671" s="41"/>
    </row>
    <row r="1672" spans="1:33" x14ac:dyDescent="0.35">
      <c r="A1672" s="26" t="s">
        <v>85</v>
      </c>
      <c r="B1672" s="18" t="s">
        <v>125</v>
      </c>
      <c r="C1672" s="18">
        <v>2025</v>
      </c>
      <c r="D1672" s="25">
        <v>11</v>
      </c>
      <c r="E1672" s="18">
        <v>6</v>
      </c>
      <c r="F1672" s="9">
        <v>412</v>
      </c>
      <c r="G1672" s="9">
        <v>13</v>
      </c>
      <c r="H1672" s="16">
        <v>320</v>
      </c>
      <c r="I1672" s="16">
        <v>14</v>
      </c>
      <c r="J1672" s="16">
        <v>703</v>
      </c>
      <c r="K1672" s="16">
        <v>17</v>
      </c>
      <c r="L1672" s="16">
        <v>293</v>
      </c>
      <c r="M1672" s="16">
        <v>12</v>
      </c>
      <c r="N1672" s="9"/>
      <c r="O1672" s="9"/>
      <c r="R1672" s="29">
        <v>619</v>
      </c>
      <c r="S1672" s="29">
        <v>634</v>
      </c>
      <c r="T1672" s="19">
        <v>7.3</v>
      </c>
      <c r="U1672" s="19">
        <v>7.81</v>
      </c>
      <c r="V1672" s="30">
        <v>3.4</v>
      </c>
      <c r="W1672" s="30">
        <v>2.8</v>
      </c>
      <c r="AC1672" s="41">
        <f xml:space="preserve"> (H1672-I1672)/H1672*100</f>
        <v>95.625</v>
      </c>
      <c r="AD1672" s="41">
        <f>(J1672-K1672)/J1672*100</f>
        <v>97.581792318634413</v>
      </c>
      <c r="AE1672" s="41">
        <f>(L1672-M1672)/L1672*100</f>
        <v>95.904436860068259</v>
      </c>
      <c r="AF1672" s="41"/>
      <c r="AG1672" s="41"/>
    </row>
    <row r="1673" spans="1:33" x14ac:dyDescent="0.35">
      <c r="A1673" s="26" t="s">
        <v>85</v>
      </c>
      <c r="B1673" s="18" t="s">
        <v>125</v>
      </c>
      <c r="C1673" s="18">
        <v>2025</v>
      </c>
      <c r="D1673" s="25">
        <v>11</v>
      </c>
      <c r="E1673" s="18">
        <v>13</v>
      </c>
      <c r="F1673" s="9"/>
      <c r="G1673" s="9"/>
      <c r="H1673" s="16">
        <v>150</v>
      </c>
      <c r="I1673" s="16">
        <v>17</v>
      </c>
      <c r="J1673" s="16">
        <v>348</v>
      </c>
      <c r="K1673" s="16">
        <v>56</v>
      </c>
      <c r="L1673" s="16">
        <v>121</v>
      </c>
      <c r="M1673" s="16">
        <v>14</v>
      </c>
      <c r="N1673" s="9"/>
      <c r="O1673" s="9"/>
      <c r="R1673" s="29">
        <v>533</v>
      </c>
      <c r="S1673" s="29">
        <v>708</v>
      </c>
      <c r="T1673" s="19">
        <v>7.52</v>
      </c>
      <c r="U1673" s="19">
        <v>7.89</v>
      </c>
      <c r="V1673" s="30">
        <v>3.1</v>
      </c>
      <c r="W1673" s="30">
        <v>2.9</v>
      </c>
      <c r="AC1673" s="41">
        <f xml:space="preserve"> (H1673-I1673)/H1673*100</f>
        <v>88.666666666666671</v>
      </c>
      <c r="AD1673" s="41">
        <f>(J1673-K1673)/J1673*100</f>
        <v>83.908045977011497</v>
      </c>
      <c r="AE1673" s="41">
        <f>(L1673-M1673)/L1673*100</f>
        <v>88.429752066115711</v>
      </c>
      <c r="AF1673" s="41"/>
      <c r="AG1673" s="41"/>
    </row>
    <row r="1674" spans="1:33" x14ac:dyDescent="0.35">
      <c r="A1674" s="26" t="s">
        <v>85</v>
      </c>
      <c r="B1674" s="18" t="s">
        <v>125</v>
      </c>
      <c r="C1674" s="18">
        <v>2025</v>
      </c>
      <c r="D1674" s="25">
        <v>11</v>
      </c>
      <c r="E1674" s="18">
        <v>19</v>
      </c>
      <c r="F1674" s="9"/>
      <c r="G1674" s="9"/>
      <c r="H1674" s="16">
        <v>210</v>
      </c>
      <c r="I1674" s="16">
        <v>11</v>
      </c>
      <c r="J1674" s="16">
        <v>493</v>
      </c>
      <c r="K1674" s="16">
        <v>37</v>
      </c>
      <c r="L1674" s="16">
        <v>155</v>
      </c>
      <c r="M1674" s="16">
        <v>8</v>
      </c>
      <c r="N1674" s="9"/>
      <c r="O1674" s="9"/>
      <c r="R1674" s="29">
        <v>480</v>
      </c>
      <c r="S1674" s="29">
        <v>715</v>
      </c>
      <c r="T1674" s="19">
        <v>7.65</v>
      </c>
      <c r="U1674" s="19">
        <v>7.9</v>
      </c>
      <c r="V1674" s="30">
        <v>2.5</v>
      </c>
      <c r="W1674" s="30">
        <v>3</v>
      </c>
      <c r="AC1674" s="41">
        <f xml:space="preserve"> (H1674-I1674)/H1674*100</f>
        <v>94.761904761904759</v>
      </c>
      <c r="AD1674" s="41">
        <f>(J1674-K1674)/J1674*100</f>
        <v>92.494929006085187</v>
      </c>
      <c r="AE1674" s="41">
        <f>(L1674-M1674)/L1674*100</f>
        <v>94.838709677419359</v>
      </c>
      <c r="AF1674" s="41"/>
      <c r="AG1674" s="41"/>
    </row>
    <row r="1675" spans="1:33" x14ac:dyDescent="0.35">
      <c r="A1675" s="26" t="s">
        <v>85</v>
      </c>
      <c r="B1675" s="18" t="s">
        <v>125</v>
      </c>
      <c r="C1675" s="18">
        <v>2025</v>
      </c>
      <c r="D1675" s="25">
        <v>11</v>
      </c>
      <c r="E1675" s="18">
        <v>28</v>
      </c>
      <c r="F1675" s="9"/>
      <c r="G1675" s="9"/>
      <c r="H1675" s="16">
        <v>200</v>
      </c>
      <c r="I1675" s="16">
        <v>8</v>
      </c>
      <c r="J1675" s="16">
        <v>488</v>
      </c>
      <c r="K1675" s="16">
        <v>20</v>
      </c>
      <c r="L1675" s="16">
        <v>148</v>
      </c>
      <c r="M1675" s="16">
        <v>6</v>
      </c>
      <c r="N1675" s="9"/>
      <c r="O1675" s="9"/>
      <c r="R1675" s="29">
        <v>417</v>
      </c>
      <c r="S1675" s="29">
        <v>526</v>
      </c>
      <c r="T1675" s="19">
        <v>7.89</v>
      </c>
      <c r="U1675" s="19">
        <v>8.07</v>
      </c>
      <c r="V1675" s="30">
        <v>2.6</v>
      </c>
      <c r="W1675" s="30">
        <v>2.7</v>
      </c>
      <c r="AC1675" s="41">
        <f xml:space="preserve"> (H1675-I1675)/H1675*100</f>
        <v>96</v>
      </c>
      <c r="AD1675" s="41">
        <f>(J1675-K1675)/J1675*100</f>
        <v>95.901639344262293</v>
      </c>
      <c r="AE1675" s="41">
        <f>(L1675-M1675)/L1675*100</f>
        <v>95.945945945945937</v>
      </c>
      <c r="AF1675" s="41"/>
      <c r="AG1675" s="41"/>
    </row>
    <row r="1676" spans="1:33" x14ac:dyDescent="0.35">
      <c r="A1676" s="26" t="s">
        <v>85</v>
      </c>
      <c r="B1676" s="18" t="s">
        <v>125</v>
      </c>
      <c r="C1676" s="18">
        <v>2025</v>
      </c>
      <c r="D1676" s="25">
        <v>12</v>
      </c>
      <c r="E1676" s="18">
        <v>4</v>
      </c>
      <c r="F1676" s="9">
        <v>446</v>
      </c>
      <c r="G1676" s="9">
        <v>14</v>
      </c>
      <c r="H1676" s="16">
        <v>380</v>
      </c>
      <c r="I1676" s="16">
        <v>20</v>
      </c>
      <c r="J1676" s="16">
        <v>720</v>
      </c>
      <c r="K1676" s="16">
        <v>44</v>
      </c>
      <c r="L1676" s="16">
        <v>247</v>
      </c>
      <c r="M1676" s="16">
        <v>16</v>
      </c>
      <c r="N1676" s="9"/>
      <c r="O1676" s="9"/>
      <c r="R1676" s="29">
        <v>625</v>
      </c>
      <c r="S1676" s="29">
        <v>634</v>
      </c>
      <c r="T1676" s="19">
        <v>7.7</v>
      </c>
      <c r="U1676" s="19">
        <v>7.5</v>
      </c>
      <c r="V1676" s="30">
        <v>2.7</v>
      </c>
      <c r="W1676" s="30">
        <v>2.2999999999999998</v>
      </c>
      <c r="AC1676" s="41">
        <f xml:space="preserve"> (H1676-I1676)/H1676*100</f>
        <v>94.73684210526315</v>
      </c>
      <c r="AD1676" s="41">
        <f>(J1676-K1676)/J1676*100</f>
        <v>93.888888888888886</v>
      </c>
      <c r="AE1676" s="41">
        <f>(L1676-M1676)/L1676*100</f>
        <v>93.522267206477736</v>
      </c>
      <c r="AF1676" s="41"/>
      <c r="AG1676" s="41"/>
    </row>
    <row r="1677" spans="1:33" x14ac:dyDescent="0.35">
      <c r="A1677" s="26" t="s">
        <v>85</v>
      </c>
      <c r="B1677" s="18" t="s">
        <v>125</v>
      </c>
      <c r="C1677" s="18">
        <v>2025</v>
      </c>
      <c r="D1677" s="25">
        <v>12</v>
      </c>
      <c r="E1677" s="18">
        <v>11</v>
      </c>
      <c r="F1677" s="9"/>
      <c r="G1677" s="9"/>
      <c r="H1677" s="16">
        <v>320</v>
      </c>
      <c r="I1677" s="16">
        <v>12</v>
      </c>
      <c r="J1677" s="16">
        <v>699</v>
      </c>
      <c r="K1677" s="16">
        <v>150</v>
      </c>
      <c r="L1677" s="16">
        <v>314</v>
      </c>
      <c r="M1677" s="16">
        <v>18</v>
      </c>
      <c r="N1677" s="9"/>
      <c r="O1677" s="9"/>
      <c r="R1677" s="29">
        <v>202</v>
      </c>
      <c r="S1677" s="29">
        <v>584</v>
      </c>
      <c r="T1677" s="19">
        <v>7.52</v>
      </c>
      <c r="U1677" s="19">
        <v>7.81</v>
      </c>
      <c r="V1677" s="30">
        <v>2.9</v>
      </c>
      <c r="W1677" s="30">
        <v>2.4</v>
      </c>
      <c r="AC1677" s="41">
        <f xml:space="preserve"> (H1677-I1677)/H1677*100</f>
        <v>96.25</v>
      </c>
      <c r="AD1677" s="41">
        <f>(J1677-K1677)/J1677*100</f>
        <v>78.540772532188839</v>
      </c>
      <c r="AE1677" s="41">
        <f>(L1677-M1677)/L1677*100</f>
        <v>94.267515923566876</v>
      </c>
      <c r="AF1677" s="41"/>
      <c r="AG1677" s="41"/>
    </row>
    <row r="1678" spans="1:33" x14ac:dyDescent="0.35">
      <c r="A1678" s="26" t="s">
        <v>85</v>
      </c>
      <c r="B1678" s="18" t="s">
        <v>125</v>
      </c>
      <c r="C1678" s="18">
        <v>2025</v>
      </c>
      <c r="D1678" s="25">
        <v>12</v>
      </c>
      <c r="E1678" s="18">
        <v>18</v>
      </c>
      <c r="F1678" s="27"/>
      <c r="G1678" s="27"/>
      <c r="H1678" s="16">
        <v>340</v>
      </c>
      <c r="I1678" s="16">
        <v>14</v>
      </c>
      <c r="J1678" s="16">
        <v>702</v>
      </c>
      <c r="K1678" s="16">
        <v>22</v>
      </c>
      <c r="L1678" s="16">
        <v>290</v>
      </c>
      <c r="M1678" s="16">
        <v>17</v>
      </c>
      <c r="N1678" s="9"/>
      <c r="O1678" s="9"/>
      <c r="R1678" s="29">
        <v>927</v>
      </c>
      <c r="S1678" s="29">
        <v>634</v>
      </c>
      <c r="T1678" s="19">
        <v>7.6</v>
      </c>
      <c r="U1678" s="19">
        <v>7.82</v>
      </c>
      <c r="V1678" s="30">
        <v>3.2</v>
      </c>
      <c r="W1678" s="30">
        <v>2.8</v>
      </c>
      <c r="AC1678" s="41">
        <f xml:space="preserve"> (H1678-I1678)/H1678*100</f>
        <v>95.882352941176478</v>
      </c>
      <c r="AD1678" s="41">
        <f>(J1678-K1678)/J1678*100</f>
        <v>96.866096866096868</v>
      </c>
      <c r="AE1678" s="41">
        <f>(L1678-M1678)/L1678*100</f>
        <v>94.137931034482762</v>
      </c>
      <c r="AF1678" s="41"/>
      <c r="AG1678" s="41"/>
    </row>
    <row r="1679" spans="1:33" x14ac:dyDescent="0.35">
      <c r="A1679" s="26" t="s">
        <v>85</v>
      </c>
      <c r="B1679" s="18" t="s">
        <v>125</v>
      </c>
      <c r="C1679" s="18">
        <v>2025</v>
      </c>
      <c r="D1679" s="25">
        <v>12</v>
      </c>
      <c r="E1679" s="18">
        <v>22</v>
      </c>
      <c r="F1679" s="9"/>
      <c r="G1679" s="9"/>
      <c r="H1679" s="16">
        <v>460</v>
      </c>
      <c r="I1679" s="16">
        <v>17</v>
      </c>
      <c r="J1679" s="16">
        <v>900</v>
      </c>
      <c r="K1679" s="16">
        <v>34</v>
      </c>
      <c r="L1679" s="16">
        <v>308</v>
      </c>
      <c r="M1679" s="16">
        <v>9</v>
      </c>
      <c r="N1679" s="9"/>
      <c r="O1679" s="9"/>
      <c r="P1679" s="19"/>
      <c r="Q1679" s="19"/>
      <c r="R1679" s="29">
        <v>505</v>
      </c>
      <c r="S1679" s="29">
        <v>456</v>
      </c>
      <c r="T1679" s="19">
        <v>7.43</v>
      </c>
      <c r="U1679" s="19">
        <v>7.4</v>
      </c>
      <c r="V1679" s="30">
        <v>2.1</v>
      </c>
      <c r="W1679" s="30">
        <v>1.9</v>
      </c>
      <c r="AC1679" s="41">
        <f xml:space="preserve"> (H1679-I1679)/H1679*100</f>
        <v>96.304347826086953</v>
      </c>
      <c r="AD1679" s="41">
        <f>(J1679-K1679)/J1679*100</f>
        <v>96.222222222222214</v>
      </c>
      <c r="AE1679" s="41">
        <f>(L1679-M1679)/L1679*100</f>
        <v>97.077922077922068</v>
      </c>
      <c r="AF1679" s="41"/>
      <c r="AG1679" s="41"/>
    </row>
    <row r="1680" spans="1:33" x14ac:dyDescent="0.35">
      <c r="A1680" s="26" t="s">
        <v>85</v>
      </c>
      <c r="B1680" s="18" t="s">
        <v>125</v>
      </c>
      <c r="C1680" s="18">
        <v>2025</v>
      </c>
      <c r="D1680" s="25">
        <v>12</v>
      </c>
      <c r="E1680" s="18">
        <v>28</v>
      </c>
      <c r="F1680" s="9"/>
      <c r="G1680" s="9"/>
      <c r="H1680" s="16">
        <v>400</v>
      </c>
      <c r="I1680" s="16">
        <v>19</v>
      </c>
      <c r="J1680" s="16">
        <v>835</v>
      </c>
      <c r="K1680" s="16">
        <v>41</v>
      </c>
      <c r="L1680" s="16">
        <v>276</v>
      </c>
      <c r="M1680" s="16">
        <v>11</v>
      </c>
      <c r="N1680" s="9"/>
      <c r="O1680" s="9"/>
      <c r="P1680" s="19"/>
      <c r="Q1680" s="19"/>
      <c r="R1680" s="29">
        <v>488</v>
      </c>
      <c r="S1680" s="29">
        <v>505</v>
      </c>
      <c r="T1680" s="19">
        <v>7.9</v>
      </c>
      <c r="U1680" s="19">
        <v>7.7</v>
      </c>
      <c r="V1680" s="30">
        <v>2.5</v>
      </c>
      <c r="W1680" s="30">
        <v>2.2999999999999998</v>
      </c>
      <c r="AC1680" s="41">
        <f xml:space="preserve"> (H1680-I1680)/H1680*100</f>
        <v>95.25</v>
      </c>
      <c r="AD1680" s="41">
        <f>(J1680-K1680)/J1680*100</f>
        <v>95.089820359281447</v>
      </c>
      <c r="AE1680" s="41">
        <f>(L1680-M1680)/L1680*100</f>
        <v>96.014492753623188</v>
      </c>
      <c r="AF1680" s="41"/>
      <c r="AG1680" s="41"/>
    </row>
    <row r="1681" spans="1:33" x14ac:dyDescent="0.35">
      <c r="A1681" s="6" t="s">
        <v>63</v>
      </c>
      <c r="B1681" s="40" t="s">
        <v>52</v>
      </c>
      <c r="C1681" s="40">
        <v>2025</v>
      </c>
      <c r="D1681" s="40">
        <v>2</v>
      </c>
      <c r="E1681" s="44">
        <v>17</v>
      </c>
      <c r="F1681" s="45">
        <v>127</v>
      </c>
      <c r="G1681" s="45">
        <v>4.54</v>
      </c>
      <c r="H1681" s="42">
        <v>140</v>
      </c>
      <c r="I1681" s="42">
        <v>10</v>
      </c>
      <c r="J1681" s="42">
        <v>357</v>
      </c>
      <c r="K1681" s="42">
        <v>24.3</v>
      </c>
      <c r="L1681" s="42">
        <v>134</v>
      </c>
      <c r="M1681" s="42">
        <v>45</v>
      </c>
      <c r="R1681" s="29">
        <v>215</v>
      </c>
      <c r="S1681" s="29">
        <v>250</v>
      </c>
      <c r="T1681" s="19">
        <v>7.31</v>
      </c>
      <c r="U1681" s="19">
        <v>7.7</v>
      </c>
      <c r="V1681" s="30">
        <v>2.06</v>
      </c>
      <c r="W1681" s="30">
        <v>1.74</v>
      </c>
      <c r="X1681" s="17">
        <f>(H1681-I1681)/H1681*100</f>
        <v>92.857142857142861</v>
      </c>
      <c r="Y1681" s="17">
        <f>(J1681-K1681)/J1681*100</f>
        <v>93.193277310924373</v>
      </c>
      <c r="Z1681" s="17">
        <f>(L1681-M1681)/L1681*100</f>
        <v>66.417910447761201</v>
      </c>
      <c r="AA1681" s="17" t="e">
        <f>(N1681-O1681)/N1681*100</f>
        <v>#DIV/0!</v>
      </c>
      <c r="AB1681" s="17" t="e">
        <f>(P1681-Q1681)/P1681*100</f>
        <v>#DIV/0!</v>
      </c>
      <c r="AC1681" s="41">
        <f xml:space="preserve"> (H1681-I1681)/H1681*100</f>
        <v>92.857142857142861</v>
      </c>
      <c r="AD1681" s="41">
        <f>(J1681-K1681)/J1681*100</f>
        <v>93.193277310924373</v>
      </c>
      <c r="AE1681" s="41">
        <f>(L1681-M1681)/L1681*100</f>
        <v>66.417910447761201</v>
      </c>
      <c r="AF1681" s="41"/>
      <c r="AG1681" s="41"/>
    </row>
    <row r="1682" spans="1:33" x14ac:dyDescent="0.35">
      <c r="A1682" s="6" t="s">
        <v>63</v>
      </c>
      <c r="B1682" s="40" t="s">
        <v>52</v>
      </c>
      <c r="C1682" s="40">
        <v>2025</v>
      </c>
      <c r="D1682" s="40">
        <v>3</v>
      </c>
      <c r="E1682" s="40">
        <v>12</v>
      </c>
      <c r="F1682" s="41">
        <v>271</v>
      </c>
      <c r="G1682" s="41">
        <v>8.74</v>
      </c>
      <c r="H1682" s="42">
        <v>787</v>
      </c>
      <c r="I1682" s="42">
        <v>3</v>
      </c>
      <c r="J1682" s="42">
        <v>1413</v>
      </c>
      <c r="K1682" s="42">
        <v>38.299999999999997</v>
      </c>
      <c r="L1682" s="42">
        <v>1276</v>
      </c>
      <c r="M1682" s="42">
        <v>3</v>
      </c>
      <c r="R1682" s="29">
        <v>1000</v>
      </c>
      <c r="S1682" s="29">
        <v>266</v>
      </c>
      <c r="T1682" s="19">
        <v>6.91</v>
      </c>
      <c r="U1682" s="19">
        <v>7.66</v>
      </c>
      <c r="V1682" s="30">
        <v>4.1100000000000003</v>
      </c>
      <c r="W1682" s="30">
        <v>1.54</v>
      </c>
      <c r="X1682" s="17">
        <f>(H1682-I1682)/H1682*100</f>
        <v>99.618805590851338</v>
      </c>
      <c r="Y1682" s="17">
        <f>(J1682-K1682)/J1682*100</f>
        <v>97.289455060155703</v>
      </c>
      <c r="Z1682" s="17">
        <f>(L1682-M1682)/L1682*100</f>
        <v>99.76489028213166</v>
      </c>
      <c r="AA1682" s="17" t="e">
        <f>(N1682-O1682)/N1682*100</f>
        <v>#DIV/0!</v>
      </c>
      <c r="AB1682" s="17" t="e">
        <f>(P1682-Q1682)/P1682*100</f>
        <v>#DIV/0!</v>
      </c>
      <c r="AC1682" s="41">
        <f xml:space="preserve"> (H1682-I1682)/H1682*100</f>
        <v>99.618805590851338</v>
      </c>
      <c r="AD1682" s="41">
        <f>(J1682-K1682)/J1682*100</f>
        <v>97.289455060155703</v>
      </c>
      <c r="AE1682" s="41">
        <f>(L1682-M1682)/L1682*100</f>
        <v>99.76489028213166</v>
      </c>
      <c r="AF1682" s="41"/>
      <c r="AG1682" s="41"/>
    </row>
    <row r="1683" spans="1:33" x14ac:dyDescent="0.35">
      <c r="A1683" s="6" t="s">
        <v>63</v>
      </c>
      <c r="B1683" s="7" t="s">
        <v>52</v>
      </c>
      <c r="C1683" s="7">
        <v>2025</v>
      </c>
      <c r="D1683" s="7">
        <v>4</v>
      </c>
      <c r="E1683" s="7">
        <v>1</v>
      </c>
      <c r="F1683" s="15">
        <v>541</v>
      </c>
      <c r="G1683" s="15">
        <v>18.04</v>
      </c>
      <c r="H1683" s="35">
        <v>593</v>
      </c>
      <c r="I1683" s="35">
        <v>1</v>
      </c>
      <c r="J1683" s="35">
        <v>1423</v>
      </c>
      <c r="K1683" s="35">
        <v>34.9</v>
      </c>
      <c r="L1683" s="35">
        <v>280</v>
      </c>
      <c r="M1683" s="42">
        <v>3</v>
      </c>
      <c r="N1683" s="15"/>
      <c r="O1683" s="15"/>
      <c r="R1683" s="29">
        <v>124</v>
      </c>
      <c r="S1683" s="29">
        <v>319</v>
      </c>
      <c r="T1683" s="37">
        <v>6.8</v>
      </c>
      <c r="U1683" s="37">
        <v>7.5</v>
      </c>
      <c r="V1683" s="30">
        <v>1.35</v>
      </c>
      <c r="W1683" s="30">
        <v>2.0099999999999998</v>
      </c>
      <c r="X1683" s="17">
        <f>(H1683-I1683)/H1683*100</f>
        <v>99.831365935919052</v>
      </c>
      <c r="Y1683" s="17">
        <f>(J1683-K1683)/J1683*100</f>
        <v>97.547434996486288</v>
      </c>
      <c r="Z1683" s="17">
        <f>(L1683-M1683)/L1683*100</f>
        <v>98.928571428571431</v>
      </c>
      <c r="AA1683" s="17" t="e">
        <f>(N1683-O1683)/N1683*100</f>
        <v>#DIV/0!</v>
      </c>
      <c r="AB1683" s="17" t="e">
        <f>(P1683-Q1683)/P1683*100</f>
        <v>#DIV/0!</v>
      </c>
      <c r="AC1683" s="41">
        <f xml:space="preserve"> (H1683-I1683)/H1683*100</f>
        <v>99.831365935919052</v>
      </c>
      <c r="AD1683" s="41">
        <f>(J1683-K1683)/J1683*100</f>
        <v>97.547434996486288</v>
      </c>
      <c r="AE1683" s="41">
        <f>(L1683-M1683)/L1683*100</f>
        <v>98.928571428571431</v>
      </c>
      <c r="AF1683" s="41"/>
      <c r="AG1683" s="41"/>
    </row>
    <row r="1684" spans="1:33" x14ac:dyDescent="0.35">
      <c r="A1684" s="6" t="s">
        <v>63</v>
      </c>
      <c r="B1684" s="7" t="s">
        <v>52</v>
      </c>
      <c r="C1684" s="7">
        <v>2025</v>
      </c>
      <c r="D1684" s="7">
        <v>4</v>
      </c>
      <c r="E1684" s="7">
        <v>7</v>
      </c>
      <c r="F1684" s="15"/>
      <c r="G1684" s="15"/>
      <c r="H1684" s="35">
        <v>230</v>
      </c>
      <c r="I1684" s="35">
        <v>10</v>
      </c>
      <c r="J1684" s="35">
        <v>566</v>
      </c>
      <c r="K1684" s="35">
        <v>31.1</v>
      </c>
      <c r="L1684" s="35">
        <v>132</v>
      </c>
      <c r="M1684" s="42">
        <v>19</v>
      </c>
      <c r="N1684" s="15"/>
      <c r="O1684" s="15"/>
      <c r="R1684" s="29"/>
      <c r="S1684" s="29"/>
      <c r="T1684" s="37">
        <v>7.34</v>
      </c>
      <c r="U1684" s="37">
        <v>7.15</v>
      </c>
      <c r="V1684" s="30">
        <v>2.6</v>
      </c>
      <c r="W1684" s="30">
        <v>2.11</v>
      </c>
      <c r="X1684" s="17">
        <f>(H1684-I1684)/H1684*100</f>
        <v>95.652173913043484</v>
      </c>
      <c r="Y1684" s="17">
        <f>(J1684-K1684)/J1684*100</f>
        <v>94.505300353356887</v>
      </c>
      <c r="Z1684" s="17">
        <f>(L1684-M1684)/L1684*100</f>
        <v>85.606060606060609</v>
      </c>
      <c r="AA1684" s="17"/>
      <c r="AB1684" s="17"/>
      <c r="AC1684" s="41">
        <f xml:space="preserve"> (H1684-I1684)/H1684*100</f>
        <v>95.652173913043484</v>
      </c>
      <c r="AD1684" s="41">
        <f>(J1684-K1684)/J1684*100</f>
        <v>94.505300353356887</v>
      </c>
      <c r="AE1684" s="41">
        <f>(L1684-M1684)/L1684*100</f>
        <v>85.606060606060609</v>
      </c>
      <c r="AF1684" s="41"/>
      <c r="AG1684" s="41"/>
    </row>
    <row r="1685" spans="1:33" x14ac:dyDescent="0.35">
      <c r="A1685" s="6" t="s">
        <v>63</v>
      </c>
      <c r="B1685" s="7" t="s">
        <v>52</v>
      </c>
      <c r="C1685" s="7">
        <v>2025</v>
      </c>
      <c r="D1685" s="7">
        <v>4</v>
      </c>
      <c r="E1685" s="7">
        <v>14</v>
      </c>
      <c r="F1685" s="15"/>
      <c r="G1685" s="15"/>
      <c r="H1685" s="35">
        <v>80</v>
      </c>
      <c r="I1685" s="35">
        <v>15</v>
      </c>
      <c r="J1685" s="35">
        <v>345</v>
      </c>
      <c r="K1685" s="35">
        <v>36.299999999999997</v>
      </c>
      <c r="L1685" s="35">
        <v>85</v>
      </c>
      <c r="M1685" s="42">
        <v>44</v>
      </c>
      <c r="N1685" s="15"/>
      <c r="O1685" s="15"/>
      <c r="R1685" s="29"/>
      <c r="S1685" s="29"/>
      <c r="T1685" s="37">
        <v>7.54</v>
      </c>
      <c r="U1685" s="37">
        <v>6.88</v>
      </c>
      <c r="V1685" s="30">
        <v>2.02</v>
      </c>
      <c r="W1685" s="30">
        <v>2.2999999999999998</v>
      </c>
      <c r="X1685" s="17">
        <f>(H1685-I1685)/H1685*100</f>
        <v>81.25</v>
      </c>
      <c r="Y1685" s="17">
        <f>(J1685-K1685)/J1685*100</f>
        <v>89.478260869565219</v>
      </c>
      <c r="Z1685" s="17">
        <f>(L1685-M1685)/L1685*100</f>
        <v>48.235294117647058</v>
      </c>
      <c r="AA1685" s="17"/>
      <c r="AB1685" s="17"/>
      <c r="AC1685" s="41">
        <f xml:space="preserve"> (H1685-I1685)/H1685*100</f>
        <v>81.25</v>
      </c>
      <c r="AD1685" s="41">
        <f>(J1685-K1685)/J1685*100</f>
        <v>89.478260869565219</v>
      </c>
      <c r="AE1685" s="41">
        <f>(L1685-M1685)/L1685*100</f>
        <v>48.235294117647058</v>
      </c>
      <c r="AF1685" s="41"/>
      <c r="AG1685" s="41"/>
    </row>
    <row r="1686" spans="1:33" x14ac:dyDescent="0.35">
      <c r="A1686" s="6" t="s">
        <v>63</v>
      </c>
      <c r="B1686" s="7" t="s">
        <v>52</v>
      </c>
      <c r="C1686" s="7">
        <v>2025</v>
      </c>
      <c r="D1686" s="7">
        <v>5</v>
      </c>
      <c r="E1686" s="7">
        <v>6</v>
      </c>
      <c r="F1686" s="15">
        <v>537</v>
      </c>
      <c r="G1686" s="15">
        <v>17.91</v>
      </c>
      <c r="H1686" s="35">
        <v>587</v>
      </c>
      <c r="I1686" s="35">
        <v>53</v>
      </c>
      <c r="J1686" s="35">
        <v>1918</v>
      </c>
      <c r="K1686" s="35">
        <v>121</v>
      </c>
      <c r="L1686" s="35">
        <v>318</v>
      </c>
      <c r="M1686" s="42">
        <v>25</v>
      </c>
      <c r="N1686" s="15"/>
      <c r="O1686" s="15"/>
      <c r="R1686" s="29">
        <v>620</v>
      </c>
      <c r="S1686" s="29">
        <v>425</v>
      </c>
      <c r="T1686" s="37">
        <v>6.8</v>
      </c>
      <c r="U1686" s="37">
        <v>8.2899999999999991</v>
      </c>
      <c r="V1686" s="30">
        <v>3.22</v>
      </c>
      <c r="W1686" s="30">
        <v>2.76</v>
      </c>
      <c r="X1686" s="17">
        <f>(H1686-I1686)/H1686*100</f>
        <v>90.971039182282794</v>
      </c>
      <c r="Y1686" s="17">
        <f>(J1686-K1686)/J1686*100</f>
        <v>93.691345151199172</v>
      </c>
      <c r="Z1686" s="17">
        <f>(L1686-M1686)/L1686*100</f>
        <v>92.138364779874209</v>
      </c>
      <c r="AA1686" s="17" t="e">
        <f>(N1686-O1686)/N1686*100</f>
        <v>#DIV/0!</v>
      </c>
      <c r="AB1686" s="17" t="e">
        <f>(P1686-Q1686)/P1686*100</f>
        <v>#DIV/0!</v>
      </c>
      <c r="AC1686" s="41">
        <f xml:space="preserve"> (H1686-I1686)/H1686*100</f>
        <v>90.971039182282794</v>
      </c>
      <c r="AD1686" s="41">
        <f>(J1686-K1686)/J1686*100</f>
        <v>93.691345151199172</v>
      </c>
      <c r="AE1686" s="41">
        <f>(L1686-M1686)/L1686*100</f>
        <v>92.138364779874209</v>
      </c>
      <c r="AF1686" s="41"/>
      <c r="AG1686" s="41"/>
    </row>
    <row r="1687" spans="1:33" x14ac:dyDescent="0.35">
      <c r="A1687" s="6" t="s">
        <v>63</v>
      </c>
      <c r="B1687" s="7" t="s">
        <v>52</v>
      </c>
      <c r="C1687" s="7">
        <v>2025</v>
      </c>
      <c r="D1687" s="7">
        <v>5</v>
      </c>
      <c r="E1687" s="7">
        <v>12</v>
      </c>
      <c r="F1687" s="15"/>
      <c r="G1687" s="15"/>
      <c r="H1687" s="35">
        <v>150</v>
      </c>
      <c r="I1687" s="35">
        <v>15</v>
      </c>
      <c r="J1687" s="35">
        <v>270</v>
      </c>
      <c r="K1687" s="35">
        <v>77.2</v>
      </c>
      <c r="L1687" s="35">
        <v>99</v>
      </c>
      <c r="M1687" s="42">
        <v>50</v>
      </c>
      <c r="N1687" s="15"/>
      <c r="O1687" s="15"/>
      <c r="R1687" s="29"/>
      <c r="S1687" s="29"/>
      <c r="T1687" s="14">
        <v>8.39</v>
      </c>
      <c r="U1687" s="14">
        <v>7.29</v>
      </c>
      <c r="V1687" s="30">
        <v>1.76</v>
      </c>
      <c r="W1687" s="30">
        <v>2.2999999999999998</v>
      </c>
      <c r="X1687" s="17">
        <f>(H1687-I1687)/H1687*100</f>
        <v>90</v>
      </c>
      <c r="Y1687" s="17">
        <f>(J1687-K1687)/J1687*100</f>
        <v>71.407407407407405</v>
      </c>
      <c r="Z1687" s="17">
        <f>(L1687-M1687)/L1687*100</f>
        <v>49.494949494949495</v>
      </c>
      <c r="AA1687" s="17"/>
      <c r="AB1687" s="17"/>
      <c r="AC1687" s="41">
        <f xml:space="preserve"> (H1687-I1687)/H1687*100</f>
        <v>90</v>
      </c>
      <c r="AD1687" s="41">
        <f>(J1687-K1687)/J1687*100</f>
        <v>71.407407407407405</v>
      </c>
      <c r="AE1687" s="41">
        <f>(L1687-M1687)/L1687*100</f>
        <v>49.494949494949495</v>
      </c>
      <c r="AF1687" s="41"/>
      <c r="AG1687" s="41"/>
    </row>
    <row r="1688" spans="1:33" x14ac:dyDescent="0.35">
      <c r="A1688" s="6" t="s">
        <v>63</v>
      </c>
      <c r="B1688" s="7" t="s">
        <v>52</v>
      </c>
      <c r="C1688" s="7">
        <v>2025</v>
      </c>
      <c r="D1688" s="7">
        <v>5</v>
      </c>
      <c r="E1688" s="7">
        <v>19</v>
      </c>
      <c r="F1688" s="15"/>
      <c r="G1688" s="15"/>
      <c r="H1688" s="35">
        <v>460</v>
      </c>
      <c r="I1688" s="35">
        <v>5</v>
      </c>
      <c r="J1688" s="35">
        <v>838</v>
      </c>
      <c r="K1688" s="35">
        <v>57.5</v>
      </c>
      <c r="L1688" s="35">
        <v>171</v>
      </c>
      <c r="M1688" s="42">
        <v>34</v>
      </c>
      <c r="N1688" s="15"/>
      <c r="O1688" s="15"/>
      <c r="R1688" s="29"/>
      <c r="S1688" s="29"/>
      <c r="T1688" s="14">
        <v>7.05</v>
      </c>
      <c r="U1688" s="14">
        <v>6.86</v>
      </c>
      <c r="V1688" s="30">
        <v>2.86</v>
      </c>
      <c r="W1688" s="30">
        <v>2.3199999999999998</v>
      </c>
      <c r="X1688" s="17">
        <f>(H1688-I1688)/H1688*100</f>
        <v>98.91304347826086</v>
      </c>
      <c r="Y1688" s="17">
        <f>(J1688-K1688)/J1688*100</f>
        <v>93.138424821002388</v>
      </c>
      <c r="Z1688" s="17">
        <f>(L1688-M1688)/L1688*100</f>
        <v>80.116959064327489</v>
      </c>
      <c r="AA1688" s="17"/>
      <c r="AB1688" s="17"/>
      <c r="AC1688" s="41">
        <f xml:space="preserve"> (H1688-I1688)/H1688*100</f>
        <v>98.91304347826086</v>
      </c>
      <c r="AD1688" s="41">
        <f>(J1688-K1688)/J1688*100</f>
        <v>93.138424821002388</v>
      </c>
      <c r="AE1688" s="41">
        <f>(L1688-M1688)/L1688*100</f>
        <v>80.116959064327489</v>
      </c>
      <c r="AF1688" s="41"/>
      <c r="AG1688" s="41"/>
    </row>
    <row r="1689" spans="1:33" x14ac:dyDescent="0.35">
      <c r="A1689" s="6" t="s">
        <v>63</v>
      </c>
      <c r="B1689" s="7" t="s">
        <v>52</v>
      </c>
      <c r="C1689" s="7">
        <v>2025</v>
      </c>
      <c r="D1689" s="7">
        <v>5</v>
      </c>
      <c r="E1689" s="7">
        <v>26</v>
      </c>
      <c r="F1689" s="15"/>
      <c r="G1689" s="15"/>
      <c r="H1689" s="35">
        <v>280</v>
      </c>
      <c r="I1689" s="35">
        <v>10</v>
      </c>
      <c r="J1689" s="35">
        <v>832</v>
      </c>
      <c r="K1689" s="35">
        <v>50.4</v>
      </c>
      <c r="L1689" s="35">
        <v>201</v>
      </c>
      <c r="M1689" s="42">
        <v>41</v>
      </c>
      <c r="N1689" s="15"/>
      <c r="O1689" s="15"/>
      <c r="R1689" s="29"/>
      <c r="S1689" s="29"/>
      <c r="T1689" s="14">
        <v>7.15</v>
      </c>
      <c r="U1689" s="14">
        <v>7.26</v>
      </c>
      <c r="V1689" s="30">
        <v>2.83</v>
      </c>
      <c r="W1689" s="30">
        <v>2.2599999999999998</v>
      </c>
      <c r="X1689" s="17">
        <f>(H1689-I1689)/H1689*100</f>
        <v>96.428571428571431</v>
      </c>
      <c r="Y1689" s="17">
        <f>(J1689-K1689)/J1689*100</f>
        <v>93.942307692307693</v>
      </c>
      <c r="Z1689" s="17">
        <f>(L1689-M1689)/L1689*100</f>
        <v>79.601990049751251</v>
      </c>
      <c r="AA1689" s="17"/>
      <c r="AB1689" s="17"/>
      <c r="AC1689" s="41">
        <f xml:space="preserve"> (H1689-I1689)/H1689*100</f>
        <v>96.428571428571431</v>
      </c>
      <c r="AD1689" s="41">
        <f>(J1689-K1689)/J1689*100</f>
        <v>93.942307692307693</v>
      </c>
      <c r="AE1689" s="41">
        <f>(L1689-M1689)/L1689*100</f>
        <v>79.601990049751251</v>
      </c>
      <c r="AF1689" s="41"/>
      <c r="AG1689" s="41"/>
    </row>
    <row r="1690" spans="1:33" x14ac:dyDescent="0.35">
      <c r="A1690" s="6" t="s">
        <v>63</v>
      </c>
      <c r="B1690" s="7" t="s">
        <v>52</v>
      </c>
      <c r="C1690" s="7">
        <v>2025</v>
      </c>
      <c r="D1690" s="7">
        <v>6</v>
      </c>
      <c r="E1690" s="7">
        <v>3</v>
      </c>
      <c r="F1690" s="15">
        <v>536</v>
      </c>
      <c r="G1690" s="15">
        <v>17.29</v>
      </c>
      <c r="H1690" s="35">
        <v>533</v>
      </c>
      <c r="I1690" s="35">
        <v>25</v>
      </c>
      <c r="J1690" s="35">
        <v>800</v>
      </c>
      <c r="K1690" s="35">
        <v>46.3</v>
      </c>
      <c r="L1690" s="35">
        <v>889</v>
      </c>
      <c r="M1690" s="42">
        <v>10</v>
      </c>
      <c r="N1690" s="15"/>
      <c r="O1690" s="15"/>
      <c r="R1690" s="29">
        <v>1064</v>
      </c>
      <c r="S1690" s="29">
        <v>461</v>
      </c>
      <c r="T1690" s="14">
        <v>5.15</v>
      </c>
      <c r="U1690" s="14">
        <v>7.88</v>
      </c>
      <c r="V1690" s="30">
        <v>3.96</v>
      </c>
      <c r="W1690" s="30">
        <v>2.27</v>
      </c>
      <c r="X1690" s="17">
        <f>(H1690-I1690)/H1690*100</f>
        <v>95.309568480300186</v>
      </c>
      <c r="Y1690" s="17">
        <f>(J1690-K1690)/J1690*100</f>
        <v>94.212500000000006</v>
      </c>
      <c r="Z1690" s="17">
        <f>(L1690-M1690)/L1690*100</f>
        <v>98.875140607424072</v>
      </c>
      <c r="AA1690" s="17" t="e">
        <f>(N1690-O1690)/N1690*100</f>
        <v>#DIV/0!</v>
      </c>
      <c r="AB1690" s="17" t="e">
        <f>(P1690-Q1690)/P1690*100</f>
        <v>#DIV/0!</v>
      </c>
      <c r="AC1690" s="41">
        <f xml:space="preserve"> (H1690-I1690)/H1690*100</f>
        <v>95.309568480300186</v>
      </c>
      <c r="AD1690" s="41">
        <f>(J1690-K1690)/J1690*100</f>
        <v>94.212500000000006</v>
      </c>
      <c r="AE1690" s="41">
        <f>(L1690-M1690)/L1690*100</f>
        <v>98.875140607424072</v>
      </c>
      <c r="AF1690" s="41"/>
      <c r="AG1690" s="41"/>
    </row>
    <row r="1691" spans="1:33" x14ac:dyDescent="0.35">
      <c r="A1691" s="6" t="s">
        <v>63</v>
      </c>
      <c r="B1691" s="7" t="s">
        <v>52</v>
      </c>
      <c r="C1691" s="7">
        <v>2025</v>
      </c>
      <c r="D1691" s="7">
        <v>6</v>
      </c>
      <c r="E1691" s="7">
        <v>9</v>
      </c>
      <c r="F1691" s="15"/>
      <c r="G1691" s="15"/>
      <c r="H1691" s="35">
        <v>1450</v>
      </c>
      <c r="I1691" s="35">
        <v>15</v>
      </c>
      <c r="J1691" s="35">
        <v>2401</v>
      </c>
      <c r="K1691" s="35">
        <v>29.8</v>
      </c>
      <c r="L1691" s="35">
        <v>604</v>
      </c>
      <c r="M1691" s="42">
        <v>20</v>
      </c>
      <c r="N1691" s="15"/>
      <c r="O1691" s="15"/>
      <c r="R1691" s="29"/>
      <c r="S1691" s="29"/>
      <c r="T1691" s="14">
        <v>6.86</v>
      </c>
      <c r="U1691" s="14">
        <v>7.62</v>
      </c>
      <c r="V1691" s="30">
        <v>4.0599999999999996</v>
      </c>
      <c r="W1691" s="30">
        <v>2.96</v>
      </c>
      <c r="X1691" s="17">
        <f>(H1691-I1691)/H1691*100</f>
        <v>98.965517241379303</v>
      </c>
      <c r="Y1691" s="17">
        <f>(J1691-K1691)/J1691*100</f>
        <v>98.758850478967091</v>
      </c>
      <c r="Z1691" s="17">
        <f>(L1691-M1691)/L1691*100</f>
        <v>96.688741721854313</v>
      </c>
      <c r="AA1691" s="17"/>
      <c r="AB1691" s="17"/>
      <c r="AC1691" s="41">
        <f xml:space="preserve"> (H1691-I1691)/H1691*100</f>
        <v>98.965517241379303</v>
      </c>
      <c r="AD1691" s="41">
        <f>(J1691-K1691)/J1691*100</f>
        <v>98.758850478967091</v>
      </c>
      <c r="AE1691" s="41">
        <f>(L1691-M1691)/L1691*100</f>
        <v>96.688741721854313</v>
      </c>
      <c r="AF1691" s="41"/>
      <c r="AG1691" s="41"/>
    </row>
    <row r="1692" spans="1:33" x14ac:dyDescent="0.35">
      <c r="A1692" s="6" t="s">
        <v>63</v>
      </c>
      <c r="B1692" s="7" t="s">
        <v>52</v>
      </c>
      <c r="C1692" s="7">
        <v>2025</v>
      </c>
      <c r="D1692" s="7">
        <v>6</v>
      </c>
      <c r="E1692" s="7">
        <v>16</v>
      </c>
      <c r="F1692" s="15"/>
      <c r="G1692" s="15"/>
      <c r="H1692" s="35">
        <v>863</v>
      </c>
      <c r="I1692" s="35">
        <v>5</v>
      </c>
      <c r="J1692" s="35">
        <v>4824</v>
      </c>
      <c r="K1692" s="35">
        <v>35.4</v>
      </c>
      <c r="L1692" s="35">
        <v>1283</v>
      </c>
      <c r="M1692" s="42">
        <v>40</v>
      </c>
      <c r="N1692" s="15"/>
      <c r="O1692" s="15"/>
      <c r="R1692" s="29"/>
      <c r="S1692" s="29"/>
      <c r="T1692" s="14">
        <v>9.49</v>
      </c>
      <c r="U1692" s="14">
        <v>7.46</v>
      </c>
      <c r="V1692" s="30">
        <v>4.76</v>
      </c>
      <c r="W1692" s="30">
        <v>2.39</v>
      </c>
      <c r="X1692" s="17">
        <f>(H1692-I1692)/H1692*100</f>
        <v>99.420625724217842</v>
      </c>
      <c r="Y1692" s="17">
        <f>(J1692-K1692)/J1692*100</f>
        <v>99.266169154228862</v>
      </c>
      <c r="Z1692" s="17">
        <f>(L1692-M1692)/L1692*100</f>
        <v>96.882307092751361</v>
      </c>
      <c r="AA1692" s="17"/>
      <c r="AB1692" s="17"/>
      <c r="AC1692" s="41">
        <f xml:space="preserve"> (H1692-I1692)/H1692*100</f>
        <v>99.420625724217842</v>
      </c>
      <c r="AD1692" s="41">
        <f>(J1692-K1692)/J1692*100</f>
        <v>99.266169154228862</v>
      </c>
      <c r="AE1692" s="41">
        <f>(L1692-M1692)/L1692*100</f>
        <v>96.882307092751361</v>
      </c>
      <c r="AF1692" s="41"/>
      <c r="AG1692" s="41"/>
    </row>
    <row r="1693" spans="1:33" x14ac:dyDescent="0.35">
      <c r="A1693" s="6" t="s">
        <v>63</v>
      </c>
      <c r="B1693" s="7" t="s">
        <v>52</v>
      </c>
      <c r="C1693" s="7">
        <v>2025</v>
      </c>
      <c r="D1693" s="7">
        <v>6</v>
      </c>
      <c r="E1693" s="7">
        <v>23</v>
      </c>
      <c r="F1693" s="15"/>
      <c r="G1693" s="15"/>
      <c r="H1693" s="35">
        <v>1850</v>
      </c>
      <c r="I1693" s="35">
        <v>15</v>
      </c>
      <c r="J1693" s="35">
        <v>3550</v>
      </c>
      <c r="K1693" s="35">
        <v>45.8</v>
      </c>
      <c r="L1693" s="35">
        <v>1242</v>
      </c>
      <c r="M1693" s="42">
        <v>42</v>
      </c>
      <c r="N1693" s="15"/>
      <c r="O1693" s="15"/>
      <c r="R1693" s="29"/>
      <c r="S1693" s="29"/>
      <c r="T1693" s="14">
        <v>5.74</v>
      </c>
      <c r="U1693" s="14">
        <v>7.46</v>
      </c>
      <c r="V1693" s="30">
        <v>11.36</v>
      </c>
      <c r="W1693" s="30">
        <v>2.4300000000000002</v>
      </c>
      <c r="X1693" s="17">
        <f>(H1693-I1693)/H1693*100</f>
        <v>99.189189189189193</v>
      </c>
      <c r="Y1693" s="17">
        <f>(J1693-K1693)/J1693*100</f>
        <v>98.709859154929575</v>
      </c>
      <c r="Z1693" s="17">
        <f>(L1693-M1693)/L1693*100</f>
        <v>96.618357487922708</v>
      </c>
      <c r="AA1693" s="17"/>
      <c r="AB1693" s="17"/>
      <c r="AC1693" s="41">
        <f xml:space="preserve"> (H1693-I1693)/H1693*100</f>
        <v>99.189189189189193</v>
      </c>
      <c r="AD1693" s="41">
        <f>(J1693-K1693)/J1693*100</f>
        <v>98.709859154929575</v>
      </c>
      <c r="AE1693" s="41">
        <f>(L1693-M1693)/L1693*100</f>
        <v>96.618357487922708</v>
      </c>
      <c r="AF1693" s="41"/>
      <c r="AG1693" s="41"/>
    </row>
    <row r="1694" spans="1:33" x14ac:dyDescent="0.35">
      <c r="A1694" s="6" t="s">
        <v>63</v>
      </c>
      <c r="B1694" s="7" t="s">
        <v>52</v>
      </c>
      <c r="C1694" s="7">
        <v>2025</v>
      </c>
      <c r="D1694" s="7">
        <v>7</v>
      </c>
      <c r="E1694" s="7">
        <v>1</v>
      </c>
      <c r="F1694" s="15">
        <v>685</v>
      </c>
      <c r="G1694" s="15">
        <v>21.39</v>
      </c>
      <c r="H1694" s="35">
        <v>908</v>
      </c>
      <c r="I1694" s="35">
        <v>28</v>
      </c>
      <c r="J1694" s="35">
        <v>1939</v>
      </c>
      <c r="K1694" s="35">
        <v>39</v>
      </c>
      <c r="L1694" s="35">
        <v>669</v>
      </c>
      <c r="M1694" s="42">
        <v>2</v>
      </c>
      <c r="N1694" s="15"/>
      <c r="O1694" s="15"/>
      <c r="R1694" s="29">
        <v>1046</v>
      </c>
      <c r="S1694" s="29">
        <v>408</v>
      </c>
      <c r="T1694" s="14">
        <v>5.77</v>
      </c>
      <c r="U1694" s="14">
        <v>7.57</v>
      </c>
      <c r="V1694" s="30">
        <v>5.15</v>
      </c>
      <c r="W1694" s="30">
        <v>2.39</v>
      </c>
      <c r="X1694" s="17">
        <f>(H1694-I1694)/H1694*100</f>
        <v>96.916299559471369</v>
      </c>
      <c r="Y1694" s="17">
        <f>(J1694-K1694)/J1694*100</f>
        <v>97.988653945332644</v>
      </c>
      <c r="Z1694" s="17">
        <f>(L1694-M1694)/L1694*100</f>
        <v>99.70104633781763</v>
      </c>
      <c r="AA1694" s="17" t="e">
        <f>(N1694-O1694)/N1694*100</f>
        <v>#DIV/0!</v>
      </c>
      <c r="AB1694" s="17" t="e">
        <f>(P1694-Q1694)/P1694*100</f>
        <v>#DIV/0!</v>
      </c>
      <c r="AC1694" s="41">
        <f xml:space="preserve"> (H1694-I1694)/H1694*100</f>
        <v>96.916299559471369</v>
      </c>
      <c r="AD1694" s="41">
        <f>(J1694-K1694)/J1694*100</f>
        <v>97.988653945332644</v>
      </c>
      <c r="AE1694" s="41">
        <f>(L1694-M1694)/L1694*100</f>
        <v>99.70104633781763</v>
      </c>
      <c r="AF1694" s="41"/>
      <c r="AG1694" s="41"/>
    </row>
    <row r="1695" spans="1:33" x14ac:dyDescent="0.35">
      <c r="A1695" s="6" t="s">
        <v>63</v>
      </c>
      <c r="B1695" s="7" t="s">
        <v>52</v>
      </c>
      <c r="C1695" s="7">
        <v>2025</v>
      </c>
      <c r="D1695" s="7">
        <v>7</v>
      </c>
      <c r="E1695" s="7">
        <v>7</v>
      </c>
      <c r="F1695" s="15"/>
      <c r="G1695" s="15"/>
      <c r="H1695" s="35">
        <v>50</v>
      </c>
      <c r="I1695" s="35">
        <v>10</v>
      </c>
      <c r="J1695" s="35">
        <v>2420</v>
      </c>
      <c r="K1695" s="35">
        <v>38.700000000000003</v>
      </c>
      <c r="L1695" s="35">
        <v>469</v>
      </c>
      <c r="M1695" s="42">
        <v>43</v>
      </c>
      <c r="N1695" s="15"/>
      <c r="O1695" s="15"/>
      <c r="R1695" s="29"/>
      <c r="S1695" s="29"/>
      <c r="T1695" s="14">
        <v>8.42</v>
      </c>
      <c r="U1695" s="14">
        <v>7.46</v>
      </c>
      <c r="V1695" s="30">
        <v>3.41</v>
      </c>
      <c r="W1695" s="30">
        <v>2.74</v>
      </c>
      <c r="X1695" s="17">
        <f>(H1695-I1695)/H1695*100</f>
        <v>80</v>
      </c>
      <c r="Y1695" s="17">
        <f>(J1695-K1695)/J1695*100</f>
        <v>98.400826446281002</v>
      </c>
      <c r="Z1695" s="17">
        <f>(L1695-M1695)/L1695*100</f>
        <v>90.8315565031983</v>
      </c>
      <c r="AA1695" s="17"/>
      <c r="AB1695" s="17"/>
      <c r="AC1695" s="41">
        <f xml:space="preserve"> (H1695-I1695)/H1695*100</f>
        <v>80</v>
      </c>
      <c r="AD1695" s="41">
        <f>(J1695-K1695)/J1695*100</f>
        <v>98.400826446281002</v>
      </c>
      <c r="AE1695" s="41">
        <f>(L1695-M1695)/L1695*100</f>
        <v>90.8315565031983</v>
      </c>
      <c r="AF1695" s="41"/>
      <c r="AG1695" s="41"/>
    </row>
    <row r="1696" spans="1:33" x14ac:dyDescent="0.35">
      <c r="A1696" s="6" t="s">
        <v>63</v>
      </c>
      <c r="B1696" s="7" t="s">
        <v>52</v>
      </c>
      <c r="C1696" s="7">
        <v>2025</v>
      </c>
      <c r="D1696" s="7">
        <v>7</v>
      </c>
      <c r="E1696" s="7">
        <v>14</v>
      </c>
      <c r="F1696" s="15"/>
      <c r="G1696" s="15"/>
      <c r="H1696" s="35">
        <v>360</v>
      </c>
      <c r="I1696" s="35">
        <v>25</v>
      </c>
      <c r="J1696" s="35">
        <v>643</v>
      </c>
      <c r="K1696" s="35">
        <v>44</v>
      </c>
      <c r="L1696" s="35">
        <v>94</v>
      </c>
      <c r="M1696" s="42">
        <v>28</v>
      </c>
      <c r="N1696" s="15"/>
      <c r="O1696" s="15"/>
      <c r="R1696" s="29"/>
      <c r="S1696" s="29"/>
      <c r="T1696" s="14">
        <v>6.76</v>
      </c>
      <c r="U1696" s="14">
        <v>7.53</v>
      </c>
      <c r="V1696" s="30">
        <v>3.12</v>
      </c>
      <c r="W1696" s="30">
        <v>2.56</v>
      </c>
      <c r="X1696" s="17">
        <f>(H1696-I1696)/H1696*100</f>
        <v>93.055555555555557</v>
      </c>
      <c r="Y1696" s="17">
        <f>(J1696-K1696)/J1696*100</f>
        <v>93.157076205287709</v>
      </c>
      <c r="Z1696" s="17">
        <f>(L1696-M1696)/L1696*100</f>
        <v>70.212765957446805</v>
      </c>
      <c r="AA1696" s="17"/>
      <c r="AB1696" s="17"/>
      <c r="AC1696" s="41">
        <f xml:space="preserve"> (H1696-I1696)/H1696*100</f>
        <v>93.055555555555557</v>
      </c>
      <c r="AD1696" s="41">
        <f>(J1696-K1696)/J1696*100</f>
        <v>93.157076205287709</v>
      </c>
      <c r="AE1696" s="41">
        <f>(L1696-M1696)/L1696*100</f>
        <v>70.212765957446805</v>
      </c>
      <c r="AF1696" s="41"/>
      <c r="AG1696" s="41"/>
    </row>
    <row r="1697" spans="1:33" x14ac:dyDescent="0.35">
      <c r="A1697" s="6" t="s">
        <v>63</v>
      </c>
      <c r="B1697" s="7" t="s">
        <v>52</v>
      </c>
      <c r="C1697" s="7">
        <v>2025</v>
      </c>
      <c r="D1697" s="7">
        <v>7</v>
      </c>
      <c r="E1697" s="7">
        <v>21</v>
      </c>
      <c r="F1697" s="15"/>
      <c r="G1697" s="15"/>
      <c r="H1697" s="35">
        <v>260</v>
      </c>
      <c r="I1697" s="35">
        <v>15</v>
      </c>
      <c r="J1697" s="35">
        <v>1071</v>
      </c>
      <c r="K1697" s="35">
        <v>25.3</v>
      </c>
      <c r="L1697" s="35">
        <v>88</v>
      </c>
      <c r="M1697" s="42">
        <v>32</v>
      </c>
      <c r="N1697" s="15"/>
      <c r="O1697" s="15"/>
      <c r="R1697" s="29"/>
      <c r="S1697" s="29"/>
      <c r="T1697" s="14">
        <v>6.89</v>
      </c>
      <c r="U1697" s="14">
        <v>7.54</v>
      </c>
      <c r="V1697" s="30">
        <v>3.02</v>
      </c>
      <c r="W1697" s="30">
        <v>2.76</v>
      </c>
      <c r="X1697" s="17">
        <f>(H1697-I1697)/H1697*100</f>
        <v>94.230769230769226</v>
      </c>
      <c r="Y1697" s="17">
        <f>(J1697-K1697)/J1697*100</f>
        <v>97.63772175536883</v>
      </c>
      <c r="Z1697" s="17">
        <f>(L1697-M1697)/L1697*100</f>
        <v>63.636363636363633</v>
      </c>
      <c r="AA1697" s="17"/>
      <c r="AB1697" s="17"/>
      <c r="AC1697" s="41">
        <f xml:space="preserve"> (H1697-I1697)/H1697*100</f>
        <v>94.230769230769226</v>
      </c>
      <c r="AD1697" s="41">
        <f>(J1697-K1697)/J1697*100</f>
        <v>97.63772175536883</v>
      </c>
      <c r="AE1697" s="41">
        <f>(L1697-M1697)/L1697*100</f>
        <v>63.636363636363633</v>
      </c>
      <c r="AF1697" s="41"/>
      <c r="AG1697" s="41"/>
    </row>
    <row r="1698" spans="1:33" x14ac:dyDescent="0.35">
      <c r="A1698" s="6" t="s">
        <v>63</v>
      </c>
      <c r="B1698" s="7" t="s">
        <v>52</v>
      </c>
      <c r="C1698" s="7">
        <v>2025</v>
      </c>
      <c r="D1698" s="44">
        <v>8</v>
      </c>
      <c r="E1698" s="7">
        <v>5</v>
      </c>
      <c r="F1698" s="15">
        <v>730.3</v>
      </c>
      <c r="G1698" s="15">
        <v>23.56</v>
      </c>
      <c r="H1698" s="42">
        <v>308</v>
      </c>
      <c r="I1698" s="42">
        <v>15.7</v>
      </c>
      <c r="J1698" s="42">
        <v>523</v>
      </c>
      <c r="K1698" s="42">
        <v>33</v>
      </c>
      <c r="L1698" s="42">
        <v>115</v>
      </c>
      <c r="M1698" s="42">
        <v>4</v>
      </c>
      <c r="R1698" s="29">
        <v>425</v>
      </c>
      <c r="S1698" s="29">
        <v>390</v>
      </c>
      <c r="T1698" s="43">
        <v>7.32</v>
      </c>
      <c r="U1698" s="43">
        <v>7.74</v>
      </c>
      <c r="V1698" s="30">
        <v>2.13</v>
      </c>
      <c r="W1698" s="30">
        <v>1.46</v>
      </c>
      <c r="X1698" s="17">
        <f>(H1698-I1698)/H1698*100</f>
        <v>94.902597402597408</v>
      </c>
      <c r="Y1698" s="17">
        <f>(J1698-K1698)/J1698*100</f>
        <v>93.690248565965589</v>
      </c>
      <c r="Z1698" s="17">
        <f>(L1698-M1698)/L1698*100</f>
        <v>96.521739130434781</v>
      </c>
      <c r="AA1698" s="17" t="e">
        <f>(N1698-O1698)/N1698*100</f>
        <v>#DIV/0!</v>
      </c>
      <c r="AB1698" s="17" t="e">
        <f>(P1698-Q1698)/P1698*100</f>
        <v>#DIV/0!</v>
      </c>
      <c r="AC1698" s="41">
        <f xml:space="preserve"> (H1698-I1698)/H1698*100</f>
        <v>94.902597402597408</v>
      </c>
      <c r="AD1698" s="41">
        <f>(J1698-K1698)/J1698*100</f>
        <v>93.690248565965589</v>
      </c>
      <c r="AE1698" s="41">
        <f>(L1698-M1698)/L1698*100</f>
        <v>96.521739130434781</v>
      </c>
      <c r="AF1698" s="41"/>
      <c r="AG1698" s="41"/>
    </row>
    <row r="1699" spans="1:33" x14ac:dyDescent="0.35">
      <c r="A1699" s="6" t="s">
        <v>63</v>
      </c>
      <c r="B1699" s="7" t="s">
        <v>52</v>
      </c>
      <c r="C1699" s="7">
        <v>2025</v>
      </c>
      <c r="D1699" s="44">
        <v>8</v>
      </c>
      <c r="E1699" s="7">
        <v>11</v>
      </c>
      <c r="F1699" s="41"/>
      <c r="G1699" s="41"/>
      <c r="H1699" s="42">
        <v>700</v>
      </c>
      <c r="I1699" s="42">
        <v>20</v>
      </c>
      <c r="J1699" s="42">
        <v>1150</v>
      </c>
      <c r="K1699" s="42">
        <v>25.1</v>
      </c>
      <c r="L1699" s="42">
        <v>896</v>
      </c>
      <c r="M1699" s="42">
        <v>25</v>
      </c>
      <c r="R1699" s="29"/>
      <c r="S1699" s="29"/>
      <c r="T1699" s="43">
        <v>6.98</v>
      </c>
      <c r="U1699" s="43">
        <v>7.65</v>
      </c>
      <c r="V1699" s="30">
        <v>7.34</v>
      </c>
      <c r="W1699" s="30">
        <v>4.95</v>
      </c>
      <c r="X1699" s="17">
        <f>(H1699-I1699)/H1699*100</f>
        <v>97.142857142857139</v>
      </c>
      <c r="Y1699" s="17">
        <f>(J1699-K1699)/J1699*100</f>
        <v>97.817391304347836</v>
      </c>
      <c r="Z1699" s="17">
        <f>(L1699-M1699)/L1699*100</f>
        <v>97.209821428571431</v>
      </c>
      <c r="AA1699" s="17"/>
      <c r="AB1699" s="17"/>
      <c r="AC1699" s="41">
        <f xml:space="preserve"> (H1699-I1699)/H1699*100</f>
        <v>97.142857142857139</v>
      </c>
      <c r="AD1699" s="41">
        <f>(J1699-K1699)/J1699*100</f>
        <v>97.817391304347836</v>
      </c>
      <c r="AE1699" s="41">
        <f>(L1699-M1699)/L1699*100</f>
        <v>97.209821428571431</v>
      </c>
      <c r="AF1699" s="41"/>
      <c r="AG1699" s="41"/>
    </row>
    <row r="1700" spans="1:33" x14ac:dyDescent="0.35">
      <c r="A1700" s="6" t="s">
        <v>63</v>
      </c>
      <c r="B1700" s="7" t="s">
        <v>52</v>
      </c>
      <c r="C1700" s="7">
        <v>2025</v>
      </c>
      <c r="D1700" s="44">
        <v>8</v>
      </c>
      <c r="E1700" s="7">
        <v>18</v>
      </c>
      <c r="F1700" s="41"/>
      <c r="G1700" s="41"/>
      <c r="H1700" s="42">
        <v>400</v>
      </c>
      <c r="I1700" s="42">
        <v>10</v>
      </c>
      <c r="J1700" s="42">
        <v>885</v>
      </c>
      <c r="K1700" s="42">
        <v>22.5</v>
      </c>
      <c r="L1700" s="42">
        <v>239</v>
      </c>
      <c r="M1700" s="42">
        <v>33</v>
      </c>
      <c r="R1700" s="29"/>
      <c r="S1700" s="29"/>
      <c r="T1700" s="43">
        <v>7.69</v>
      </c>
      <c r="U1700" s="43">
        <v>7.55</v>
      </c>
      <c r="V1700" s="30">
        <v>6.03</v>
      </c>
      <c r="W1700" s="30">
        <v>4.3499999999999996</v>
      </c>
      <c r="X1700" s="17">
        <f>(H1700-I1700)/H1700*100</f>
        <v>97.5</v>
      </c>
      <c r="Y1700" s="17">
        <f>(J1700-K1700)/J1700*100</f>
        <v>97.457627118644069</v>
      </c>
      <c r="Z1700" s="17">
        <f>(L1700-M1700)/L1700*100</f>
        <v>86.192468619246867</v>
      </c>
      <c r="AA1700" s="17"/>
      <c r="AB1700" s="17"/>
      <c r="AC1700" s="41">
        <f xml:space="preserve"> (H1700-I1700)/H1700*100</f>
        <v>97.5</v>
      </c>
      <c r="AD1700" s="41">
        <f>(J1700-K1700)/J1700*100</f>
        <v>97.457627118644069</v>
      </c>
      <c r="AE1700" s="41">
        <f>(L1700-M1700)/L1700*100</f>
        <v>86.192468619246867</v>
      </c>
      <c r="AF1700" s="41"/>
      <c r="AG1700" s="41"/>
    </row>
    <row r="1701" spans="1:33" x14ac:dyDescent="0.35">
      <c r="A1701" s="6" t="s">
        <v>63</v>
      </c>
      <c r="B1701" s="7" t="s">
        <v>52</v>
      </c>
      <c r="C1701" s="7">
        <v>2025</v>
      </c>
      <c r="D1701" s="7">
        <v>9</v>
      </c>
      <c r="E1701" s="7">
        <v>2</v>
      </c>
      <c r="F1701" s="15">
        <v>764</v>
      </c>
      <c r="G1701" s="15">
        <v>25.45</v>
      </c>
      <c r="H1701" s="35">
        <v>940</v>
      </c>
      <c r="I1701" s="35">
        <v>11</v>
      </c>
      <c r="J1701" s="35">
        <v>2000</v>
      </c>
      <c r="K1701" s="35">
        <v>28.2</v>
      </c>
      <c r="L1701" s="35">
        <v>745</v>
      </c>
      <c r="M1701" s="42">
        <v>4</v>
      </c>
      <c r="N1701" s="15"/>
      <c r="O1701" s="15"/>
      <c r="R1701" s="29">
        <v>745</v>
      </c>
      <c r="S1701" s="29">
        <v>496</v>
      </c>
      <c r="T1701" s="14">
        <v>5.83</v>
      </c>
      <c r="U1701" s="14">
        <v>7.69</v>
      </c>
      <c r="V1701" s="30">
        <v>4.3600000000000003</v>
      </c>
      <c r="W1701" s="30">
        <v>1.3</v>
      </c>
      <c r="X1701" s="17">
        <f>(H1701-I1701)/H1701*100</f>
        <v>98.829787234042556</v>
      </c>
      <c r="Y1701" s="17">
        <f>(J1701-K1701)/J1701*100</f>
        <v>98.59</v>
      </c>
      <c r="Z1701" s="17">
        <f>(L1701-M1701)/L1701*100</f>
        <v>99.46308724832214</v>
      </c>
      <c r="AA1701" s="17" t="e">
        <f>(N1701-O1701)/N1701*100</f>
        <v>#DIV/0!</v>
      </c>
      <c r="AB1701" s="17" t="e">
        <f>(P1701-Q1701)/P1701*100</f>
        <v>#DIV/0!</v>
      </c>
      <c r="AC1701" s="41">
        <f xml:space="preserve"> (H1701-I1701)/H1701*100</f>
        <v>98.829787234042556</v>
      </c>
      <c r="AD1701" s="41">
        <f>(J1701-K1701)/J1701*100</f>
        <v>98.59</v>
      </c>
      <c r="AE1701" s="41">
        <f>(L1701-M1701)/L1701*100</f>
        <v>99.46308724832214</v>
      </c>
      <c r="AF1701" s="41"/>
      <c r="AG1701" s="41"/>
    </row>
    <row r="1702" spans="1:33" x14ac:dyDescent="0.35">
      <c r="A1702" s="6" t="s">
        <v>63</v>
      </c>
      <c r="B1702" s="7" t="s">
        <v>52</v>
      </c>
      <c r="C1702" s="7">
        <v>2025</v>
      </c>
      <c r="D1702" s="7">
        <v>9</v>
      </c>
      <c r="E1702" s="7">
        <v>8</v>
      </c>
      <c r="F1702" s="15"/>
      <c r="G1702" s="15"/>
      <c r="H1702" s="35">
        <v>180</v>
      </c>
      <c r="I1702" s="35">
        <v>20</v>
      </c>
      <c r="J1702" s="35">
        <v>312</v>
      </c>
      <c r="K1702" s="35">
        <v>28.1</v>
      </c>
      <c r="L1702" s="35">
        <v>128</v>
      </c>
      <c r="M1702" s="42">
        <v>33</v>
      </c>
      <c r="N1702" s="15"/>
      <c r="O1702" s="15"/>
      <c r="R1702" s="29"/>
      <c r="S1702" s="29"/>
      <c r="T1702" s="14">
        <v>7.89</v>
      </c>
      <c r="U1702" s="14">
        <v>7.19</v>
      </c>
      <c r="V1702" s="30">
        <v>3.41</v>
      </c>
      <c r="W1702" s="30">
        <v>2.93</v>
      </c>
      <c r="X1702" s="17">
        <f>(H1702-I1702)/H1702*100</f>
        <v>88.888888888888886</v>
      </c>
      <c r="Y1702" s="17">
        <f>(J1702-K1702)/J1702*100</f>
        <v>90.993589743589737</v>
      </c>
      <c r="Z1702" s="17">
        <f>(L1702-M1702)/L1702*100</f>
        <v>74.21875</v>
      </c>
      <c r="AA1702" s="17"/>
      <c r="AB1702" s="17"/>
      <c r="AC1702" s="41">
        <f xml:space="preserve"> (H1702-I1702)/H1702*100</f>
        <v>88.888888888888886</v>
      </c>
      <c r="AD1702" s="41">
        <f>(J1702-K1702)/J1702*100</f>
        <v>90.993589743589737</v>
      </c>
      <c r="AE1702" s="41">
        <f>(L1702-M1702)/L1702*100</f>
        <v>74.21875</v>
      </c>
      <c r="AF1702" s="41"/>
      <c r="AG1702" s="41"/>
    </row>
    <row r="1703" spans="1:33" x14ac:dyDescent="0.35">
      <c r="A1703" s="6" t="s">
        <v>63</v>
      </c>
      <c r="B1703" s="7" t="s">
        <v>52</v>
      </c>
      <c r="C1703" s="7">
        <v>2025</v>
      </c>
      <c r="D1703" s="7">
        <v>9</v>
      </c>
      <c r="E1703" s="7">
        <v>22</v>
      </c>
      <c r="F1703" s="15"/>
      <c r="G1703" s="15"/>
      <c r="H1703" s="35">
        <v>900</v>
      </c>
      <c r="I1703" s="35">
        <v>5</v>
      </c>
      <c r="J1703" s="35">
        <v>1882</v>
      </c>
      <c r="K1703" s="35">
        <v>19.8</v>
      </c>
      <c r="L1703" s="35">
        <v>229</v>
      </c>
      <c r="M1703" s="42">
        <v>28</v>
      </c>
      <c r="N1703" s="15"/>
      <c r="O1703" s="15"/>
      <c r="R1703" s="29"/>
      <c r="S1703" s="29"/>
      <c r="T1703" s="14">
        <v>7.01</v>
      </c>
      <c r="U1703" s="14">
        <v>7.58</v>
      </c>
      <c r="V1703" s="30">
        <v>7.17</v>
      </c>
      <c r="W1703" s="30">
        <v>4.4000000000000004</v>
      </c>
      <c r="X1703" s="17">
        <f>(H1703-I1703)/H1703*100</f>
        <v>99.444444444444443</v>
      </c>
      <c r="Y1703" s="17">
        <f>(J1703-K1703)/J1703*100</f>
        <v>98.947927736450595</v>
      </c>
      <c r="Z1703" s="17">
        <f>(L1703-M1703)/L1703*100</f>
        <v>87.772925764192138</v>
      </c>
      <c r="AA1703" s="17"/>
      <c r="AB1703" s="17"/>
      <c r="AC1703" s="41">
        <f xml:space="preserve"> (H1703-I1703)/H1703*100</f>
        <v>99.444444444444443</v>
      </c>
      <c r="AD1703" s="41">
        <f>(J1703-K1703)/J1703*100</f>
        <v>98.947927736450595</v>
      </c>
      <c r="AE1703" s="41">
        <f>(L1703-M1703)/L1703*100</f>
        <v>87.772925764192138</v>
      </c>
      <c r="AF1703" s="41"/>
      <c r="AG1703" s="41"/>
    </row>
    <row r="1704" spans="1:33" x14ac:dyDescent="0.35">
      <c r="A1704" s="6" t="s">
        <v>63</v>
      </c>
      <c r="B1704" s="7" t="s">
        <v>52</v>
      </c>
      <c r="C1704" s="7">
        <v>2025</v>
      </c>
      <c r="D1704" s="44">
        <v>10</v>
      </c>
      <c r="E1704" s="40">
        <v>7</v>
      </c>
      <c r="F1704" s="41">
        <v>567</v>
      </c>
      <c r="G1704" s="41">
        <v>18.899999999999999</v>
      </c>
      <c r="H1704" s="42">
        <v>1000</v>
      </c>
      <c r="I1704" s="42">
        <v>2</v>
      </c>
      <c r="J1704" s="42">
        <v>1942</v>
      </c>
      <c r="K1704" s="42">
        <v>20</v>
      </c>
      <c r="L1704" s="42">
        <v>496</v>
      </c>
      <c r="M1704" s="42">
        <v>3</v>
      </c>
      <c r="R1704" s="29">
        <v>2600</v>
      </c>
      <c r="S1704" s="29">
        <v>591</v>
      </c>
      <c r="T1704" s="43">
        <v>7.16</v>
      </c>
      <c r="U1704" s="43">
        <v>7.71</v>
      </c>
      <c r="V1704" s="30">
        <v>8.4600000000000009</v>
      </c>
      <c r="W1704" s="30">
        <v>2.57</v>
      </c>
      <c r="AC1704" s="41">
        <f xml:space="preserve"> (H1704-I1704)/H1704*100</f>
        <v>99.8</v>
      </c>
      <c r="AD1704" s="41">
        <f>(J1704-K1704)/J1704*100</f>
        <v>98.970133882595263</v>
      </c>
      <c r="AE1704" s="41">
        <f>(L1704-M1704)/L1704*100</f>
        <v>99.395161290322577</v>
      </c>
      <c r="AF1704" s="41"/>
      <c r="AG1704" s="41"/>
    </row>
    <row r="1705" spans="1:33" x14ac:dyDescent="0.35">
      <c r="A1705" s="6" t="s">
        <v>63</v>
      </c>
      <c r="B1705" s="7" t="s">
        <v>52</v>
      </c>
      <c r="C1705" s="7">
        <v>2025</v>
      </c>
      <c r="D1705" s="44">
        <v>10</v>
      </c>
      <c r="E1705" s="40">
        <v>14</v>
      </c>
      <c r="F1705" s="41"/>
      <c r="G1705" s="41"/>
      <c r="H1705" s="42">
        <v>1350</v>
      </c>
      <c r="I1705" s="42">
        <v>10</v>
      </c>
      <c r="J1705" s="42">
        <v>2860</v>
      </c>
      <c r="K1705" s="42">
        <v>22.3</v>
      </c>
      <c r="L1705" s="42">
        <v>1290</v>
      </c>
      <c r="M1705" s="42">
        <v>38</v>
      </c>
      <c r="R1705" s="29"/>
      <c r="S1705" s="29"/>
      <c r="T1705" s="43">
        <v>5.52</v>
      </c>
      <c r="U1705" s="43">
        <v>7.4</v>
      </c>
      <c r="V1705" s="30">
        <v>6.79</v>
      </c>
      <c r="W1705" s="30">
        <v>3.61</v>
      </c>
      <c r="AC1705" s="41">
        <f xml:space="preserve"> (H1705-I1705)/H1705*100</f>
        <v>99.259259259259252</v>
      </c>
      <c r="AD1705" s="41">
        <f>(J1705-K1705)/J1705*100</f>
        <v>99.22027972027972</v>
      </c>
      <c r="AE1705" s="41">
        <f>(L1705-M1705)/L1705*100</f>
        <v>97.054263565891475</v>
      </c>
      <c r="AF1705" s="41"/>
      <c r="AG1705" s="41"/>
    </row>
    <row r="1706" spans="1:33" x14ac:dyDescent="0.35">
      <c r="A1706" s="6" t="s">
        <v>63</v>
      </c>
      <c r="B1706" s="7" t="s">
        <v>52</v>
      </c>
      <c r="C1706" s="7">
        <v>2025</v>
      </c>
      <c r="D1706" s="44">
        <v>10</v>
      </c>
      <c r="E1706" s="40">
        <v>20</v>
      </c>
      <c r="F1706" s="41"/>
      <c r="G1706" s="41"/>
      <c r="H1706" s="42">
        <v>400</v>
      </c>
      <c r="I1706" s="42">
        <v>5</v>
      </c>
      <c r="J1706" s="42">
        <v>799</v>
      </c>
      <c r="K1706" s="42">
        <v>33.1</v>
      </c>
      <c r="L1706" s="42">
        <v>120</v>
      </c>
      <c r="M1706" s="42">
        <v>22</v>
      </c>
      <c r="R1706" s="29"/>
      <c r="S1706" s="29"/>
      <c r="T1706" s="43">
        <v>7.01</v>
      </c>
      <c r="U1706" s="43">
        <v>7.36</v>
      </c>
      <c r="V1706" s="30">
        <v>7.91</v>
      </c>
      <c r="W1706" s="30">
        <v>6.18</v>
      </c>
      <c r="AC1706" s="41">
        <f xml:space="preserve"> (H1706-I1706)/H1706*100</f>
        <v>98.75</v>
      </c>
      <c r="AD1706" s="41">
        <f>(J1706-K1706)/J1706*100</f>
        <v>95.857321652065082</v>
      </c>
      <c r="AE1706" s="41">
        <f>(L1706-M1706)/L1706*100</f>
        <v>81.666666666666671</v>
      </c>
      <c r="AF1706" s="41"/>
      <c r="AG1706" s="41"/>
    </row>
    <row r="1707" spans="1:33" x14ac:dyDescent="0.35">
      <c r="A1707" s="6" t="s">
        <v>63</v>
      </c>
      <c r="B1707" s="7" t="s">
        <v>52</v>
      </c>
      <c r="C1707" s="7">
        <v>2025</v>
      </c>
      <c r="D1707" s="44">
        <v>10</v>
      </c>
      <c r="E1707" s="40">
        <v>27</v>
      </c>
      <c r="F1707" s="41"/>
      <c r="G1707" s="41"/>
      <c r="H1707" s="42">
        <v>900</v>
      </c>
      <c r="I1707" s="42">
        <v>5</v>
      </c>
      <c r="J1707" s="42">
        <v>2534</v>
      </c>
      <c r="K1707" s="42">
        <v>74</v>
      </c>
      <c r="L1707" s="42">
        <v>603</v>
      </c>
      <c r="M1707" s="42">
        <v>31</v>
      </c>
      <c r="R1707" s="29"/>
      <c r="S1707" s="29"/>
      <c r="T1707" s="43">
        <v>5.74</v>
      </c>
      <c r="U1707" s="43">
        <v>7.78</v>
      </c>
      <c r="V1707" s="30">
        <v>7.68</v>
      </c>
      <c r="W1707" s="30">
        <v>6.93</v>
      </c>
      <c r="AC1707" s="41">
        <f xml:space="preserve"> (H1707-I1707)/H1707*100</f>
        <v>99.444444444444443</v>
      </c>
      <c r="AD1707" s="41">
        <f>(J1707-K1707)/J1707*100</f>
        <v>97.079715864246253</v>
      </c>
      <c r="AE1707" s="41">
        <f>(L1707-M1707)/L1707*100</f>
        <v>94.859038142620236</v>
      </c>
      <c r="AF1707" s="41"/>
      <c r="AG1707" s="41"/>
    </row>
    <row r="1708" spans="1:33" x14ac:dyDescent="0.35">
      <c r="A1708" t="s">
        <v>63</v>
      </c>
      <c r="B1708" s="40" t="s">
        <v>52</v>
      </c>
      <c r="C1708" s="40">
        <v>2025</v>
      </c>
      <c r="D1708" s="40">
        <v>11</v>
      </c>
      <c r="E1708" s="40">
        <v>4</v>
      </c>
      <c r="F1708" s="41">
        <v>122</v>
      </c>
      <c r="G1708" s="41">
        <v>3.93</v>
      </c>
      <c r="H1708" s="42">
        <v>373</v>
      </c>
      <c r="I1708" s="42">
        <v>1</v>
      </c>
      <c r="J1708" s="42">
        <v>742</v>
      </c>
      <c r="K1708" s="42">
        <v>35.9</v>
      </c>
      <c r="L1708" s="42">
        <v>250</v>
      </c>
      <c r="M1708" s="42">
        <v>2</v>
      </c>
      <c r="R1708" s="29">
        <v>177</v>
      </c>
      <c r="S1708" s="29">
        <v>390</v>
      </c>
      <c r="T1708" s="43">
        <v>7.25</v>
      </c>
      <c r="U1708" s="43">
        <v>8.3000000000000007</v>
      </c>
      <c r="V1708" s="30">
        <v>1.89</v>
      </c>
      <c r="W1708" s="30">
        <v>2.34</v>
      </c>
      <c r="AC1708" s="41">
        <f xml:space="preserve"> (H1708-I1708)/H1708*100</f>
        <v>99.731903485254691</v>
      </c>
      <c r="AD1708" s="41">
        <f>(J1708-K1708)/J1708*100</f>
        <v>95.161725067385447</v>
      </c>
      <c r="AE1708" s="41">
        <f>(L1708-M1708)/L1708*100</f>
        <v>99.2</v>
      </c>
      <c r="AF1708" s="41"/>
      <c r="AG1708" s="41"/>
    </row>
    <row r="1709" spans="1:33" x14ac:dyDescent="0.35">
      <c r="A1709" t="s">
        <v>63</v>
      </c>
      <c r="B1709" s="40" t="s">
        <v>52</v>
      </c>
      <c r="C1709" s="40">
        <v>2025</v>
      </c>
      <c r="D1709" s="40">
        <v>11</v>
      </c>
      <c r="E1709" s="40">
        <v>10</v>
      </c>
      <c r="F1709" s="41"/>
      <c r="G1709" s="41"/>
      <c r="H1709" s="42">
        <v>1450</v>
      </c>
      <c r="I1709" s="42">
        <v>15</v>
      </c>
      <c r="J1709" s="42">
        <v>2073</v>
      </c>
      <c r="K1709" s="42">
        <v>46.3</v>
      </c>
      <c r="L1709" s="42">
        <v>341</v>
      </c>
      <c r="M1709" s="42">
        <v>21</v>
      </c>
      <c r="R1709" s="29"/>
      <c r="S1709" s="29"/>
      <c r="T1709" s="43">
        <v>6.24</v>
      </c>
      <c r="U1709" s="43">
        <v>7.5</v>
      </c>
      <c r="V1709" s="30">
        <v>3.27</v>
      </c>
      <c r="W1709" s="30">
        <v>2.21</v>
      </c>
      <c r="AC1709" s="41">
        <f xml:space="preserve"> (H1709-I1709)/H1709*100</f>
        <v>98.965517241379303</v>
      </c>
      <c r="AD1709" s="41">
        <f>(J1709-K1709)/J1709*100</f>
        <v>97.766521948866384</v>
      </c>
      <c r="AE1709" s="41">
        <f>(L1709-M1709)/L1709*100</f>
        <v>93.841642228739005</v>
      </c>
      <c r="AF1709" s="41"/>
      <c r="AG1709" s="41"/>
    </row>
    <row r="1710" spans="1:33" x14ac:dyDescent="0.35">
      <c r="A1710" t="s">
        <v>63</v>
      </c>
      <c r="B1710" s="40" t="s">
        <v>52</v>
      </c>
      <c r="C1710" s="40">
        <v>2025</v>
      </c>
      <c r="D1710" s="44">
        <v>12</v>
      </c>
      <c r="E1710" s="40">
        <v>2</v>
      </c>
      <c r="F1710" s="41">
        <v>58</v>
      </c>
      <c r="G1710" s="41">
        <v>1.93</v>
      </c>
      <c r="H1710" s="42">
        <v>160</v>
      </c>
      <c r="I1710" s="42">
        <v>1</v>
      </c>
      <c r="J1710" s="42">
        <v>307</v>
      </c>
      <c r="K1710" s="42">
        <v>38</v>
      </c>
      <c r="L1710" s="42">
        <v>75</v>
      </c>
      <c r="M1710" s="42">
        <v>4</v>
      </c>
      <c r="R1710" s="29">
        <v>355</v>
      </c>
      <c r="S1710" s="29">
        <v>461</v>
      </c>
      <c r="T1710" s="43">
        <v>7.12</v>
      </c>
      <c r="U1710" s="43">
        <v>7.57</v>
      </c>
      <c r="V1710" s="30">
        <v>1.53</v>
      </c>
      <c r="W1710" s="30">
        <v>2.06</v>
      </c>
      <c r="AC1710" s="41">
        <f xml:space="preserve"> (H1710-I1710)/H1710*100</f>
        <v>99.375</v>
      </c>
      <c r="AD1710" s="41">
        <f>(J1710-K1710)/J1710*100</f>
        <v>87.622149837133549</v>
      </c>
      <c r="AE1710" s="41">
        <f>(L1710-M1710)/L1710*100</f>
        <v>94.666666666666671</v>
      </c>
      <c r="AF1710" s="41"/>
      <c r="AG1710" s="41"/>
    </row>
    <row r="1711" spans="1:33" x14ac:dyDescent="0.35">
      <c r="A1711" s="6" t="s">
        <v>127</v>
      </c>
      <c r="B1711" s="40" t="s">
        <v>38</v>
      </c>
      <c r="C1711" s="40">
        <v>2025</v>
      </c>
      <c r="D1711" s="40">
        <v>3</v>
      </c>
      <c r="E1711" s="40">
        <v>11</v>
      </c>
      <c r="F1711" s="41">
        <v>81945</v>
      </c>
      <c r="G1711" s="41">
        <v>2643</v>
      </c>
      <c r="H1711" s="42">
        <v>292.60000000000002</v>
      </c>
      <c r="I1711" s="42">
        <v>7.9</v>
      </c>
      <c r="J1711" s="42">
        <v>409</v>
      </c>
      <c r="K1711" s="42">
        <v>15.4</v>
      </c>
      <c r="L1711" s="42">
        <v>250</v>
      </c>
      <c r="M1711" s="42">
        <v>9</v>
      </c>
      <c r="N1711" s="41">
        <v>80</v>
      </c>
      <c r="O1711" s="41">
        <v>2.1</v>
      </c>
      <c r="R1711" s="29">
        <v>900</v>
      </c>
      <c r="S1711" s="29">
        <v>700</v>
      </c>
      <c r="T1711" s="43">
        <v>7.71</v>
      </c>
      <c r="U1711" s="43">
        <v>7.5</v>
      </c>
      <c r="V1711" s="30">
        <v>3.45</v>
      </c>
      <c r="W1711" s="30">
        <v>2.39</v>
      </c>
      <c r="X1711" s="17">
        <f>(H1711-I1711)/H1711*100</f>
        <v>97.300068352699938</v>
      </c>
      <c r="Y1711" s="17">
        <f>(J1711-K1711)/J1711*100</f>
        <v>96.234718826405867</v>
      </c>
      <c r="Z1711" s="17">
        <f>(L1711-M1711)/L1711*100</f>
        <v>96.399999999999991</v>
      </c>
      <c r="AA1711" s="17">
        <f>(N1711-O1711)/N1711*100</f>
        <v>97.375000000000014</v>
      </c>
      <c r="AB1711" s="17" t="e">
        <f>(P1711-Q1711)/P1711*100</f>
        <v>#DIV/0!</v>
      </c>
      <c r="AC1711" s="41">
        <f xml:space="preserve"> (H1711-I1711)/H1711*100</f>
        <v>97.300068352699938</v>
      </c>
      <c r="AD1711" s="41">
        <f>(J1711-K1711)/J1711*100</f>
        <v>96.234718826405867</v>
      </c>
      <c r="AE1711" s="41">
        <f>(L1711-M1711)/L1711*100</f>
        <v>96.399999999999991</v>
      </c>
      <c r="AF1711" s="41">
        <f>(N1711-O1711)/N1711*100</f>
        <v>97.375000000000014</v>
      </c>
      <c r="AG1711" s="41"/>
    </row>
    <row r="1712" spans="1:33" x14ac:dyDescent="0.35">
      <c r="A1712" s="6" t="s">
        <v>127</v>
      </c>
      <c r="B1712" s="40" t="s">
        <v>38</v>
      </c>
      <c r="C1712" s="40">
        <v>2025</v>
      </c>
      <c r="D1712" s="40">
        <v>3</v>
      </c>
      <c r="E1712" s="40">
        <v>18</v>
      </c>
      <c r="F1712" s="41"/>
      <c r="G1712" s="41"/>
      <c r="H1712" s="42">
        <v>210</v>
      </c>
      <c r="I1712" s="42">
        <v>6.4</v>
      </c>
      <c r="J1712" s="42">
        <v>365</v>
      </c>
      <c r="K1712" s="42">
        <v>16</v>
      </c>
      <c r="L1712" s="42">
        <v>248</v>
      </c>
      <c r="M1712" s="42">
        <v>9</v>
      </c>
      <c r="N1712" s="41">
        <v>88</v>
      </c>
      <c r="O1712" s="41">
        <v>1.6</v>
      </c>
      <c r="R1712" s="29">
        <v>1200</v>
      </c>
      <c r="S1712" s="29">
        <v>650</v>
      </c>
      <c r="T1712" s="43">
        <v>7.47</v>
      </c>
      <c r="U1712" s="43">
        <v>7.54</v>
      </c>
      <c r="V1712" s="30">
        <v>3.96</v>
      </c>
      <c r="W1712" s="30">
        <v>2.91</v>
      </c>
      <c r="X1712" s="17">
        <f>(H1712-I1712)/H1712*100</f>
        <v>96.952380952380949</v>
      </c>
      <c r="Y1712" s="17">
        <f>(J1712-K1712)/J1712*100</f>
        <v>95.61643835616438</v>
      </c>
      <c r="Z1712" s="17">
        <f>(L1712-M1712)/L1712*100</f>
        <v>96.370967741935488</v>
      </c>
      <c r="AA1712" s="17">
        <f>(N1712-O1712)/N1712*100</f>
        <v>98.181818181818187</v>
      </c>
      <c r="AB1712" s="17" t="e">
        <f>(P1712-Q1712)/P1712*100</f>
        <v>#DIV/0!</v>
      </c>
      <c r="AC1712" s="41">
        <f xml:space="preserve"> (H1712-I1712)/H1712*100</f>
        <v>96.952380952380949</v>
      </c>
      <c r="AD1712" s="41">
        <f>(J1712-K1712)/J1712*100</f>
        <v>95.61643835616438</v>
      </c>
      <c r="AE1712" s="41">
        <f>(L1712-M1712)/L1712*100</f>
        <v>96.370967741935488</v>
      </c>
      <c r="AF1712" s="41">
        <f>(N1712-O1712)/N1712*100</f>
        <v>98.181818181818187</v>
      </c>
      <c r="AG1712" s="41"/>
    </row>
    <row r="1713" spans="1:33" x14ac:dyDescent="0.35">
      <c r="A1713" s="6" t="s">
        <v>127</v>
      </c>
      <c r="B1713" s="7" t="s">
        <v>38</v>
      </c>
      <c r="C1713" s="7">
        <v>2025</v>
      </c>
      <c r="D1713" s="7">
        <v>4</v>
      </c>
      <c r="E1713" s="7">
        <v>11</v>
      </c>
      <c r="F1713" s="15">
        <v>87198</v>
      </c>
      <c r="G1713" s="15">
        <v>2907</v>
      </c>
      <c r="H1713" s="35">
        <v>464.4</v>
      </c>
      <c r="I1713" s="35">
        <v>4.9000000000000004</v>
      </c>
      <c r="J1713" s="35">
        <v>587</v>
      </c>
      <c r="K1713" s="35">
        <v>22.7</v>
      </c>
      <c r="L1713" s="35">
        <v>540</v>
      </c>
      <c r="M1713" s="42">
        <v>10</v>
      </c>
      <c r="N1713" s="15">
        <v>86</v>
      </c>
      <c r="O1713" s="15">
        <v>2.2000000000000002</v>
      </c>
      <c r="R1713" s="29">
        <v>750</v>
      </c>
      <c r="S1713" s="29">
        <v>750</v>
      </c>
      <c r="T1713" s="14">
        <v>7.05</v>
      </c>
      <c r="U1713" s="14">
        <v>7.27</v>
      </c>
      <c r="V1713" s="30">
        <v>3.34</v>
      </c>
      <c r="W1713" s="30">
        <v>2.89</v>
      </c>
      <c r="X1713" s="17">
        <v>98.94</v>
      </c>
      <c r="Y1713" s="17">
        <v>96.13</v>
      </c>
      <c r="Z1713" s="17">
        <v>98.15</v>
      </c>
      <c r="AA1713" s="17">
        <v>97.44</v>
      </c>
      <c r="AB1713" s="17">
        <v>85.44</v>
      </c>
      <c r="AC1713" s="41">
        <f xml:space="preserve"> (H1713-I1713)/H1713*100</f>
        <v>98.944875107665808</v>
      </c>
      <c r="AD1713" s="41">
        <f>(J1713-K1713)/J1713*100</f>
        <v>96.132879045996589</v>
      </c>
      <c r="AE1713" s="41">
        <f>(L1713-M1713)/L1713*100</f>
        <v>98.148148148148152</v>
      </c>
      <c r="AF1713" s="41">
        <f>(N1713-O1713)/N1713*100</f>
        <v>97.441860465116278</v>
      </c>
      <c r="AG1713" s="41"/>
    </row>
    <row r="1714" spans="1:33" x14ac:dyDescent="0.35">
      <c r="A1714" s="6" t="s">
        <v>127</v>
      </c>
      <c r="B1714" s="7" t="s">
        <v>38</v>
      </c>
      <c r="C1714" s="7">
        <v>2025</v>
      </c>
      <c r="D1714" s="7">
        <v>4</v>
      </c>
      <c r="E1714" s="7">
        <v>18</v>
      </c>
      <c r="F1714" s="15"/>
      <c r="G1714" s="15"/>
      <c r="H1714" s="35">
        <v>356.6</v>
      </c>
      <c r="I1714" s="35">
        <v>3.8</v>
      </c>
      <c r="J1714" s="35">
        <v>540</v>
      </c>
      <c r="K1714" s="35">
        <v>19.7</v>
      </c>
      <c r="L1714" s="35">
        <v>272</v>
      </c>
      <c r="M1714" s="42">
        <v>6</v>
      </c>
      <c r="N1714" s="15">
        <v>78</v>
      </c>
      <c r="O1714" s="15">
        <v>3</v>
      </c>
      <c r="R1714" s="29">
        <v>650</v>
      </c>
      <c r="S1714" s="29">
        <v>550</v>
      </c>
      <c r="T1714" s="14">
        <v>7.3</v>
      </c>
      <c r="U1714" s="14">
        <v>7.4</v>
      </c>
      <c r="V1714" s="30">
        <v>3.47</v>
      </c>
      <c r="W1714" s="30">
        <v>2.61</v>
      </c>
      <c r="X1714" s="17">
        <v>98.93</v>
      </c>
      <c r="Y1714" s="17">
        <v>96.35</v>
      </c>
      <c r="Z1714" s="17">
        <v>97.79</v>
      </c>
      <c r="AA1714" s="17">
        <v>96.15</v>
      </c>
      <c r="AB1714" s="17">
        <v>92.41</v>
      </c>
      <c r="AC1714" s="41">
        <f xml:space="preserve"> (H1714-I1714)/H1714*100</f>
        <v>98.934380257992146</v>
      </c>
      <c r="AD1714" s="41">
        <f>(J1714-K1714)/J1714*100</f>
        <v>96.351851851851848</v>
      </c>
      <c r="AE1714" s="41">
        <f>(L1714-M1714)/L1714*100</f>
        <v>97.794117647058826</v>
      </c>
      <c r="AF1714" s="41">
        <f>(N1714-O1714)/N1714*100</f>
        <v>96.15384615384616</v>
      </c>
      <c r="AG1714" s="41"/>
    </row>
    <row r="1715" spans="1:33" x14ac:dyDescent="0.35">
      <c r="A1715" s="6" t="s">
        <v>127</v>
      </c>
      <c r="B1715" s="7" t="s">
        <v>38</v>
      </c>
      <c r="C1715" s="7">
        <v>2025</v>
      </c>
      <c r="D1715" s="7">
        <v>5</v>
      </c>
      <c r="E1715" s="7">
        <v>11</v>
      </c>
      <c r="F1715" s="15">
        <v>94798</v>
      </c>
      <c r="G1715" s="15">
        <v>3058</v>
      </c>
      <c r="H1715" s="35">
        <v>296.89999999999998</v>
      </c>
      <c r="I1715" s="35">
        <v>6.4</v>
      </c>
      <c r="J1715" s="35">
        <v>349</v>
      </c>
      <c r="K1715" s="35">
        <v>21.4</v>
      </c>
      <c r="L1715" s="35">
        <v>222</v>
      </c>
      <c r="M1715" s="42">
        <v>7</v>
      </c>
      <c r="N1715" s="15">
        <v>75</v>
      </c>
      <c r="O1715" s="15">
        <v>2.2999999999999998</v>
      </c>
      <c r="R1715" s="29">
        <v>700</v>
      </c>
      <c r="S1715" s="29">
        <v>750</v>
      </c>
      <c r="T1715" s="14">
        <v>6.85</v>
      </c>
      <c r="U1715" s="14">
        <v>6.98</v>
      </c>
      <c r="V1715" s="30">
        <v>2.9009999999999998</v>
      </c>
      <c r="W1715" s="30">
        <v>2.4129999999999998</v>
      </c>
      <c r="X1715" s="17">
        <v>97.84</v>
      </c>
      <c r="Y1715" s="17">
        <v>93.87</v>
      </c>
      <c r="Z1715" s="17">
        <v>96.85</v>
      </c>
      <c r="AA1715" s="17">
        <v>96.93</v>
      </c>
      <c r="AB1715" s="17">
        <v>61.07</v>
      </c>
      <c r="AC1715" s="41">
        <f xml:space="preserve"> (H1715-I1715)/H1715*100</f>
        <v>97.844392051195697</v>
      </c>
      <c r="AD1715" s="41">
        <f>(J1715-K1715)/J1715*100</f>
        <v>93.868194842406879</v>
      </c>
      <c r="AE1715" s="41">
        <f>(L1715-M1715)/L1715*100</f>
        <v>96.846846846846844</v>
      </c>
      <c r="AF1715" s="41">
        <f>(N1715-O1715)/N1715*100</f>
        <v>96.933333333333337</v>
      </c>
      <c r="AG1715" s="41"/>
    </row>
    <row r="1716" spans="1:33" x14ac:dyDescent="0.35">
      <c r="A1716" s="6" t="s">
        <v>127</v>
      </c>
      <c r="B1716" s="7" t="s">
        <v>38</v>
      </c>
      <c r="C1716" s="7">
        <v>2025</v>
      </c>
      <c r="D1716" s="7">
        <v>5</v>
      </c>
      <c r="E1716" s="7">
        <v>18</v>
      </c>
      <c r="F1716" s="15"/>
      <c r="G1716" s="15"/>
      <c r="H1716" s="35">
        <v>502.8</v>
      </c>
      <c r="I1716" s="35">
        <v>11.3</v>
      </c>
      <c r="J1716" s="35">
        <v>613</v>
      </c>
      <c r="K1716" s="35">
        <v>20.9</v>
      </c>
      <c r="L1716" s="35">
        <v>498</v>
      </c>
      <c r="M1716" s="42">
        <v>8</v>
      </c>
      <c r="N1716" s="15">
        <v>74</v>
      </c>
      <c r="O1716" s="15">
        <v>3</v>
      </c>
      <c r="R1716" s="29">
        <v>700</v>
      </c>
      <c r="S1716" s="29">
        <v>550</v>
      </c>
      <c r="T1716" s="14">
        <v>7</v>
      </c>
      <c r="U1716" s="14">
        <v>6.82</v>
      </c>
      <c r="V1716" s="30">
        <v>3.3610000000000002</v>
      </c>
      <c r="W1716" s="30">
        <v>2.65</v>
      </c>
      <c r="X1716" s="17">
        <v>97.75</v>
      </c>
      <c r="Y1716" s="17">
        <v>96.59</v>
      </c>
      <c r="Z1716" s="17">
        <v>98.39</v>
      </c>
      <c r="AA1716" s="17">
        <v>95.95</v>
      </c>
      <c r="AB1716" s="17">
        <v>89.41</v>
      </c>
      <c r="AC1716" s="41">
        <f xml:space="preserve"> (H1716-I1716)/H1716*100</f>
        <v>97.75258552108194</v>
      </c>
      <c r="AD1716" s="41">
        <f>(J1716-K1716)/J1716*100</f>
        <v>96.590538336052205</v>
      </c>
      <c r="AE1716" s="41">
        <f>(L1716-M1716)/L1716*100</f>
        <v>98.393574297188763</v>
      </c>
      <c r="AF1716" s="41">
        <f>(N1716-O1716)/N1716*100</f>
        <v>95.945945945945937</v>
      </c>
      <c r="AG1716" s="41"/>
    </row>
    <row r="1717" spans="1:33" x14ac:dyDescent="0.35">
      <c r="A1717" s="6" t="s">
        <v>127</v>
      </c>
      <c r="B1717" s="7" t="s">
        <v>38</v>
      </c>
      <c r="C1717" s="7">
        <v>2025</v>
      </c>
      <c r="D1717" s="7">
        <v>6</v>
      </c>
      <c r="E1717" s="7">
        <v>11</v>
      </c>
      <c r="F1717" s="15">
        <v>91014</v>
      </c>
      <c r="G1717" s="15">
        <v>3034</v>
      </c>
      <c r="H1717" s="35">
        <v>536.5</v>
      </c>
      <c r="I1717" s="35">
        <v>6.1</v>
      </c>
      <c r="J1717" s="35">
        <v>792</v>
      </c>
      <c r="K1717" s="35">
        <v>24.3</v>
      </c>
      <c r="L1717" s="35">
        <v>602</v>
      </c>
      <c r="M1717" s="42">
        <v>9</v>
      </c>
      <c r="N1717" s="15">
        <v>87</v>
      </c>
      <c r="O1717" s="15">
        <v>4.5999999999999996</v>
      </c>
      <c r="R1717" s="29">
        <v>500</v>
      </c>
      <c r="S1717" s="29">
        <v>500</v>
      </c>
      <c r="T1717" s="14">
        <v>6.8</v>
      </c>
      <c r="U1717" s="14">
        <v>7.03</v>
      </c>
      <c r="V1717" s="30">
        <v>3.08</v>
      </c>
      <c r="W1717" s="30">
        <v>2.5499999999999998</v>
      </c>
      <c r="X1717" s="17">
        <v>98.86</v>
      </c>
      <c r="Y1717" s="17">
        <v>96.93</v>
      </c>
      <c r="Z1717" s="17">
        <v>98.5</v>
      </c>
      <c r="AA1717" s="17">
        <v>94.71</v>
      </c>
      <c r="AB1717" s="17">
        <v>69.59</v>
      </c>
      <c r="AC1717" s="41">
        <f xml:space="preserve"> (H1717-I1717)/H1717*100</f>
        <v>98.863000931966454</v>
      </c>
      <c r="AD1717" s="41">
        <f>(J1717-K1717)/J1717*100</f>
        <v>96.931818181818187</v>
      </c>
      <c r="AE1717" s="41">
        <f>(L1717-M1717)/L1717*100</f>
        <v>98.504983388704318</v>
      </c>
      <c r="AF1717" s="41">
        <f>(N1717-O1717)/N1717*100</f>
        <v>94.71264367816093</v>
      </c>
      <c r="AG1717" s="41"/>
    </row>
    <row r="1718" spans="1:33" x14ac:dyDescent="0.35">
      <c r="A1718" s="6" t="s">
        <v>127</v>
      </c>
      <c r="B1718" s="7" t="s">
        <v>38</v>
      </c>
      <c r="C1718" s="7">
        <v>2025</v>
      </c>
      <c r="D1718" s="7">
        <v>6</v>
      </c>
      <c r="E1718" s="7">
        <v>18</v>
      </c>
      <c r="F1718" s="15"/>
      <c r="G1718" s="15"/>
      <c r="H1718" s="35">
        <v>911.8</v>
      </c>
      <c r="I1718" s="35">
        <v>4.4000000000000004</v>
      </c>
      <c r="J1718" s="35">
        <v>1075</v>
      </c>
      <c r="K1718" s="35">
        <v>26</v>
      </c>
      <c r="L1718" s="35">
        <v>897</v>
      </c>
      <c r="M1718" s="42">
        <v>10</v>
      </c>
      <c r="N1718" s="15">
        <v>102</v>
      </c>
      <c r="O1718" s="15">
        <v>7</v>
      </c>
      <c r="R1718" s="29">
        <v>500</v>
      </c>
      <c r="S1718" s="29">
        <v>520</v>
      </c>
      <c r="T1718" s="14">
        <v>7.3</v>
      </c>
      <c r="U1718" s="14">
        <v>7.1</v>
      </c>
      <c r="V1718" s="30">
        <v>3.044</v>
      </c>
      <c r="W1718" s="30">
        <v>2.59</v>
      </c>
      <c r="X1718" s="17">
        <v>99.52</v>
      </c>
      <c r="Y1718" s="17">
        <v>97.58</v>
      </c>
      <c r="Z1718" s="17">
        <v>98.89</v>
      </c>
      <c r="AA1718" s="17">
        <v>93.14</v>
      </c>
      <c r="AB1718" s="17">
        <v>80.84</v>
      </c>
      <c r="AC1718" s="41">
        <f xml:space="preserve"> (H1718-I1718)/H1718*100</f>
        <v>99.51743803465672</v>
      </c>
      <c r="AD1718" s="41">
        <f>(J1718-K1718)/J1718*100</f>
        <v>97.581395348837205</v>
      </c>
      <c r="AE1718" s="41">
        <f>(L1718-M1718)/L1718*100</f>
        <v>98.885172798216274</v>
      </c>
      <c r="AF1718" s="41">
        <f>(N1718-O1718)/N1718*100</f>
        <v>93.137254901960787</v>
      </c>
      <c r="AG1718" s="41"/>
    </row>
    <row r="1719" spans="1:33" x14ac:dyDescent="0.35">
      <c r="A1719" s="6" t="s">
        <v>127</v>
      </c>
      <c r="B1719" s="7" t="s">
        <v>38</v>
      </c>
      <c r="C1719" s="7">
        <v>2025</v>
      </c>
      <c r="D1719" s="7">
        <v>7</v>
      </c>
      <c r="E1719" s="7">
        <v>11</v>
      </c>
      <c r="F1719" s="15">
        <v>88986</v>
      </c>
      <c r="G1719" s="15">
        <v>2871</v>
      </c>
      <c r="H1719" s="35">
        <v>462</v>
      </c>
      <c r="I1719" s="35">
        <v>18.3</v>
      </c>
      <c r="J1719" s="35">
        <v>771</v>
      </c>
      <c r="K1719" s="35">
        <v>24.1</v>
      </c>
      <c r="L1719" s="35">
        <v>306</v>
      </c>
      <c r="M1719" s="42">
        <v>11</v>
      </c>
      <c r="N1719" s="15">
        <v>71</v>
      </c>
      <c r="O1719" s="15">
        <v>9.9</v>
      </c>
      <c r="R1719" s="29">
        <v>319.10000000000002</v>
      </c>
      <c r="S1719" s="29">
        <v>779.9</v>
      </c>
      <c r="T1719" s="14">
        <v>7.94</v>
      </c>
      <c r="U1719" s="14">
        <v>7.87</v>
      </c>
      <c r="V1719" s="30">
        <v>3.5259999999999998</v>
      </c>
      <c r="W1719" s="30">
        <v>2.516</v>
      </c>
      <c r="X1719" s="17">
        <v>98.24</v>
      </c>
      <c r="Y1719" s="17">
        <v>96.77</v>
      </c>
      <c r="Z1719" s="17">
        <v>97.38</v>
      </c>
      <c r="AA1719" s="17">
        <v>87.68</v>
      </c>
      <c r="AB1719" s="17">
        <v>50</v>
      </c>
      <c r="AC1719" s="41">
        <f xml:space="preserve"> (H1719-I1719)/H1719*100</f>
        <v>96.038961038961034</v>
      </c>
      <c r="AD1719" s="41">
        <f>(J1719-K1719)/J1719*100</f>
        <v>96.874189364461742</v>
      </c>
      <c r="AE1719" s="41">
        <f>(L1719-M1719)/L1719*100</f>
        <v>96.40522875816994</v>
      </c>
      <c r="AF1719" s="41">
        <f>(N1719-O1719)/N1719*100</f>
        <v>86.056338028169023</v>
      </c>
      <c r="AG1719" s="41"/>
    </row>
    <row r="1720" spans="1:33" x14ac:dyDescent="0.35">
      <c r="A1720" s="6" t="s">
        <v>127</v>
      </c>
      <c r="B1720" s="7" t="s">
        <v>38</v>
      </c>
      <c r="C1720" s="7">
        <v>2025</v>
      </c>
      <c r="D1720" s="7">
        <v>7</v>
      </c>
      <c r="E1720" s="7">
        <v>18</v>
      </c>
      <c r="F1720" s="15"/>
      <c r="G1720" s="15"/>
      <c r="H1720" s="35">
        <v>310.5</v>
      </c>
      <c r="I1720" s="35">
        <v>3.8</v>
      </c>
      <c r="J1720" s="35">
        <v>372</v>
      </c>
      <c r="K1720" s="35">
        <v>22</v>
      </c>
      <c r="L1720" s="35">
        <v>218</v>
      </c>
      <c r="M1720" s="42">
        <v>10</v>
      </c>
      <c r="N1720" s="15">
        <v>50</v>
      </c>
      <c r="O1720" s="15">
        <v>6.2</v>
      </c>
      <c r="R1720" s="29">
        <v>550</v>
      </c>
      <c r="S1720" s="29">
        <v>500</v>
      </c>
      <c r="T1720" s="14">
        <v>7.93</v>
      </c>
      <c r="U1720" s="14">
        <v>8.0299999999999994</v>
      </c>
      <c r="V1720" s="30">
        <v>3.2050000000000001</v>
      </c>
      <c r="W1720" s="30">
        <v>2.4260000000000002</v>
      </c>
      <c r="X1720" s="17">
        <v>98.78</v>
      </c>
      <c r="Y1720" s="17">
        <v>94.09</v>
      </c>
      <c r="Z1720" s="17">
        <v>95.41</v>
      </c>
      <c r="AA1720" s="17">
        <v>87.6</v>
      </c>
      <c r="AB1720" s="17">
        <v>58.63</v>
      </c>
      <c r="AC1720" s="41">
        <f xml:space="preserve"> (H1720-I1720)/H1720*100</f>
        <v>98.776167471819647</v>
      </c>
      <c r="AD1720" s="41">
        <f>(J1720-K1720)/J1720*100</f>
        <v>94.086021505376351</v>
      </c>
      <c r="AE1720" s="41">
        <f>(L1720-M1720)/L1720*100</f>
        <v>95.412844036697251</v>
      </c>
      <c r="AF1720" s="41">
        <f>(N1720-O1720)/N1720*100</f>
        <v>87.6</v>
      </c>
      <c r="AG1720" s="41"/>
    </row>
    <row r="1721" spans="1:33" x14ac:dyDescent="0.35">
      <c r="A1721" t="s">
        <v>127</v>
      </c>
      <c r="B1721" s="40" t="s">
        <v>38</v>
      </c>
      <c r="C1721" s="40">
        <v>2025</v>
      </c>
      <c r="D1721" s="44">
        <v>8</v>
      </c>
      <c r="E1721" s="40">
        <v>6</v>
      </c>
      <c r="F1721" s="41">
        <v>82767</v>
      </c>
      <c r="G1721" s="41">
        <v>2670</v>
      </c>
      <c r="H1721" s="42">
        <v>410.7</v>
      </c>
      <c r="I1721" s="42">
        <v>6.3</v>
      </c>
      <c r="J1721" s="42">
        <v>500</v>
      </c>
      <c r="K1721" s="42">
        <v>20.100000000000001</v>
      </c>
      <c r="L1721" s="42">
        <v>376</v>
      </c>
      <c r="M1721" s="42">
        <v>3</v>
      </c>
      <c r="N1721" s="41">
        <v>57</v>
      </c>
      <c r="O1721" s="41">
        <v>6</v>
      </c>
      <c r="R1721" s="29">
        <v>600</v>
      </c>
      <c r="S1721" s="29">
        <v>500</v>
      </c>
      <c r="T1721" s="43">
        <v>7.82</v>
      </c>
      <c r="U1721" s="43">
        <v>7.89</v>
      </c>
      <c r="V1721" s="30">
        <v>3.59</v>
      </c>
      <c r="W1721" s="30">
        <v>2.306</v>
      </c>
      <c r="AC1721" s="41">
        <f xml:space="preserve"> (H1721-I1721)/H1721*100</f>
        <v>98.466033601168732</v>
      </c>
      <c r="AD1721" s="41">
        <f>(J1721-K1721)/J1721*100</f>
        <v>95.98</v>
      </c>
      <c r="AE1721" s="41">
        <f>(L1721-M1721)/L1721*100</f>
        <v>99.202127659574472</v>
      </c>
      <c r="AF1721" s="41">
        <f>(N1721-O1721)/N1721*100</f>
        <v>89.473684210526315</v>
      </c>
      <c r="AG1721" s="41"/>
    </row>
    <row r="1722" spans="1:33" x14ac:dyDescent="0.35">
      <c r="A1722" t="s">
        <v>127</v>
      </c>
      <c r="B1722" s="40" t="s">
        <v>38</v>
      </c>
      <c r="C1722" s="40">
        <v>2025</v>
      </c>
      <c r="D1722" s="44">
        <v>8</v>
      </c>
      <c r="E1722" s="40">
        <v>20</v>
      </c>
      <c r="F1722" s="41"/>
      <c r="G1722" s="41"/>
      <c r="H1722" s="42">
        <v>429</v>
      </c>
      <c r="I1722" s="42">
        <v>4.7</v>
      </c>
      <c r="J1722" s="42">
        <v>692</v>
      </c>
      <c r="K1722" s="42">
        <v>27.1</v>
      </c>
      <c r="L1722" s="42">
        <v>482</v>
      </c>
      <c r="M1722" s="42">
        <v>11</v>
      </c>
      <c r="N1722" s="41">
        <v>66</v>
      </c>
      <c r="O1722" s="41">
        <v>5.8</v>
      </c>
      <c r="R1722" s="29">
        <v>450</v>
      </c>
      <c r="S1722" s="29">
        <v>400</v>
      </c>
      <c r="T1722" s="43">
        <v>7.51</v>
      </c>
      <c r="U1722" s="43">
        <v>7.91</v>
      </c>
      <c r="V1722" s="30">
        <v>2.9820000000000002</v>
      </c>
      <c r="W1722" s="30">
        <v>2.6160000000000001</v>
      </c>
      <c r="AC1722" s="41">
        <f xml:space="preserve"> (H1722-I1722)/H1722*100</f>
        <v>98.904428904428912</v>
      </c>
      <c r="AD1722" s="41">
        <f>(J1722-K1722)/J1722*100</f>
        <v>96.083815028901725</v>
      </c>
      <c r="AE1722" s="41">
        <f>(L1722-M1722)/L1722*100</f>
        <v>97.717842323651453</v>
      </c>
      <c r="AF1722" s="41">
        <f>(N1722-O1722)/N1722*100</f>
        <v>91.212121212121218</v>
      </c>
      <c r="AG1722" s="41"/>
    </row>
    <row r="1723" spans="1:33" x14ac:dyDescent="0.35">
      <c r="A1723" t="s">
        <v>127</v>
      </c>
      <c r="B1723" s="40" t="s">
        <v>38</v>
      </c>
      <c r="C1723" s="40">
        <v>2025</v>
      </c>
      <c r="D1723" s="44">
        <v>9</v>
      </c>
      <c r="E1723" s="40">
        <v>2</v>
      </c>
      <c r="F1723" s="41">
        <v>91410</v>
      </c>
      <c r="G1723" s="41">
        <v>3047</v>
      </c>
      <c r="H1723" s="42">
        <v>329.4</v>
      </c>
      <c r="I1723" s="42">
        <v>4.0999999999999996</v>
      </c>
      <c r="J1723" s="42">
        <v>431</v>
      </c>
      <c r="K1723" s="42">
        <v>22.3</v>
      </c>
      <c r="L1723" s="42">
        <v>408</v>
      </c>
      <c r="M1723" s="42">
        <v>6</v>
      </c>
      <c r="N1723" s="41">
        <v>67</v>
      </c>
      <c r="O1723" s="41">
        <v>9.1999999999999993</v>
      </c>
      <c r="R1723" s="29">
        <v>500</v>
      </c>
      <c r="S1723" s="29">
        <v>490</v>
      </c>
      <c r="T1723" s="43">
        <v>7.38</v>
      </c>
      <c r="U1723" s="43">
        <v>7.84</v>
      </c>
      <c r="V1723" s="30">
        <v>3.02</v>
      </c>
      <c r="W1723" s="30">
        <v>2.548</v>
      </c>
      <c r="AC1723" s="41">
        <f xml:space="preserve"> (H1723-I1723)/H1723*100</f>
        <v>98.755312689738915</v>
      </c>
      <c r="AD1723" s="41">
        <f>(J1723-K1723)/J1723*100</f>
        <v>94.825986078886302</v>
      </c>
      <c r="AE1723" s="41">
        <f>(L1723-M1723)/L1723*100</f>
        <v>98.529411764705884</v>
      </c>
      <c r="AF1723" s="41">
        <f>(N1723-O1723)/N1723*100</f>
        <v>86.268656716417908</v>
      </c>
      <c r="AG1723" s="41"/>
    </row>
    <row r="1724" spans="1:33" x14ac:dyDescent="0.35">
      <c r="A1724" t="s">
        <v>127</v>
      </c>
      <c r="B1724" s="40" t="s">
        <v>38</v>
      </c>
      <c r="C1724" s="40">
        <v>2025</v>
      </c>
      <c r="D1724" s="44">
        <v>9</v>
      </c>
      <c r="E1724" s="40">
        <v>23</v>
      </c>
      <c r="F1724" s="41"/>
      <c r="G1724" s="41"/>
      <c r="H1724" s="42">
        <v>929</v>
      </c>
      <c r="I1724" s="42">
        <v>24.3</v>
      </c>
      <c r="J1724" s="42">
        <v>2076</v>
      </c>
      <c r="K1724" s="42">
        <v>56.5</v>
      </c>
      <c r="L1724" s="42">
        <v>2971</v>
      </c>
      <c r="M1724" s="42">
        <v>45</v>
      </c>
      <c r="N1724" s="41">
        <v>190</v>
      </c>
      <c r="O1724" s="41">
        <v>34</v>
      </c>
      <c r="R1724" s="29">
        <v>500</v>
      </c>
      <c r="S1724" s="29">
        <v>500</v>
      </c>
      <c r="T1724" s="43">
        <v>7.61</v>
      </c>
      <c r="U1724" s="43">
        <v>7.84</v>
      </c>
      <c r="V1724" s="30">
        <v>2.7919999999999998</v>
      </c>
      <c r="W1724" s="30">
        <v>2.3969999999999998</v>
      </c>
      <c r="AC1724" s="41">
        <f xml:space="preserve"> (H1724-I1724)/H1724*100</f>
        <v>97.38428417653391</v>
      </c>
      <c r="AD1724" s="41">
        <f>(J1724-K1724)/J1724*100</f>
        <v>97.278420038535643</v>
      </c>
      <c r="AE1724" s="41">
        <f>(L1724-M1724)/L1724*100</f>
        <v>98.485358465163245</v>
      </c>
      <c r="AF1724" s="41">
        <f>(N1724-O1724)/N1724*100</f>
        <v>82.10526315789474</v>
      </c>
      <c r="AG1724" s="41"/>
    </row>
    <row r="1725" spans="1:33" x14ac:dyDescent="0.35">
      <c r="A1725" t="s">
        <v>127</v>
      </c>
      <c r="B1725" s="40" t="s">
        <v>38</v>
      </c>
      <c r="C1725" s="40">
        <v>2025</v>
      </c>
      <c r="D1725" s="44">
        <v>10</v>
      </c>
      <c r="E1725" s="40">
        <v>7</v>
      </c>
      <c r="F1725" s="41">
        <v>102184</v>
      </c>
      <c r="G1725" s="41">
        <v>3296</v>
      </c>
      <c r="H1725" s="42">
        <v>897.5</v>
      </c>
      <c r="I1725" s="42">
        <v>6.1</v>
      </c>
      <c r="J1725" s="42">
        <v>1740</v>
      </c>
      <c r="K1725" s="42">
        <v>28.8</v>
      </c>
      <c r="L1725" s="42">
        <v>394</v>
      </c>
      <c r="M1725" s="42">
        <v>13</v>
      </c>
      <c r="N1725" s="41">
        <v>119</v>
      </c>
      <c r="O1725" s="41">
        <v>27</v>
      </c>
      <c r="R1725" s="29">
        <v>700</v>
      </c>
      <c r="S1725" s="29">
        <v>560</v>
      </c>
      <c r="T1725" s="43">
        <v>7.4</v>
      </c>
      <c r="U1725" s="43">
        <v>7.91</v>
      </c>
      <c r="V1725" s="30">
        <v>3.1709999999999998</v>
      </c>
      <c r="W1725" s="30">
        <v>2.7770000000000001</v>
      </c>
      <c r="AC1725" s="41">
        <f xml:space="preserve"> (H1725-I1725)/H1725*100</f>
        <v>99.32033426183844</v>
      </c>
      <c r="AD1725" s="41">
        <f>(J1725-K1725)/J1725*100</f>
        <v>98.34482758620689</v>
      </c>
      <c r="AE1725" s="41">
        <f>(L1725-M1725)/L1725*100</f>
        <v>96.700507614213194</v>
      </c>
      <c r="AF1725" s="41">
        <f>(N1725-O1725)/N1725*100</f>
        <v>77.310924369747909</v>
      </c>
      <c r="AG1725" s="41"/>
    </row>
    <row r="1726" spans="1:33" x14ac:dyDescent="0.35">
      <c r="A1726" t="s">
        <v>127</v>
      </c>
      <c r="B1726" s="40" t="s">
        <v>38</v>
      </c>
      <c r="C1726" s="40">
        <v>2025</v>
      </c>
      <c r="D1726" s="44">
        <v>10</v>
      </c>
      <c r="E1726" s="40">
        <v>21</v>
      </c>
      <c r="F1726" s="41"/>
      <c r="G1726" s="41"/>
      <c r="H1726" s="42">
        <v>492.7</v>
      </c>
      <c r="I1726" s="42">
        <v>8</v>
      </c>
      <c r="J1726" s="42">
        <v>757</v>
      </c>
      <c r="K1726" s="42">
        <v>21.7</v>
      </c>
      <c r="L1726" s="42">
        <v>488</v>
      </c>
      <c r="M1726" s="42">
        <v>9</v>
      </c>
      <c r="N1726" s="41">
        <v>97</v>
      </c>
      <c r="O1726" s="41">
        <v>10</v>
      </c>
      <c r="R1726" s="29">
        <v>780</v>
      </c>
      <c r="S1726" s="29">
        <v>600</v>
      </c>
      <c r="T1726" s="43">
        <v>7.21</v>
      </c>
      <c r="U1726" s="43">
        <v>7.87</v>
      </c>
      <c r="V1726" s="30">
        <v>3.137</v>
      </c>
      <c r="W1726" s="30">
        <v>2.44</v>
      </c>
      <c r="AC1726" s="41">
        <f xml:space="preserve"> (H1726-I1726)/H1726*100</f>
        <v>98.376293890805769</v>
      </c>
      <c r="AD1726" s="41">
        <f>(J1726-K1726)/J1726*100</f>
        <v>97.133421400264197</v>
      </c>
      <c r="AE1726" s="41">
        <f>(L1726-M1726)/L1726*100</f>
        <v>98.155737704918039</v>
      </c>
      <c r="AF1726" s="41">
        <f>(N1726-O1726)/N1726*100</f>
        <v>89.690721649484544</v>
      </c>
      <c r="AG1726" s="41"/>
    </row>
    <row r="1727" spans="1:33" x14ac:dyDescent="0.35">
      <c r="A1727" t="s">
        <v>127</v>
      </c>
      <c r="B1727" s="40" t="s">
        <v>38</v>
      </c>
      <c r="C1727" s="40">
        <v>2025</v>
      </c>
      <c r="D1727" s="44">
        <v>11</v>
      </c>
      <c r="E1727" s="40">
        <v>11</v>
      </c>
      <c r="F1727" s="45">
        <v>89433</v>
      </c>
      <c r="G1727" s="45">
        <v>2981</v>
      </c>
      <c r="H1727" s="42">
        <v>147.80000000000001</v>
      </c>
      <c r="I1727" s="42">
        <v>14.3</v>
      </c>
      <c r="J1727" s="42">
        <v>374</v>
      </c>
      <c r="K1727" s="42">
        <v>33.5</v>
      </c>
      <c r="L1727" s="42">
        <v>218</v>
      </c>
      <c r="M1727" s="42">
        <v>16</v>
      </c>
      <c r="N1727" s="41">
        <v>72</v>
      </c>
      <c r="O1727" s="41">
        <v>14.5</v>
      </c>
      <c r="R1727" s="29">
        <v>520</v>
      </c>
      <c r="S1727" s="29">
        <v>450</v>
      </c>
      <c r="T1727" s="43">
        <v>7.9</v>
      </c>
      <c r="U1727" s="43">
        <v>7.77</v>
      </c>
      <c r="V1727" s="30">
        <v>2.976</v>
      </c>
      <c r="W1727" s="30">
        <v>2.452</v>
      </c>
      <c r="AC1727" s="41">
        <f xml:space="preserve"> (H1727-I1727)/H1727*100</f>
        <v>90.324763193504737</v>
      </c>
      <c r="AD1727" s="41">
        <f>(J1727-K1727)/J1727*100</f>
        <v>91.042780748663105</v>
      </c>
      <c r="AE1727" s="41">
        <f>(L1727-M1727)/L1727*100</f>
        <v>92.660550458715591</v>
      </c>
      <c r="AF1727" s="41">
        <f>(N1727-O1727)/N1727*100</f>
        <v>79.861111111111114</v>
      </c>
      <c r="AG1727" s="41"/>
    </row>
    <row r="1728" spans="1:33" x14ac:dyDescent="0.35">
      <c r="A1728" t="s">
        <v>127</v>
      </c>
      <c r="B1728" s="40" t="s">
        <v>38</v>
      </c>
      <c r="C1728" s="40">
        <v>2025</v>
      </c>
      <c r="D1728" s="44">
        <v>11</v>
      </c>
      <c r="E1728" s="40">
        <v>25</v>
      </c>
      <c r="H1728" s="42">
        <v>144.69999999999999</v>
      </c>
      <c r="I1728" s="42">
        <v>1.4</v>
      </c>
      <c r="J1728" s="42">
        <v>330</v>
      </c>
      <c r="K1728" s="42">
        <v>16.100000000000001</v>
      </c>
      <c r="L1728" s="42">
        <v>262</v>
      </c>
      <c r="M1728" s="42">
        <v>3</v>
      </c>
      <c r="N1728" s="41">
        <v>76</v>
      </c>
      <c r="O1728" s="41">
        <v>10</v>
      </c>
      <c r="R1728" s="29">
        <v>590</v>
      </c>
      <c r="S1728" s="29">
        <v>470</v>
      </c>
      <c r="T1728" s="43">
        <v>7.9</v>
      </c>
      <c r="U1728" s="43">
        <v>7.85</v>
      </c>
      <c r="V1728" s="30">
        <v>3.54</v>
      </c>
      <c r="W1728" s="30">
        <v>2.5419999999999998</v>
      </c>
      <c r="AC1728" s="41">
        <f xml:space="preserve"> (H1728-I1728)/H1728*100</f>
        <v>99.032480995162402</v>
      </c>
      <c r="AD1728" s="41">
        <f>(J1728-K1728)/J1728*100</f>
        <v>95.121212121212125</v>
      </c>
      <c r="AE1728" s="41">
        <f>(L1728-M1728)/L1728*100</f>
        <v>98.854961832061079</v>
      </c>
      <c r="AF1728" s="41">
        <f>(N1728-O1728)/N1728*100</f>
        <v>86.842105263157904</v>
      </c>
      <c r="AG1728" s="41"/>
    </row>
    <row r="1729" spans="1:33" x14ac:dyDescent="0.35">
      <c r="A1729" s="46" t="s">
        <v>127</v>
      </c>
      <c r="B1729" s="40" t="s">
        <v>38</v>
      </c>
      <c r="C1729" s="40">
        <v>2025</v>
      </c>
      <c r="D1729" s="40">
        <v>12</v>
      </c>
      <c r="E1729" s="40">
        <v>11</v>
      </c>
      <c r="F1729" s="41">
        <v>88185</v>
      </c>
      <c r="G1729" s="41">
        <v>2845</v>
      </c>
      <c r="H1729" s="42">
        <v>542.70000000000005</v>
      </c>
      <c r="I1729" s="42">
        <v>3.9</v>
      </c>
      <c r="J1729" s="42">
        <v>1123</v>
      </c>
      <c r="K1729" s="42">
        <v>19.2</v>
      </c>
      <c r="L1729" s="42">
        <v>1098</v>
      </c>
      <c r="M1729" s="42">
        <v>10</v>
      </c>
      <c r="N1729" s="41">
        <v>125</v>
      </c>
      <c r="O1729" s="41">
        <v>11.6</v>
      </c>
      <c r="R1729" s="29">
        <v>560</v>
      </c>
      <c r="S1729" s="29">
        <v>520</v>
      </c>
      <c r="T1729" s="43">
        <v>7.52</v>
      </c>
      <c r="U1729" s="43">
        <v>7.87</v>
      </c>
      <c r="V1729" s="30">
        <v>3.3580000000000001</v>
      </c>
      <c r="W1729" s="30">
        <v>2.9540000000000002</v>
      </c>
      <c r="AC1729" s="41">
        <f xml:space="preserve"> (H1729-I1729)/H1729*100</f>
        <v>99.281370923161973</v>
      </c>
      <c r="AD1729" s="41">
        <f>(J1729-K1729)/J1729*100</f>
        <v>98.290293855743542</v>
      </c>
      <c r="AE1729" s="41">
        <f>(L1729-M1729)/L1729*100</f>
        <v>99.089253187613849</v>
      </c>
      <c r="AF1729" s="41">
        <f>(N1729-O1729)/N1729*100</f>
        <v>90.72</v>
      </c>
      <c r="AG1729" s="41"/>
    </row>
    <row r="1730" spans="1:33" x14ac:dyDescent="0.35">
      <c r="A1730" s="46" t="s">
        <v>127</v>
      </c>
      <c r="B1730" s="40" t="s">
        <v>38</v>
      </c>
      <c r="C1730" s="40">
        <v>2025</v>
      </c>
      <c r="D1730" s="40">
        <v>12</v>
      </c>
      <c r="E1730" s="40">
        <v>23</v>
      </c>
      <c r="F1730" s="41"/>
      <c r="G1730" s="41"/>
      <c r="H1730" s="42">
        <v>823</v>
      </c>
      <c r="I1730" s="42">
        <v>4.5</v>
      </c>
      <c r="J1730" s="42">
        <v>1905</v>
      </c>
      <c r="K1730" s="42">
        <v>12.9</v>
      </c>
      <c r="L1730" s="42">
        <v>1694</v>
      </c>
      <c r="M1730" s="42">
        <v>13</v>
      </c>
      <c r="N1730" s="41">
        <v>169</v>
      </c>
      <c r="O1730" s="41">
        <v>7.7</v>
      </c>
      <c r="R1730" s="29">
        <v>730</v>
      </c>
      <c r="S1730" s="29">
        <v>450</v>
      </c>
      <c r="T1730" s="43">
        <v>7.82</v>
      </c>
      <c r="U1730" s="43">
        <v>7.6</v>
      </c>
      <c r="V1730" s="30">
        <v>3.698</v>
      </c>
      <c r="W1730" s="30">
        <v>2.415</v>
      </c>
      <c r="AC1730" s="41">
        <f xml:space="preserve"> (H1730-I1730)/H1730*100</f>
        <v>99.453219927095986</v>
      </c>
      <c r="AD1730" s="41">
        <f>(J1730-K1730)/J1730*100</f>
        <v>99.322834645669289</v>
      </c>
      <c r="AE1730" s="41">
        <f>(L1730-M1730)/L1730*100</f>
        <v>99.232585596221952</v>
      </c>
      <c r="AF1730" s="41">
        <f>(N1730-O1730)/N1730*100</f>
        <v>95.443786982248525</v>
      </c>
      <c r="AG1730" s="41"/>
    </row>
    <row r="1731" spans="1:33" x14ac:dyDescent="0.35">
      <c r="A1731" s="3" t="s">
        <v>30</v>
      </c>
      <c r="B1731" s="5" t="s">
        <v>28</v>
      </c>
      <c r="C1731" s="5">
        <v>2025</v>
      </c>
      <c r="D1731" s="4">
        <v>1</v>
      </c>
      <c r="E1731" s="5">
        <v>29</v>
      </c>
      <c r="F1731" s="17">
        <v>13637</v>
      </c>
      <c r="G1731" s="17">
        <v>440</v>
      </c>
      <c r="H1731" s="33">
        <v>150</v>
      </c>
      <c r="I1731" s="33">
        <v>5</v>
      </c>
      <c r="J1731" s="33">
        <v>194</v>
      </c>
      <c r="K1731" s="33">
        <v>37</v>
      </c>
      <c r="L1731" s="33">
        <v>272</v>
      </c>
      <c r="M1731" s="42">
        <v>11</v>
      </c>
      <c r="N1731" s="17"/>
      <c r="O1731" s="17"/>
      <c r="R1731" s="29">
        <v>1264</v>
      </c>
      <c r="S1731" s="29">
        <v>1247</v>
      </c>
      <c r="T1731" s="13">
        <v>7.19</v>
      </c>
      <c r="U1731" s="13">
        <v>7.38</v>
      </c>
      <c r="V1731" s="30">
        <v>4.37</v>
      </c>
      <c r="W1731" s="30">
        <v>4.6100000000000003</v>
      </c>
      <c r="X1731" s="17">
        <f>(H1731-I1731)/H1731*100</f>
        <v>96.666666666666671</v>
      </c>
      <c r="Y1731" s="17">
        <f>(J1731-K1731)/J1731*100</f>
        <v>80.927835051546396</v>
      </c>
      <c r="Z1731" s="17">
        <f>(L1731-M1731)/L1731*100</f>
        <v>95.955882352941174</v>
      </c>
      <c r="AA1731" s="17" t="e">
        <f>(N1731-O1731)/N1731*100</f>
        <v>#DIV/0!</v>
      </c>
      <c r="AB1731" s="17" t="e">
        <f>(P1731-Q1731)/P1731*100</f>
        <v>#DIV/0!</v>
      </c>
      <c r="AC1731" s="41">
        <f xml:space="preserve"> (H1731-I1731)/H1731*100</f>
        <v>96.666666666666671</v>
      </c>
      <c r="AD1731" s="41">
        <f>(J1731-K1731)/J1731*100</f>
        <v>80.927835051546396</v>
      </c>
      <c r="AE1731" s="41">
        <f>(L1731-M1731)/L1731*100</f>
        <v>95.955882352941174</v>
      </c>
      <c r="AF1731" s="41"/>
      <c r="AG1731" s="41"/>
    </row>
    <row r="1732" spans="1:33" x14ac:dyDescent="0.35">
      <c r="A1732" t="s">
        <v>30</v>
      </c>
      <c r="B1732" s="40" t="s">
        <v>28</v>
      </c>
      <c r="C1732" s="40">
        <v>2025</v>
      </c>
      <c r="D1732" s="40">
        <v>2</v>
      </c>
      <c r="E1732" s="40">
        <v>12</v>
      </c>
      <c r="F1732" s="41">
        <v>12370</v>
      </c>
      <c r="G1732" s="41">
        <v>442</v>
      </c>
      <c r="H1732" s="42">
        <v>146</v>
      </c>
      <c r="I1732" s="42">
        <v>7</v>
      </c>
      <c r="J1732" s="42">
        <v>215</v>
      </c>
      <c r="K1732" s="42">
        <v>32.6</v>
      </c>
      <c r="L1732" s="42">
        <v>286</v>
      </c>
      <c r="M1732" s="42">
        <v>18</v>
      </c>
      <c r="R1732" s="29">
        <v>1140</v>
      </c>
      <c r="S1732" s="29">
        <v>1034</v>
      </c>
      <c r="T1732" s="43">
        <v>7.23</v>
      </c>
      <c r="U1732" s="43">
        <v>7.18</v>
      </c>
      <c r="V1732" s="30">
        <v>3.46</v>
      </c>
      <c r="W1732" s="30">
        <v>3.25</v>
      </c>
      <c r="X1732" s="17">
        <f>(H1732-I1732)/H1732*100</f>
        <v>95.205479452054803</v>
      </c>
      <c r="Y1732" s="17">
        <f>(J1732-K1732)/J1732*100</f>
        <v>84.83720930232559</v>
      </c>
      <c r="Z1732" s="17">
        <f>(L1732-M1732)/L1732*100</f>
        <v>93.706293706293707</v>
      </c>
      <c r="AA1732" s="17" t="e">
        <f>(N1732-O1732)/N1732*100</f>
        <v>#DIV/0!</v>
      </c>
      <c r="AB1732" s="17" t="e">
        <f>(P1732-Q1732)/P1732*100</f>
        <v>#DIV/0!</v>
      </c>
      <c r="AC1732" s="41">
        <f xml:space="preserve"> (H1732-I1732)/H1732*100</f>
        <v>95.205479452054803</v>
      </c>
      <c r="AD1732" s="41">
        <f>(J1732-K1732)/J1732*100</f>
        <v>84.83720930232559</v>
      </c>
      <c r="AE1732" s="41">
        <f>(L1732-M1732)/L1732*100</f>
        <v>93.706293706293707</v>
      </c>
      <c r="AF1732" s="41"/>
      <c r="AG1732" s="41"/>
    </row>
    <row r="1733" spans="1:33" x14ac:dyDescent="0.35">
      <c r="A1733" t="s">
        <v>30</v>
      </c>
      <c r="B1733" s="40" t="s">
        <v>28</v>
      </c>
      <c r="C1733" s="40">
        <v>2025</v>
      </c>
      <c r="D1733" s="40">
        <v>3</v>
      </c>
      <c r="E1733" s="40">
        <v>27</v>
      </c>
      <c r="F1733" s="41">
        <v>16815</v>
      </c>
      <c r="G1733" s="41">
        <v>542</v>
      </c>
      <c r="H1733" s="42">
        <v>201</v>
      </c>
      <c r="I1733" s="42">
        <v>4</v>
      </c>
      <c r="J1733" s="42">
        <v>339</v>
      </c>
      <c r="K1733" s="42">
        <v>18.100000000000001</v>
      </c>
      <c r="L1733" s="42">
        <v>196</v>
      </c>
      <c r="M1733" s="42">
        <v>9</v>
      </c>
      <c r="R1733" s="29">
        <v>1028.0999999999999</v>
      </c>
      <c r="S1733" s="29">
        <v>850.8</v>
      </c>
      <c r="T1733" s="43">
        <v>7.21</v>
      </c>
      <c r="U1733" s="43">
        <v>7.51</v>
      </c>
      <c r="V1733" s="30">
        <v>4.3899999999999997</v>
      </c>
      <c r="W1733" s="30">
        <v>3.41</v>
      </c>
      <c r="X1733" s="17">
        <f>(H1733-I1733)/H1733*100</f>
        <v>98.009950248756212</v>
      </c>
      <c r="Y1733" s="17">
        <f>(J1733-K1733)/J1733*100</f>
        <v>94.660766961651916</v>
      </c>
      <c r="Z1733" s="17">
        <f>(L1733-M1733)/L1733*100</f>
        <v>95.408163265306129</v>
      </c>
      <c r="AA1733" s="17" t="e">
        <f>(N1733-O1733)/N1733*100</f>
        <v>#DIV/0!</v>
      </c>
      <c r="AB1733" s="17" t="e">
        <f>(P1733-Q1733)/P1733*100</f>
        <v>#DIV/0!</v>
      </c>
      <c r="AC1733" s="41">
        <f xml:space="preserve"> (H1733-I1733)/H1733*100</f>
        <v>98.009950248756212</v>
      </c>
      <c r="AD1733" s="41">
        <f>(J1733-K1733)/J1733*100</f>
        <v>94.660766961651916</v>
      </c>
      <c r="AE1733" s="41">
        <f>(L1733-M1733)/L1733*100</f>
        <v>95.408163265306129</v>
      </c>
      <c r="AF1733" s="41"/>
      <c r="AG1733" s="41"/>
    </row>
    <row r="1734" spans="1:33" x14ac:dyDescent="0.35">
      <c r="A1734" s="6" t="s">
        <v>30</v>
      </c>
      <c r="B1734" s="7" t="s">
        <v>28</v>
      </c>
      <c r="C1734" s="7">
        <v>2025</v>
      </c>
      <c r="D1734" s="7">
        <v>4</v>
      </c>
      <c r="E1734" s="7"/>
      <c r="F1734" s="15">
        <v>16093</v>
      </c>
      <c r="G1734" s="15">
        <v>536</v>
      </c>
      <c r="H1734" s="35"/>
      <c r="I1734" s="35">
        <v>11</v>
      </c>
      <c r="J1734" s="35">
        <v>456.5</v>
      </c>
      <c r="K1734" s="35">
        <v>31.7</v>
      </c>
      <c r="L1734" s="35">
        <v>241</v>
      </c>
      <c r="M1734" s="42">
        <v>16</v>
      </c>
      <c r="N1734" s="15"/>
      <c r="O1734" s="15"/>
      <c r="R1734" s="29">
        <v>850.8</v>
      </c>
      <c r="S1734" s="29">
        <v>815.4</v>
      </c>
      <c r="T1734" s="14">
        <v>7.31</v>
      </c>
      <c r="U1734" s="14">
        <v>7.54</v>
      </c>
      <c r="V1734" s="30">
        <v>3.84</v>
      </c>
      <c r="W1734" s="30">
        <v>3.65</v>
      </c>
      <c r="X1734" s="17"/>
      <c r="Y1734" s="17">
        <v>93.06</v>
      </c>
      <c r="Z1734" s="17">
        <v>93.36</v>
      </c>
      <c r="AA1734" s="17">
        <v>49.92</v>
      </c>
      <c r="AB1734" s="17">
        <v>32.51</v>
      </c>
      <c r="AC1734" s="41"/>
      <c r="AD1734" s="41">
        <f>(J1734-K1734)/J1734*100</f>
        <v>93.055859802847763</v>
      </c>
      <c r="AE1734" s="41">
        <f>(L1734-M1734)/L1734*100</f>
        <v>93.360995850622402</v>
      </c>
      <c r="AF1734" s="41"/>
      <c r="AG1734" s="41"/>
    </row>
    <row r="1735" spans="1:33" x14ac:dyDescent="0.35">
      <c r="A1735" s="6" t="s">
        <v>30</v>
      </c>
      <c r="B1735" s="7" t="s">
        <v>28</v>
      </c>
      <c r="C1735" s="7">
        <v>2025</v>
      </c>
      <c r="D1735" s="7">
        <v>5</v>
      </c>
      <c r="E1735" s="7"/>
      <c r="F1735" s="15">
        <v>18475</v>
      </c>
      <c r="G1735" s="15">
        <v>596</v>
      </c>
      <c r="H1735" s="35">
        <v>344</v>
      </c>
      <c r="I1735" s="35">
        <v>19</v>
      </c>
      <c r="J1735" s="35">
        <v>479</v>
      </c>
      <c r="K1735" s="35">
        <v>40.799999999999997</v>
      </c>
      <c r="L1735" s="35">
        <v>236</v>
      </c>
      <c r="M1735" s="42">
        <v>8</v>
      </c>
      <c r="N1735" s="15"/>
      <c r="O1735" s="15"/>
      <c r="R1735" s="29">
        <v>1045.8</v>
      </c>
      <c r="S1735" s="29">
        <v>1063.5</v>
      </c>
      <c r="T1735" s="14">
        <v>7.31</v>
      </c>
      <c r="U1735" s="14">
        <v>7.63</v>
      </c>
      <c r="V1735" s="30">
        <v>4.07</v>
      </c>
      <c r="W1735" s="30">
        <v>4.38</v>
      </c>
      <c r="X1735" s="17">
        <v>94.59</v>
      </c>
      <c r="Y1735" s="17">
        <v>91.48</v>
      </c>
      <c r="Z1735" s="17">
        <v>96.61</v>
      </c>
      <c r="AA1735" s="17">
        <v>65.239999999999995</v>
      </c>
      <c r="AB1735" s="17">
        <v>70.5</v>
      </c>
      <c r="AC1735" s="41">
        <f xml:space="preserve"> (H1735-I1735)/H1735*100</f>
        <v>94.476744186046517</v>
      </c>
      <c r="AD1735" s="41">
        <f>(J1735-K1735)/J1735*100</f>
        <v>91.48225469728601</v>
      </c>
      <c r="AE1735" s="41">
        <f>(L1735-M1735)/L1735*100</f>
        <v>96.610169491525426</v>
      </c>
      <c r="AF1735" s="41"/>
      <c r="AG1735" s="41"/>
    </row>
    <row r="1736" spans="1:33" x14ac:dyDescent="0.35">
      <c r="A1736" s="6" t="s">
        <v>30</v>
      </c>
      <c r="B1736" s="7" t="s">
        <v>28</v>
      </c>
      <c r="C1736" s="7">
        <v>2025</v>
      </c>
      <c r="D1736" s="7">
        <v>6</v>
      </c>
      <c r="E1736" s="7"/>
      <c r="F1736" s="15">
        <v>18347</v>
      </c>
      <c r="G1736" s="15">
        <v>612</v>
      </c>
      <c r="H1736" s="35">
        <v>252</v>
      </c>
      <c r="I1736" s="35">
        <v>23</v>
      </c>
      <c r="J1736" s="35">
        <v>448</v>
      </c>
      <c r="K1736" s="35">
        <v>67</v>
      </c>
      <c r="L1736" s="35">
        <v>211</v>
      </c>
      <c r="M1736" s="42">
        <v>15</v>
      </c>
      <c r="N1736" s="15"/>
      <c r="O1736" s="15"/>
      <c r="R1736" s="29">
        <v>1134.4000000000001</v>
      </c>
      <c r="S1736" s="29">
        <v>1045.8</v>
      </c>
      <c r="T1736" s="14">
        <v>7.4</v>
      </c>
      <c r="U1736" s="14">
        <v>7.78</v>
      </c>
      <c r="V1736" s="30">
        <v>4.43</v>
      </c>
      <c r="W1736" s="30">
        <v>4.41</v>
      </c>
      <c r="X1736" s="17">
        <v>90.87</v>
      </c>
      <c r="Y1736" s="17">
        <v>85.04</v>
      </c>
      <c r="Z1736" s="17">
        <v>92.89</v>
      </c>
      <c r="AA1736" s="17">
        <v>10.78</v>
      </c>
      <c r="AB1736" s="17">
        <v>3.98</v>
      </c>
      <c r="AC1736" s="41">
        <f xml:space="preserve"> (H1736-I1736)/H1736*100</f>
        <v>90.873015873015873</v>
      </c>
      <c r="AD1736" s="41">
        <f>(J1736-K1736)/J1736*100</f>
        <v>85.044642857142861</v>
      </c>
      <c r="AE1736" s="41">
        <f>(L1736-M1736)/L1736*100</f>
        <v>92.890995260663516</v>
      </c>
      <c r="AF1736" s="41"/>
      <c r="AG1736" s="41"/>
    </row>
    <row r="1737" spans="1:33" x14ac:dyDescent="0.35">
      <c r="A1737" s="6" t="s">
        <v>30</v>
      </c>
      <c r="B1737" s="7" t="s">
        <v>28</v>
      </c>
      <c r="C1737" s="7">
        <v>2025</v>
      </c>
      <c r="D1737" s="44">
        <v>8</v>
      </c>
      <c r="E1737" s="40">
        <v>27</v>
      </c>
      <c r="F1737" s="41">
        <v>25677</v>
      </c>
      <c r="G1737" s="41">
        <v>828</v>
      </c>
      <c r="H1737" s="42">
        <v>325</v>
      </c>
      <c r="I1737" s="42">
        <v>35</v>
      </c>
      <c r="J1737" s="42">
        <v>470</v>
      </c>
      <c r="K1737" s="42">
        <v>78.8</v>
      </c>
      <c r="L1737" s="42">
        <v>187</v>
      </c>
      <c r="M1737" s="42">
        <v>30</v>
      </c>
      <c r="R1737" s="29">
        <v>1205.3</v>
      </c>
      <c r="S1737" s="29">
        <v>1240.8</v>
      </c>
      <c r="T1737" s="19">
        <v>7.48</v>
      </c>
      <c r="U1737" s="19">
        <v>7.73</v>
      </c>
      <c r="V1737" s="30">
        <v>4.3899999999999997</v>
      </c>
      <c r="W1737" s="30">
        <v>4.7300000000000004</v>
      </c>
      <c r="AC1737" s="41">
        <f xml:space="preserve"> (H1737-I1737)/H1737*100</f>
        <v>89.230769230769241</v>
      </c>
      <c r="AD1737" s="41">
        <f>(J1737-K1737)/J1737*100</f>
        <v>83.234042553191486</v>
      </c>
      <c r="AE1737" s="41">
        <f>(L1737-M1737)/L1737*100</f>
        <v>83.957219251336895</v>
      </c>
      <c r="AF1737" s="41"/>
      <c r="AG1737" s="41"/>
    </row>
    <row r="1738" spans="1:33" x14ac:dyDescent="0.35">
      <c r="A1738" s="6" t="s">
        <v>30</v>
      </c>
      <c r="B1738" s="7" t="s">
        <v>28</v>
      </c>
      <c r="C1738" s="7">
        <v>2025</v>
      </c>
      <c r="D1738" s="44">
        <v>9</v>
      </c>
      <c r="F1738" s="41">
        <v>21804</v>
      </c>
      <c r="G1738" s="41">
        <v>727</v>
      </c>
      <c r="H1738" s="42">
        <v>208</v>
      </c>
      <c r="I1738" s="42">
        <v>24</v>
      </c>
      <c r="J1738" s="42">
        <v>216</v>
      </c>
      <c r="K1738" s="42">
        <v>33.299999999999997</v>
      </c>
      <c r="L1738" s="42">
        <v>90</v>
      </c>
      <c r="M1738" s="42">
        <v>3</v>
      </c>
      <c r="R1738" s="29">
        <v>1453.5</v>
      </c>
      <c r="S1738" s="29">
        <v>1418</v>
      </c>
      <c r="T1738" s="19">
        <v>7.42</v>
      </c>
      <c r="U1738" s="19">
        <v>7.13</v>
      </c>
      <c r="V1738" s="30">
        <v>5.32</v>
      </c>
      <c r="W1738" s="30">
        <v>5.3</v>
      </c>
      <c r="AC1738" s="41">
        <f xml:space="preserve"> (H1738-I1738)/H1738*100</f>
        <v>88.461538461538453</v>
      </c>
      <c r="AD1738" s="41">
        <f>(J1738-K1738)/J1738*100</f>
        <v>84.583333333333329</v>
      </c>
      <c r="AE1738" s="41">
        <f>(L1738-M1738)/L1738*100</f>
        <v>96.666666666666671</v>
      </c>
      <c r="AF1738" s="41"/>
      <c r="AG1738" s="41"/>
    </row>
    <row r="1739" spans="1:33" x14ac:dyDescent="0.35">
      <c r="A1739" s="6" t="s">
        <v>30</v>
      </c>
      <c r="B1739" s="7" t="s">
        <v>28</v>
      </c>
      <c r="C1739" s="7">
        <v>2025</v>
      </c>
      <c r="D1739" s="44">
        <v>10</v>
      </c>
      <c r="E1739" s="40">
        <v>22</v>
      </c>
      <c r="F1739" s="41">
        <v>21432</v>
      </c>
      <c r="G1739" s="41">
        <v>691</v>
      </c>
      <c r="H1739" s="42">
        <v>179</v>
      </c>
      <c r="I1739" s="42">
        <v>16</v>
      </c>
      <c r="J1739" s="42">
        <v>305</v>
      </c>
      <c r="K1739" s="42">
        <v>49.2</v>
      </c>
      <c r="L1739" s="42">
        <v>114</v>
      </c>
      <c r="M1739" s="42">
        <v>8</v>
      </c>
      <c r="R1739" s="29">
        <v>1311.7</v>
      </c>
      <c r="S1739" s="29">
        <v>1205.3</v>
      </c>
      <c r="T1739" s="19">
        <v>7.63</v>
      </c>
      <c r="U1739" s="19">
        <v>7.86</v>
      </c>
      <c r="V1739" s="30">
        <v>4.47</v>
      </c>
      <c r="W1739" s="30">
        <v>3.78</v>
      </c>
      <c r="AC1739" s="41">
        <f xml:space="preserve"> (H1739-I1739)/H1739*100</f>
        <v>91.061452513966472</v>
      </c>
      <c r="AD1739" s="41">
        <f>(J1739-K1739)/J1739*100</f>
        <v>83.868852459016395</v>
      </c>
      <c r="AE1739" s="41">
        <f>(L1739-M1739)/L1739*100</f>
        <v>92.982456140350877</v>
      </c>
      <c r="AF1739" s="41"/>
      <c r="AG1739" s="41"/>
    </row>
    <row r="1740" spans="1:33" x14ac:dyDescent="0.35">
      <c r="A1740" s="6" t="s">
        <v>30</v>
      </c>
      <c r="B1740" s="7" t="s">
        <v>28</v>
      </c>
      <c r="C1740" s="7">
        <v>2025</v>
      </c>
      <c r="D1740" s="44">
        <v>11</v>
      </c>
      <c r="E1740" s="40">
        <v>12</v>
      </c>
      <c r="F1740" s="41">
        <v>15710</v>
      </c>
      <c r="G1740" s="41">
        <v>524</v>
      </c>
      <c r="H1740" s="42">
        <v>195</v>
      </c>
      <c r="I1740" s="42">
        <v>12.3</v>
      </c>
      <c r="J1740" s="42">
        <v>325</v>
      </c>
      <c r="K1740" s="42">
        <v>37.9</v>
      </c>
      <c r="L1740" s="42">
        <v>220</v>
      </c>
      <c r="M1740" s="42">
        <v>12</v>
      </c>
      <c r="R1740" s="29">
        <v>1134.4000000000001</v>
      </c>
      <c r="S1740" s="29">
        <v>1028.0999999999999</v>
      </c>
      <c r="T1740" s="19">
        <v>7.71</v>
      </c>
      <c r="U1740" s="19">
        <v>7.51</v>
      </c>
      <c r="V1740" s="30">
        <v>4.1100000000000003</v>
      </c>
      <c r="W1740" s="30">
        <v>3.6</v>
      </c>
      <c r="AC1740" s="41">
        <f xml:space="preserve"> (H1740-I1740)/H1740*100</f>
        <v>93.692307692307679</v>
      </c>
      <c r="AD1740" s="41">
        <f>(J1740-K1740)/J1740*100</f>
        <v>88.338461538461544</v>
      </c>
      <c r="AE1740" s="41">
        <f>(L1740-M1740)/L1740*100</f>
        <v>94.545454545454547</v>
      </c>
      <c r="AF1740" s="41"/>
      <c r="AG1740" s="41"/>
    </row>
    <row r="1741" spans="1:33" x14ac:dyDescent="0.35">
      <c r="A1741" s="6" t="s">
        <v>30</v>
      </c>
      <c r="B1741" s="40" t="s">
        <v>28</v>
      </c>
      <c r="C1741" s="7">
        <v>2025</v>
      </c>
      <c r="D1741" s="44">
        <v>12</v>
      </c>
      <c r="E1741" s="40">
        <v>4</v>
      </c>
      <c r="F1741" s="41">
        <v>17587</v>
      </c>
      <c r="G1741" s="41">
        <v>567</v>
      </c>
      <c r="H1741" s="42">
        <v>179</v>
      </c>
      <c r="I1741" s="42">
        <v>1</v>
      </c>
      <c r="J1741" s="42">
        <v>463</v>
      </c>
      <c r="K1741" s="42">
        <v>37.700000000000003</v>
      </c>
      <c r="L1741" s="42">
        <v>292</v>
      </c>
      <c r="M1741" s="42">
        <v>5</v>
      </c>
      <c r="R1741" s="29">
        <v>850.8</v>
      </c>
      <c r="S1741" s="29">
        <v>957.2</v>
      </c>
      <c r="T1741" s="19">
        <v>7.57</v>
      </c>
      <c r="U1741" s="19">
        <v>7.48</v>
      </c>
      <c r="V1741" s="30">
        <v>3.31</v>
      </c>
      <c r="W1741" s="30">
        <v>3.53</v>
      </c>
      <c r="AC1741" s="41">
        <f xml:space="preserve"> (H1741-I1741)/H1741*100</f>
        <v>99.441340782122893</v>
      </c>
      <c r="AD1741" s="41">
        <f>(J1741-K1741)/J1741*100</f>
        <v>91.857451403887694</v>
      </c>
      <c r="AE1741" s="41">
        <f>(L1741-M1741)/L1741*100</f>
        <v>98.287671232876718</v>
      </c>
      <c r="AF1741" s="41"/>
      <c r="AG1741" s="41"/>
    </row>
    <row r="1742" spans="1:33" x14ac:dyDescent="0.35">
      <c r="A1742" t="s">
        <v>100</v>
      </c>
      <c r="B1742" s="40" t="s">
        <v>129</v>
      </c>
      <c r="C1742" s="40">
        <v>2025</v>
      </c>
      <c r="D1742" s="40">
        <v>3</v>
      </c>
      <c r="E1742" s="40">
        <v>12</v>
      </c>
      <c r="F1742" s="41">
        <v>196340</v>
      </c>
      <c r="G1742" s="41">
        <v>6334</v>
      </c>
      <c r="H1742" s="42">
        <v>494</v>
      </c>
      <c r="I1742" s="42">
        <v>17</v>
      </c>
      <c r="J1742" s="42">
        <v>1118</v>
      </c>
      <c r="K1742" s="42">
        <v>35</v>
      </c>
      <c r="L1742" s="42">
        <v>660</v>
      </c>
      <c r="M1742" s="42">
        <v>7.33</v>
      </c>
      <c r="N1742" s="41">
        <v>98</v>
      </c>
      <c r="O1742" s="41">
        <v>41.5</v>
      </c>
      <c r="P1742" s="43">
        <v>5.3</v>
      </c>
      <c r="Q1742" s="43">
        <v>2</v>
      </c>
      <c r="R1742" s="29">
        <v>600</v>
      </c>
      <c r="S1742" s="29">
        <v>900</v>
      </c>
      <c r="T1742" s="19">
        <v>6.8</v>
      </c>
      <c r="U1742" s="19">
        <v>7.37</v>
      </c>
      <c r="V1742" s="30">
        <v>2.1469999999999998</v>
      </c>
      <c r="W1742" s="30">
        <v>3.27</v>
      </c>
      <c r="AC1742" s="41">
        <f xml:space="preserve"> (H1742-I1742)/H1742*100</f>
        <v>96.558704453441294</v>
      </c>
      <c r="AD1742" s="41">
        <f>(J1742-K1742)/J1742*100</f>
        <v>96.869409660107337</v>
      </c>
      <c r="AE1742" s="41">
        <f>(L1742-M1742)/L1742*100</f>
        <v>98.889393939393926</v>
      </c>
      <c r="AF1742" s="41">
        <f>(N1742-O1742)/N1742*100</f>
        <v>57.653061224489797</v>
      </c>
      <c r="AG1742" s="41">
        <f t="shared" ref="AG1742:AG1786" si="29">(P1742-Q1742)/P1742*100</f>
        <v>62.264150943396224</v>
      </c>
    </row>
    <row r="1743" spans="1:33" x14ac:dyDescent="0.35">
      <c r="A1743" t="s">
        <v>100</v>
      </c>
      <c r="B1743" s="40" t="s">
        <v>129</v>
      </c>
      <c r="C1743" s="40">
        <v>2025</v>
      </c>
      <c r="D1743" s="40">
        <v>3</v>
      </c>
      <c r="E1743" s="40">
        <v>20</v>
      </c>
      <c r="F1743" s="41"/>
      <c r="G1743" s="41"/>
      <c r="H1743" s="42">
        <v>334</v>
      </c>
      <c r="I1743" s="42">
        <v>44</v>
      </c>
      <c r="J1743" s="42">
        <v>690</v>
      </c>
      <c r="K1743" s="42">
        <v>85</v>
      </c>
      <c r="L1743" s="42">
        <v>335</v>
      </c>
      <c r="M1743" s="42">
        <v>9</v>
      </c>
      <c r="N1743" s="41">
        <v>132.5</v>
      </c>
      <c r="O1743" s="41">
        <v>52.5</v>
      </c>
      <c r="P1743" s="43">
        <v>2</v>
      </c>
      <c r="Q1743" s="43">
        <v>1</v>
      </c>
      <c r="R1743" s="29">
        <v>830</v>
      </c>
      <c r="S1743" s="29">
        <v>820</v>
      </c>
      <c r="T1743" s="19">
        <v>7.75</v>
      </c>
      <c r="U1743" s="19">
        <v>7.91</v>
      </c>
      <c r="V1743" s="30">
        <v>3.363</v>
      </c>
      <c r="W1743" s="30">
        <v>2.69</v>
      </c>
      <c r="AC1743" s="41">
        <f xml:space="preserve"> (H1743-I1743)/H1743*100</f>
        <v>86.82634730538922</v>
      </c>
      <c r="AD1743" s="41">
        <f>(J1743-K1743)/J1743*100</f>
        <v>87.681159420289859</v>
      </c>
      <c r="AE1743" s="41">
        <f>(L1743-M1743)/L1743*100</f>
        <v>97.31343283582089</v>
      </c>
      <c r="AF1743" s="41">
        <f>(N1743-O1743)/N1743*100</f>
        <v>60.377358490566039</v>
      </c>
      <c r="AG1743" s="41">
        <f t="shared" si="29"/>
        <v>50</v>
      </c>
    </row>
    <row r="1744" spans="1:33" x14ac:dyDescent="0.35">
      <c r="A1744" t="s">
        <v>100</v>
      </c>
      <c r="B1744" s="40" t="s">
        <v>129</v>
      </c>
      <c r="C1744" s="40">
        <v>2025</v>
      </c>
      <c r="D1744" s="40">
        <v>3</v>
      </c>
      <c r="E1744" s="40">
        <v>25</v>
      </c>
      <c r="F1744" s="41"/>
      <c r="G1744" s="41"/>
      <c r="H1744" s="42">
        <v>671</v>
      </c>
      <c r="I1744" s="42">
        <v>35</v>
      </c>
      <c r="J1744" s="42">
        <v>1766</v>
      </c>
      <c r="K1744" s="42">
        <v>85</v>
      </c>
      <c r="L1744" s="42">
        <v>676</v>
      </c>
      <c r="M1744" s="42">
        <v>10</v>
      </c>
      <c r="N1744" s="41">
        <v>166.5</v>
      </c>
      <c r="O1744" s="41">
        <v>60</v>
      </c>
      <c r="P1744" s="43">
        <v>3.33</v>
      </c>
      <c r="Q1744" s="43">
        <v>1.1599999999999999</v>
      </c>
      <c r="R1744" s="29">
        <v>520</v>
      </c>
      <c r="S1744" s="29">
        <v>820</v>
      </c>
      <c r="T1744" s="19">
        <v>7.87</v>
      </c>
      <c r="U1744" s="19">
        <v>7.9</v>
      </c>
      <c r="V1744" s="30">
        <v>1.8779999999999999</v>
      </c>
      <c r="W1744" s="30">
        <v>2.4500000000000002</v>
      </c>
      <c r="AC1744" s="41">
        <f xml:space="preserve"> (H1744-I1744)/H1744*100</f>
        <v>94.783904619970201</v>
      </c>
      <c r="AD1744" s="41">
        <f>(J1744-K1744)/J1744*100</f>
        <v>95.18686296715741</v>
      </c>
      <c r="AE1744" s="41">
        <f>(L1744-M1744)/L1744*100</f>
        <v>98.520710059171606</v>
      </c>
      <c r="AF1744" s="41">
        <f>(N1744-O1744)/N1744*100</f>
        <v>63.963963963963963</v>
      </c>
      <c r="AG1744" s="41">
        <f t="shared" si="29"/>
        <v>65.165165165165163</v>
      </c>
    </row>
    <row r="1745" spans="1:33" x14ac:dyDescent="0.35">
      <c r="A1745" t="s">
        <v>100</v>
      </c>
      <c r="B1745" s="40" t="s">
        <v>129</v>
      </c>
      <c r="C1745" s="40">
        <v>2025</v>
      </c>
      <c r="D1745" s="40">
        <v>4</v>
      </c>
      <c r="E1745" s="40">
        <v>4</v>
      </c>
      <c r="F1745" s="41">
        <v>217313</v>
      </c>
      <c r="G1745" s="41">
        <v>7010</v>
      </c>
      <c r="H1745" s="42">
        <v>827</v>
      </c>
      <c r="I1745" s="42">
        <v>150</v>
      </c>
      <c r="J1745" s="42">
        <v>1650</v>
      </c>
      <c r="K1745" s="42">
        <v>370</v>
      </c>
      <c r="L1745" s="42">
        <v>665</v>
      </c>
      <c r="M1745" s="42">
        <v>2</v>
      </c>
      <c r="N1745" s="41">
        <v>133</v>
      </c>
      <c r="O1745" s="41">
        <v>47.4</v>
      </c>
      <c r="P1745" s="43">
        <v>28.3</v>
      </c>
      <c r="Q1745" s="43">
        <v>1.56</v>
      </c>
      <c r="R1745" s="29">
        <v>520</v>
      </c>
      <c r="S1745" s="29">
        <v>620</v>
      </c>
      <c r="T1745" s="19">
        <v>7.94</v>
      </c>
      <c r="U1745" s="19">
        <v>8.1199999999999992</v>
      </c>
      <c r="V1745" s="30">
        <v>1.86</v>
      </c>
      <c r="W1745" s="30">
        <v>1.881</v>
      </c>
      <c r="AC1745" s="41">
        <f xml:space="preserve"> (H1745-I1745)/H1745*100</f>
        <v>81.862152357920195</v>
      </c>
      <c r="AD1745" s="41">
        <f>(J1745-K1745)/J1745*100</f>
        <v>77.575757575757578</v>
      </c>
      <c r="AE1745" s="41">
        <f>(L1745-M1745)/L1745*100</f>
        <v>99.699248120300751</v>
      </c>
      <c r="AF1745" s="41">
        <f>(N1745-O1745)/N1745*100</f>
        <v>64.36090225563909</v>
      </c>
      <c r="AG1745" s="41">
        <f t="shared" si="29"/>
        <v>94.487632508833926</v>
      </c>
    </row>
    <row r="1746" spans="1:33" x14ac:dyDescent="0.35">
      <c r="A1746" t="s">
        <v>100</v>
      </c>
      <c r="B1746" s="40" t="s">
        <v>129</v>
      </c>
      <c r="C1746" s="40">
        <v>2025</v>
      </c>
      <c r="D1746" s="40">
        <v>4</v>
      </c>
      <c r="E1746" s="40">
        <v>8</v>
      </c>
      <c r="F1746" s="41"/>
      <c r="G1746" s="41"/>
      <c r="H1746" s="42">
        <v>649</v>
      </c>
      <c r="I1746" s="42">
        <v>166</v>
      </c>
      <c r="J1746" s="42">
        <v>1650</v>
      </c>
      <c r="K1746" s="42">
        <v>395</v>
      </c>
      <c r="L1746" s="42">
        <v>896</v>
      </c>
      <c r="M1746" s="42">
        <v>4</v>
      </c>
      <c r="N1746" s="41">
        <v>134</v>
      </c>
      <c r="O1746" s="41">
        <v>25</v>
      </c>
      <c r="P1746" s="43">
        <v>4.83</v>
      </c>
      <c r="Q1746" s="43">
        <v>1.33</v>
      </c>
      <c r="R1746" s="29">
        <v>890</v>
      </c>
      <c r="S1746" s="29">
        <v>770</v>
      </c>
      <c r="T1746" s="19">
        <v>8.02</v>
      </c>
      <c r="U1746" s="19">
        <v>8.25</v>
      </c>
      <c r="V1746" s="30">
        <v>3.125</v>
      </c>
      <c r="W1746" s="30">
        <v>2.8140000000000001</v>
      </c>
      <c r="AC1746" s="41">
        <f xml:space="preserve"> (H1746-I1746)/H1746*100</f>
        <v>74.422187981510007</v>
      </c>
      <c r="AD1746" s="41">
        <f>(J1746-K1746)/J1746*100</f>
        <v>76.060606060606062</v>
      </c>
      <c r="AE1746" s="41">
        <f>(L1746-M1746)/L1746*100</f>
        <v>99.553571428571431</v>
      </c>
      <c r="AF1746" s="41">
        <f>(N1746-O1746)/N1746*100</f>
        <v>81.343283582089555</v>
      </c>
      <c r="AG1746" s="41">
        <f t="shared" si="29"/>
        <v>72.463768115942031</v>
      </c>
    </row>
    <row r="1747" spans="1:33" x14ac:dyDescent="0.35">
      <c r="A1747" t="s">
        <v>100</v>
      </c>
      <c r="B1747" s="40" t="s">
        <v>129</v>
      </c>
      <c r="C1747" s="40">
        <v>2025</v>
      </c>
      <c r="D1747" s="40">
        <v>4</v>
      </c>
      <c r="E1747" s="40">
        <v>14</v>
      </c>
      <c r="F1747" s="41"/>
      <c r="G1747" s="41"/>
      <c r="H1747" s="42">
        <v>1100</v>
      </c>
      <c r="I1747" s="42">
        <v>150</v>
      </c>
      <c r="J1747" s="42">
        <v>2305</v>
      </c>
      <c r="K1747" s="42">
        <v>325</v>
      </c>
      <c r="L1747" s="42">
        <v>1080</v>
      </c>
      <c r="M1747" s="42">
        <v>0.8</v>
      </c>
      <c r="N1747" s="41">
        <v>178</v>
      </c>
      <c r="O1747" s="41">
        <v>55</v>
      </c>
      <c r="P1747" s="43">
        <v>3.7</v>
      </c>
      <c r="Q1747" s="43">
        <v>1.44</v>
      </c>
      <c r="R1747" s="29">
        <v>870</v>
      </c>
      <c r="S1747" s="29">
        <v>670</v>
      </c>
      <c r="T1747" s="19">
        <v>8.01</v>
      </c>
      <c r="U1747" s="19">
        <v>8</v>
      </c>
      <c r="V1747" s="30">
        <v>3.5350000000000001</v>
      </c>
      <c r="W1747" s="30">
        <v>2.3109999999999999</v>
      </c>
      <c r="AC1747" s="41">
        <f xml:space="preserve"> (H1747-I1747)/H1747*100</f>
        <v>86.36363636363636</v>
      </c>
      <c r="AD1747" s="41">
        <f>(J1747-K1747)/J1747*100</f>
        <v>85.900216919739691</v>
      </c>
      <c r="AE1747" s="41">
        <f>(L1747-M1747)/L1747*100</f>
        <v>99.925925925925924</v>
      </c>
      <c r="AF1747" s="41">
        <f>(N1747-O1747)/N1747*100</f>
        <v>69.101123595505626</v>
      </c>
      <c r="AG1747" s="41">
        <f t="shared" si="29"/>
        <v>61.081081081081081</v>
      </c>
    </row>
    <row r="1748" spans="1:33" x14ac:dyDescent="0.35">
      <c r="A1748" t="s">
        <v>100</v>
      </c>
      <c r="B1748" s="40" t="s">
        <v>129</v>
      </c>
      <c r="C1748" s="40">
        <v>2025</v>
      </c>
      <c r="D1748" s="40">
        <v>4</v>
      </c>
      <c r="E1748" s="40">
        <v>21</v>
      </c>
      <c r="F1748" s="41"/>
      <c r="G1748" s="41"/>
      <c r="H1748" s="42">
        <v>2900</v>
      </c>
      <c r="I1748" s="42">
        <v>209</v>
      </c>
      <c r="J1748" s="42">
        <v>6400</v>
      </c>
      <c r="K1748" s="42">
        <v>475</v>
      </c>
      <c r="L1748" s="42">
        <v>495</v>
      </c>
      <c r="M1748" s="42">
        <v>8</v>
      </c>
      <c r="N1748" s="41">
        <v>169</v>
      </c>
      <c r="O1748" s="41">
        <v>55</v>
      </c>
      <c r="P1748" s="43">
        <v>2.5</v>
      </c>
      <c r="Q1748" s="43">
        <v>8.66</v>
      </c>
      <c r="R1748" s="29">
        <v>520</v>
      </c>
      <c r="S1748" s="29">
        <v>670</v>
      </c>
      <c r="T1748" s="19">
        <v>9.34</v>
      </c>
      <c r="U1748" s="19">
        <v>8.5399999999999991</v>
      </c>
      <c r="V1748" s="30">
        <v>2.6560000000000001</v>
      </c>
      <c r="W1748" s="30">
        <v>2.81</v>
      </c>
      <c r="AC1748" s="41">
        <f xml:space="preserve"> (H1748-I1748)/H1748*100</f>
        <v>92.793103448275858</v>
      </c>
      <c r="AD1748" s="41">
        <f>(J1748-K1748)/J1748*100</f>
        <v>92.578125</v>
      </c>
      <c r="AE1748" s="41">
        <f>(L1748-M1748)/L1748*100</f>
        <v>98.383838383838381</v>
      </c>
      <c r="AF1748" s="41">
        <f>(N1748-O1748)/N1748*100</f>
        <v>67.455621301775153</v>
      </c>
      <c r="AG1748" s="41">
        <f t="shared" si="29"/>
        <v>-246.4</v>
      </c>
    </row>
    <row r="1749" spans="1:33" x14ac:dyDescent="0.35">
      <c r="A1749" t="s">
        <v>100</v>
      </c>
      <c r="B1749" s="40" t="s">
        <v>129</v>
      </c>
      <c r="C1749" s="40">
        <v>2025</v>
      </c>
      <c r="D1749" s="40">
        <v>5</v>
      </c>
      <c r="E1749" s="40">
        <v>14</v>
      </c>
      <c r="F1749" s="41">
        <v>281929</v>
      </c>
      <c r="G1749" s="41">
        <v>9094</v>
      </c>
      <c r="H1749" s="42">
        <v>3500</v>
      </c>
      <c r="I1749" s="42">
        <v>162</v>
      </c>
      <c r="J1749" s="42">
        <v>6900</v>
      </c>
      <c r="K1749" s="42">
        <v>300</v>
      </c>
      <c r="L1749" s="42">
        <v>2960</v>
      </c>
      <c r="M1749" s="42">
        <v>15.88</v>
      </c>
      <c r="N1749" s="41">
        <v>330</v>
      </c>
      <c r="O1749" s="41">
        <v>10</v>
      </c>
      <c r="P1749" s="43">
        <v>13.3</v>
      </c>
      <c r="Q1749" s="43">
        <v>2.59</v>
      </c>
      <c r="R1749" s="29">
        <v>720</v>
      </c>
      <c r="S1749" s="29">
        <v>840</v>
      </c>
      <c r="T1749" s="19">
        <v>6.63</v>
      </c>
      <c r="U1749" s="19">
        <v>7.07</v>
      </c>
      <c r="V1749" s="30">
        <v>3.2469999999999999</v>
      </c>
      <c r="W1749" s="30">
        <v>2.94</v>
      </c>
      <c r="AC1749" s="41">
        <f xml:space="preserve"> (H1749-I1749)/H1749*100</f>
        <v>95.371428571428567</v>
      </c>
      <c r="AD1749" s="41">
        <f>(J1749-K1749)/J1749*100</f>
        <v>95.652173913043484</v>
      </c>
      <c r="AE1749" s="41">
        <f>(L1749-M1749)/L1749*100</f>
        <v>99.463513513513519</v>
      </c>
      <c r="AF1749" s="41">
        <f>(N1749-O1749)/N1749*100</f>
        <v>96.969696969696969</v>
      </c>
      <c r="AG1749" s="41">
        <f t="shared" si="29"/>
        <v>80.526315789473685</v>
      </c>
    </row>
    <row r="1750" spans="1:33" x14ac:dyDescent="0.35">
      <c r="A1750" t="s">
        <v>100</v>
      </c>
      <c r="B1750" s="40" t="s">
        <v>129</v>
      </c>
      <c r="C1750" s="40">
        <v>2025</v>
      </c>
      <c r="D1750" s="40">
        <v>5</v>
      </c>
      <c r="E1750" s="40">
        <v>23</v>
      </c>
      <c r="F1750" s="41"/>
      <c r="G1750" s="41"/>
      <c r="H1750" s="42">
        <v>3210</v>
      </c>
      <c r="I1750" s="42">
        <v>147</v>
      </c>
      <c r="J1750" s="42">
        <v>7080</v>
      </c>
      <c r="K1750" s="42">
        <v>315</v>
      </c>
      <c r="L1750" s="42">
        <v>964</v>
      </c>
      <c r="M1750" s="42">
        <v>5</v>
      </c>
      <c r="N1750" s="41">
        <v>177</v>
      </c>
      <c r="O1750" s="41">
        <v>9.5</v>
      </c>
      <c r="P1750" s="43">
        <v>7.83</v>
      </c>
      <c r="Q1750" s="43">
        <v>1.07</v>
      </c>
      <c r="R1750" s="29">
        <v>800</v>
      </c>
      <c r="S1750" s="29">
        <v>810</v>
      </c>
      <c r="T1750" s="19">
        <v>6.69</v>
      </c>
      <c r="U1750" s="19">
        <v>7.26</v>
      </c>
      <c r="V1750" s="30">
        <v>3.5430000000000001</v>
      </c>
      <c r="W1750" s="30">
        <v>2.6659999999999999</v>
      </c>
      <c r="AC1750" s="41">
        <f xml:space="preserve"> (H1750-I1750)/H1750*100</f>
        <v>95.420560747663558</v>
      </c>
      <c r="AD1750" s="41">
        <f>(J1750-K1750)/J1750*100</f>
        <v>95.550847457627114</v>
      </c>
      <c r="AE1750" s="41">
        <f>(L1750-M1750)/L1750*100</f>
        <v>99.481327800829874</v>
      </c>
      <c r="AF1750" s="41">
        <f>(N1750-O1750)/N1750*100</f>
        <v>94.632768361581924</v>
      </c>
      <c r="AG1750" s="41">
        <f t="shared" si="29"/>
        <v>86.334610472541513</v>
      </c>
    </row>
    <row r="1751" spans="1:33" x14ac:dyDescent="0.35">
      <c r="A1751" t="s">
        <v>100</v>
      </c>
      <c r="B1751" s="40" t="s">
        <v>129</v>
      </c>
      <c r="C1751" s="40">
        <v>2025</v>
      </c>
      <c r="D1751" s="40">
        <v>6</v>
      </c>
      <c r="E1751" s="40">
        <v>3</v>
      </c>
      <c r="F1751" s="41">
        <v>343062</v>
      </c>
      <c r="G1751" s="41">
        <v>11067</v>
      </c>
      <c r="H1751" s="42">
        <v>3050</v>
      </c>
      <c r="I1751" s="42">
        <v>137</v>
      </c>
      <c r="J1751" s="42">
        <v>7100</v>
      </c>
      <c r="K1751" s="42">
        <v>295</v>
      </c>
      <c r="L1751" s="42">
        <v>360</v>
      </c>
      <c r="M1751" s="42">
        <v>1.33</v>
      </c>
      <c r="N1751" s="41">
        <v>155</v>
      </c>
      <c r="O1751" s="41">
        <v>10.4</v>
      </c>
      <c r="P1751" s="43">
        <v>2.86</v>
      </c>
      <c r="Q1751" s="43">
        <v>1.7</v>
      </c>
      <c r="R1751" s="29">
        <v>920</v>
      </c>
      <c r="S1751" s="29">
        <v>710</v>
      </c>
      <c r="T1751" s="19">
        <v>6.66</v>
      </c>
      <c r="U1751" s="19">
        <v>7.11</v>
      </c>
      <c r="V1751" s="30">
        <v>3.23</v>
      </c>
      <c r="W1751" s="30">
        <v>2.5019999999999998</v>
      </c>
      <c r="AC1751" s="41">
        <f xml:space="preserve"> (H1751-I1751)/H1751*100</f>
        <v>95.508196721311478</v>
      </c>
      <c r="AD1751" s="41">
        <f>(J1751-K1751)/J1751*100</f>
        <v>95.845070422535215</v>
      </c>
      <c r="AE1751" s="41">
        <f>(L1751-M1751)/L1751*100</f>
        <v>99.63055555555556</v>
      </c>
      <c r="AF1751" s="41">
        <f>(N1751-O1751)/N1751*100</f>
        <v>93.290322580645153</v>
      </c>
      <c r="AG1751" s="41">
        <f t="shared" si="29"/>
        <v>40.55944055944056</v>
      </c>
    </row>
    <row r="1752" spans="1:33" x14ac:dyDescent="0.35">
      <c r="A1752" t="s">
        <v>100</v>
      </c>
      <c r="B1752" s="40" t="s">
        <v>129</v>
      </c>
      <c r="C1752" s="40">
        <v>2025</v>
      </c>
      <c r="D1752" s="40">
        <v>6</v>
      </c>
      <c r="E1752" s="40">
        <v>9</v>
      </c>
      <c r="F1752" s="41"/>
      <c r="G1752" s="41"/>
      <c r="H1752" s="42">
        <v>3200</v>
      </c>
      <c r="I1752" s="42">
        <v>130</v>
      </c>
      <c r="J1752" s="42">
        <v>7200</v>
      </c>
      <c r="K1752" s="42">
        <v>305</v>
      </c>
      <c r="L1752" s="42">
        <v>1870</v>
      </c>
      <c r="M1752" s="42">
        <v>8.8800000000000008</v>
      </c>
      <c r="N1752" s="41">
        <v>155.55000000000001</v>
      </c>
      <c r="O1752" s="41">
        <v>68</v>
      </c>
      <c r="P1752" s="43">
        <v>11</v>
      </c>
      <c r="Q1752" s="43">
        <v>0.92</v>
      </c>
      <c r="R1752" s="29">
        <v>860</v>
      </c>
      <c r="S1752" s="29">
        <v>810</v>
      </c>
      <c r="T1752" s="19">
        <v>6.66</v>
      </c>
      <c r="U1752" s="19">
        <v>7.03</v>
      </c>
      <c r="V1752" s="30">
        <v>3.2370000000000001</v>
      </c>
      <c r="W1752" s="30">
        <v>2.9380000000000002</v>
      </c>
      <c r="AC1752" s="41">
        <f xml:space="preserve"> (H1752-I1752)/H1752*100</f>
        <v>95.9375</v>
      </c>
      <c r="AD1752" s="41">
        <f>(J1752-K1752)/J1752*100</f>
        <v>95.763888888888886</v>
      </c>
      <c r="AE1752" s="41">
        <f>(L1752-M1752)/L1752*100</f>
        <v>99.525133689839564</v>
      </c>
      <c r="AF1752" s="41">
        <f>(N1752-O1752)/N1752*100</f>
        <v>56.284153005464489</v>
      </c>
      <c r="AG1752" s="41">
        <f t="shared" si="29"/>
        <v>91.63636363636364</v>
      </c>
    </row>
    <row r="1753" spans="1:33" x14ac:dyDescent="0.35">
      <c r="A1753" t="s">
        <v>100</v>
      </c>
      <c r="B1753" s="40" t="s">
        <v>129</v>
      </c>
      <c r="C1753" s="40">
        <v>2025</v>
      </c>
      <c r="D1753" s="40">
        <v>6</v>
      </c>
      <c r="E1753" s="40">
        <v>17</v>
      </c>
      <c r="F1753" s="41"/>
      <c r="G1753" s="41"/>
      <c r="H1753" s="42">
        <v>350</v>
      </c>
      <c r="I1753" s="42">
        <v>43</v>
      </c>
      <c r="J1753" s="42">
        <v>796</v>
      </c>
      <c r="K1753" s="42">
        <v>100</v>
      </c>
      <c r="L1753" s="42">
        <v>420</v>
      </c>
      <c r="M1753" s="42">
        <v>27</v>
      </c>
      <c r="N1753" s="41">
        <v>129</v>
      </c>
      <c r="O1753" s="41">
        <v>30.2</v>
      </c>
      <c r="P1753" s="43">
        <v>2.1</v>
      </c>
      <c r="Q1753" s="43">
        <v>0.65</v>
      </c>
      <c r="R1753" s="29">
        <v>620</v>
      </c>
      <c r="S1753" s="29">
        <v>850</v>
      </c>
      <c r="T1753" s="19">
        <v>6.89</v>
      </c>
      <c r="U1753" s="19">
        <v>7.1</v>
      </c>
      <c r="V1753" s="30">
        <v>2.4590000000000001</v>
      </c>
      <c r="W1753" s="30">
        <v>3.22</v>
      </c>
      <c r="AC1753" s="41">
        <f xml:space="preserve"> (H1753-I1753)/H1753*100</f>
        <v>87.714285714285708</v>
      </c>
      <c r="AD1753" s="41">
        <f>(J1753-K1753)/J1753*100</f>
        <v>87.437185929648237</v>
      </c>
      <c r="AE1753" s="41">
        <f>(L1753-M1753)/L1753*100</f>
        <v>93.571428571428569</v>
      </c>
      <c r="AF1753" s="41">
        <f>(N1753-O1753)/N1753*100</f>
        <v>76.589147286821699</v>
      </c>
      <c r="AG1753" s="41">
        <f t="shared" si="29"/>
        <v>69.047619047619051</v>
      </c>
    </row>
    <row r="1754" spans="1:33" x14ac:dyDescent="0.35">
      <c r="A1754" t="s">
        <v>100</v>
      </c>
      <c r="B1754" s="40" t="s">
        <v>129</v>
      </c>
      <c r="C1754" s="40">
        <v>2025</v>
      </c>
      <c r="D1754" s="40">
        <v>6</v>
      </c>
      <c r="E1754" s="40">
        <v>24</v>
      </c>
      <c r="F1754" s="41"/>
      <c r="G1754" s="41"/>
      <c r="H1754" s="42">
        <v>3300</v>
      </c>
      <c r="I1754" s="42">
        <v>140</v>
      </c>
      <c r="J1754" s="42">
        <v>7350</v>
      </c>
      <c r="K1754" s="42">
        <v>320</v>
      </c>
      <c r="L1754" s="42">
        <v>620</v>
      </c>
      <c r="M1754" s="42">
        <v>26</v>
      </c>
      <c r="N1754" s="41">
        <v>147</v>
      </c>
      <c r="O1754" s="41">
        <v>42.4</v>
      </c>
      <c r="P1754" s="43">
        <v>2.16</v>
      </c>
      <c r="Q1754" s="43">
        <v>1.6</v>
      </c>
      <c r="R1754" s="29">
        <v>1750</v>
      </c>
      <c r="S1754" s="29">
        <v>850</v>
      </c>
      <c r="T1754" s="19">
        <v>6.71</v>
      </c>
      <c r="U1754" s="19">
        <v>7.03</v>
      </c>
      <c r="V1754" s="30">
        <v>4.9720000000000004</v>
      </c>
      <c r="W1754" s="30">
        <v>2.9260000000000002</v>
      </c>
      <c r="AC1754" s="41">
        <f xml:space="preserve"> (H1754-I1754)/H1754*100</f>
        <v>95.757575757575751</v>
      </c>
      <c r="AD1754" s="41">
        <f>(J1754-K1754)/J1754*100</f>
        <v>95.646258503401356</v>
      </c>
      <c r="AE1754" s="41">
        <f>(L1754-M1754)/L1754*100</f>
        <v>95.806451612903217</v>
      </c>
      <c r="AF1754" s="41">
        <f>(N1754-O1754)/N1754*100</f>
        <v>71.156462585034006</v>
      </c>
      <c r="AG1754" s="41">
        <f t="shared" si="29"/>
        <v>25.925925925925924</v>
      </c>
    </row>
    <row r="1755" spans="1:33" x14ac:dyDescent="0.35">
      <c r="A1755" t="s">
        <v>100</v>
      </c>
      <c r="B1755" s="40" t="s">
        <v>129</v>
      </c>
      <c r="C1755" s="40">
        <v>2025</v>
      </c>
      <c r="D1755" s="40">
        <v>6</v>
      </c>
      <c r="E1755" s="40">
        <v>30</v>
      </c>
      <c r="F1755" s="41"/>
      <c r="G1755" s="41"/>
      <c r="H1755" s="42">
        <v>4560</v>
      </c>
      <c r="I1755" s="42">
        <v>145</v>
      </c>
      <c r="J1755" s="42">
        <v>7120</v>
      </c>
      <c r="K1755" s="42">
        <v>260</v>
      </c>
      <c r="L1755" s="42">
        <v>465</v>
      </c>
      <c r="M1755" s="42">
        <v>15</v>
      </c>
      <c r="N1755" s="41">
        <v>160</v>
      </c>
      <c r="O1755" s="41">
        <v>38.6</v>
      </c>
      <c r="P1755" s="43">
        <v>8.15</v>
      </c>
      <c r="Q1755" s="43">
        <v>5.3</v>
      </c>
      <c r="R1755" s="29">
        <v>640</v>
      </c>
      <c r="S1755" s="29">
        <v>810</v>
      </c>
      <c r="T1755" s="19">
        <v>6.88</v>
      </c>
      <c r="U1755" s="19">
        <v>7.17</v>
      </c>
      <c r="V1755" s="30">
        <v>2.8</v>
      </c>
      <c r="W1755" s="30">
        <v>3</v>
      </c>
      <c r="AC1755" s="41">
        <f xml:space="preserve"> (H1755-I1755)/H1755*100</f>
        <v>96.820175438596493</v>
      </c>
      <c r="AD1755" s="41">
        <f>(J1755-K1755)/J1755*100</f>
        <v>96.348314606741567</v>
      </c>
      <c r="AE1755" s="41">
        <f>(L1755-M1755)/L1755*100</f>
        <v>96.774193548387103</v>
      </c>
      <c r="AF1755" s="41">
        <f>(N1755-O1755)/N1755*100</f>
        <v>75.875</v>
      </c>
      <c r="AG1755" s="41">
        <f t="shared" si="29"/>
        <v>34.969325153374236</v>
      </c>
    </row>
    <row r="1756" spans="1:33" x14ac:dyDescent="0.35">
      <c r="A1756" t="s">
        <v>100</v>
      </c>
      <c r="B1756" s="40" t="s">
        <v>129</v>
      </c>
      <c r="C1756" s="40">
        <v>2025</v>
      </c>
      <c r="D1756" s="40">
        <v>7</v>
      </c>
      <c r="E1756" s="40">
        <v>8</v>
      </c>
      <c r="F1756" s="41">
        <v>385245</v>
      </c>
      <c r="G1756" s="41">
        <v>12427</v>
      </c>
      <c r="H1756" s="42">
        <v>3800</v>
      </c>
      <c r="I1756" s="42">
        <v>111</v>
      </c>
      <c r="J1756" s="42">
        <v>7100</v>
      </c>
      <c r="K1756" s="42">
        <v>255</v>
      </c>
      <c r="L1756" s="42">
        <v>1325</v>
      </c>
      <c r="M1756" s="42">
        <v>11</v>
      </c>
      <c r="N1756" s="41">
        <v>199</v>
      </c>
      <c r="O1756" s="41">
        <v>21.2</v>
      </c>
      <c r="P1756" s="43">
        <v>8.5</v>
      </c>
      <c r="Q1756" s="43">
        <v>6</v>
      </c>
      <c r="R1756" s="29">
        <v>1640</v>
      </c>
      <c r="S1756" s="29">
        <v>900</v>
      </c>
      <c r="T1756" s="19">
        <v>6.79</v>
      </c>
      <c r="U1756" s="19">
        <v>7.13</v>
      </c>
      <c r="V1756" s="30">
        <v>5</v>
      </c>
      <c r="W1756" s="30">
        <v>3</v>
      </c>
      <c r="AC1756" s="41">
        <f xml:space="preserve"> (H1756-I1756)/H1756*100</f>
        <v>97.078947368421055</v>
      </c>
      <c r="AD1756" s="41">
        <f>(J1756-K1756)/J1756*100</f>
        <v>96.408450704225359</v>
      </c>
      <c r="AE1756" s="41">
        <f>(L1756-M1756)/L1756*100</f>
        <v>99.169811320754718</v>
      </c>
      <c r="AF1756" s="41">
        <f>(N1756-O1756)/N1756*100</f>
        <v>89.346733668341713</v>
      </c>
      <c r="AG1756" s="41">
        <f t="shared" si="29"/>
        <v>29.411764705882355</v>
      </c>
    </row>
    <row r="1757" spans="1:33" x14ac:dyDescent="0.35">
      <c r="A1757" t="s">
        <v>100</v>
      </c>
      <c r="B1757" s="40" t="s">
        <v>129</v>
      </c>
      <c r="C1757" s="40">
        <v>2025</v>
      </c>
      <c r="D1757" s="40">
        <v>7</v>
      </c>
      <c r="E1757" s="40">
        <v>15</v>
      </c>
      <c r="F1757" s="41"/>
      <c r="G1757" s="41"/>
      <c r="H1757" s="42">
        <v>780</v>
      </c>
      <c r="I1757" s="42">
        <v>93</v>
      </c>
      <c r="J1757" s="42">
        <v>1200</v>
      </c>
      <c r="K1757" s="42">
        <v>290</v>
      </c>
      <c r="L1757" s="42">
        <v>254</v>
      </c>
      <c r="M1757" s="42">
        <v>34</v>
      </c>
      <c r="N1757" s="41">
        <v>97</v>
      </c>
      <c r="O1757" s="41">
        <v>40</v>
      </c>
      <c r="P1757" s="43">
        <v>15.8</v>
      </c>
      <c r="Q1757" s="43">
        <v>4.5</v>
      </c>
      <c r="R1757" s="29">
        <v>1760</v>
      </c>
      <c r="S1757" s="29">
        <v>1040</v>
      </c>
      <c r="T1757" s="19">
        <v>6.7</v>
      </c>
      <c r="U1757" s="19">
        <v>7.4</v>
      </c>
      <c r="V1757" s="30">
        <v>5.3</v>
      </c>
      <c r="W1757" s="30">
        <v>3.5</v>
      </c>
      <c r="AC1757" s="41">
        <f xml:space="preserve"> (H1757-I1757)/H1757*100</f>
        <v>88.07692307692308</v>
      </c>
      <c r="AD1757" s="41">
        <f>(J1757-K1757)/J1757*100</f>
        <v>75.833333333333329</v>
      </c>
      <c r="AE1757" s="41">
        <f>(L1757-M1757)/L1757*100</f>
        <v>86.614173228346459</v>
      </c>
      <c r="AF1757" s="41">
        <f>(N1757-O1757)/N1757*100</f>
        <v>58.762886597938149</v>
      </c>
      <c r="AG1757" s="41">
        <f t="shared" si="29"/>
        <v>71.51898734177216</v>
      </c>
    </row>
    <row r="1758" spans="1:33" x14ac:dyDescent="0.35">
      <c r="A1758" t="s">
        <v>100</v>
      </c>
      <c r="B1758" s="40" t="s">
        <v>129</v>
      </c>
      <c r="C1758" s="40">
        <v>2025</v>
      </c>
      <c r="D1758" s="40">
        <v>7</v>
      </c>
      <c r="E1758" s="40">
        <v>21</v>
      </c>
      <c r="F1758" s="41"/>
      <c r="G1758" s="41"/>
      <c r="H1758" s="42">
        <v>647</v>
      </c>
      <c r="I1758" s="42">
        <v>91</v>
      </c>
      <c r="J1758" s="42">
        <v>1320</v>
      </c>
      <c r="K1758" s="42">
        <v>210</v>
      </c>
      <c r="L1758" s="42">
        <v>325</v>
      </c>
      <c r="M1758" s="42">
        <v>14</v>
      </c>
      <c r="N1758" s="41">
        <v>88.7</v>
      </c>
      <c r="O1758" s="41">
        <v>25.5</v>
      </c>
      <c r="P1758" s="43">
        <v>3.7</v>
      </c>
      <c r="Q1758" s="43">
        <v>2.2999999999999998</v>
      </c>
      <c r="R1758" s="29">
        <v>1520</v>
      </c>
      <c r="S1758" s="29">
        <v>1040</v>
      </c>
      <c r="T1758" s="19">
        <v>6.89</v>
      </c>
      <c r="U1758" s="19">
        <v>7.14</v>
      </c>
      <c r="V1758" s="30">
        <v>5</v>
      </c>
      <c r="W1758" s="30">
        <v>3.3</v>
      </c>
      <c r="AC1758" s="41">
        <f xml:space="preserve"> (H1758-I1758)/H1758*100</f>
        <v>85.935085007727977</v>
      </c>
      <c r="AD1758" s="41">
        <f>(J1758-K1758)/J1758*100</f>
        <v>84.090909090909093</v>
      </c>
      <c r="AE1758" s="41">
        <f>(L1758-M1758)/L1758*100</f>
        <v>95.692307692307693</v>
      </c>
      <c r="AF1758" s="41">
        <f>(N1758-O1758)/N1758*100</f>
        <v>71.251409244644876</v>
      </c>
      <c r="AG1758" s="41">
        <f t="shared" si="29"/>
        <v>37.837837837837846</v>
      </c>
    </row>
    <row r="1759" spans="1:33" x14ac:dyDescent="0.35">
      <c r="A1759" t="s">
        <v>100</v>
      </c>
      <c r="B1759" s="40" t="s">
        <v>129</v>
      </c>
      <c r="C1759" s="40">
        <v>2025</v>
      </c>
      <c r="D1759" s="40">
        <v>8</v>
      </c>
      <c r="E1759" s="40">
        <v>6</v>
      </c>
      <c r="F1759" s="41">
        <v>417985</v>
      </c>
      <c r="G1759" s="41">
        <v>13483</v>
      </c>
      <c r="H1759" s="42">
        <v>440</v>
      </c>
      <c r="I1759" s="42">
        <v>20</v>
      </c>
      <c r="J1759" s="42">
        <v>705</v>
      </c>
      <c r="K1759" s="42">
        <v>52.6</v>
      </c>
      <c r="L1759" s="42">
        <v>225</v>
      </c>
      <c r="M1759" s="42">
        <v>12</v>
      </c>
      <c r="N1759" s="41">
        <v>55.2</v>
      </c>
      <c r="O1759" s="41">
        <v>26.4</v>
      </c>
      <c r="P1759" s="43">
        <v>7.16</v>
      </c>
      <c r="Q1759" s="43">
        <v>4.4800000000000004</v>
      </c>
      <c r="R1759" s="29">
        <v>1347.1</v>
      </c>
      <c r="S1759" s="29">
        <v>1134.4000000000001</v>
      </c>
      <c r="T1759" s="19">
        <v>6.95</v>
      </c>
      <c r="U1759" s="19">
        <v>7.03</v>
      </c>
      <c r="V1759" s="30">
        <v>4.7699999999999996</v>
      </c>
      <c r="W1759" s="30">
        <v>3.87</v>
      </c>
      <c r="AC1759" s="41">
        <f xml:space="preserve"> (H1759-I1759)/H1759*100</f>
        <v>95.454545454545453</v>
      </c>
      <c r="AD1759" s="41">
        <f>(J1759-K1759)/J1759*100</f>
        <v>92.539007092198574</v>
      </c>
      <c r="AE1759" s="41">
        <f>(L1759-M1759)/L1759*100</f>
        <v>94.666666666666671</v>
      </c>
      <c r="AF1759" s="41">
        <f>(N1759-O1759)/N1759*100</f>
        <v>52.173913043478272</v>
      </c>
      <c r="AG1759" s="41">
        <f t="shared" si="29"/>
        <v>37.430167597765355</v>
      </c>
    </row>
    <row r="1760" spans="1:33" x14ac:dyDescent="0.35">
      <c r="A1760" t="s">
        <v>100</v>
      </c>
      <c r="B1760" s="40" t="s">
        <v>129</v>
      </c>
      <c r="C1760" s="40">
        <v>2025</v>
      </c>
      <c r="D1760" s="40">
        <v>8</v>
      </c>
      <c r="E1760" s="40">
        <v>12</v>
      </c>
      <c r="F1760" s="41"/>
      <c r="G1760" s="41"/>
      <c r="H1760" s="42">
        <v>513</v>
      </c>
      <c r="I1760" s="42">
        <v>36</v>
      </c>
      <c r="J1760" s="42">
        <v>915</v>
      </c>
      <c r="K1760" s="42">
        <v>53.4</v>
      </c>
      <c r="L1760" s="42">
        <v>323</v>
      </c>
      <c r="M1760" s="42">
        <v>28</v>
      </c>
      <c r="N1760" s="41">
        <v>109</v>
      </c>
      <c r="O1760" s="41">
        <v>8.35</v>
      </c>
      <c r="P1760" s="43">
        <v>10.1</v>
      </c>
      <c r="Q1760" s="43">
        <v>6.8</v>
      </c>
      <c r="R1760" s="29">
        <v>957.2</v>
      </c>
      <c r="S1760" s="29">
        <v>1028.0999999999999</v>
      </c>
      <c r="T1760" s="19">
        <v>6.73</v>
      </c>
      <c r="U1760" s="19">
        <v>7.72</v>
      </c>
      <c r="V1760" s="30">
        <v>3.31</v>
      </c>
      <c r="W1760" s="30">
        <v>3.52</v>
      </c>
      <c r="AC1760" s="41">
        <f xml:space="preserve"> (H1760-I1760)/H1760*100</f>
        <v>92.982456140350877</v>
      </c>
      <c r="AD1760" s="41">
        <f>(J1760-K1760)/J1760*100</f>
        <v>94.163934426229517</v>
      </c>
      <c r="AE1760" s="41">
        <f>(L1760-M1760)/L1760*100</f>
        <v>91.331269349845201</v>
      </c>
      <c r="AF1760" s="41">
        <f>(N1760-O1760)/N1760*100</f>
        <v>92.339449541284409</v>
      </c>
      <c r="AG1760" s="41">
        <f t="shared" si="29"/>
        <v>32.673267326732677</v>
      </c>
    </row>
    <row r="1761" spans="1:33" x14ac:dyDescent="0.35">
      <c r="A1761" t="s">
        <v>100</v>
      </c>
      <c r="B1761" s="40" t="s">
        <v>129</v>
      </c>
      <c r="C1761" s="40">
        <v>2025</v>
      </c>
      <c r="D1761" s="40">
        <v>8</v>
      </c>
      <c r="E1761" s="40">
        <v>19</v>
      </c>
      <c r="F1761" s="41"/>
      <c r="G1761" s="41"/>
      <c r="H1761" s="42">
        <v>358</v>
      </c>
      <c r="I1761" s="42">
        <v>6</v>
      </c>
      <c r="J1761" s="42">
        <v>864</v>
      </c>
      <c r="K1761" s="42">
        <v>66.5</v>
      </c>
      <c r="L1761" s="42">
        <v>332</v>
      </c>
      <c r="M1761" s="42">
        <v>30</v>
      </c>
      <c r="N1761" s="41">
        <v>99</v>
      </c>
      <c r="O1761" s="41">
        <v>10.6</v>
      </c>
      <c r="P1761" s="43">
        <v>10.1</v>
      </c>
      <c r="Q1761" s="43">
        <v>4.76</v>
      </c>
      <c r="R1761" s="29">
        <v>1347.1</v>
      </c>
      <c r="S1761" s="29">
        <v>1595.3</v>
      </c>
      <c r="T1761" s="19">
        <v>6.97</v>
      </c>
      <c r="U1761" s="19">
        <v>6.83</v>
      </c>
      <c r="V1761" s="30">
        <v>4.16</v>
      </c>
      <c r="W1761" s="30">
        <v>4.18</v>
      </c>
      <c r="AC1761" s="41">
        <f xml:space="preserve"> (H1761-I1761)/H1761*100</f>
        <v>98.324022346368707</v>
      </c>
      <c r="AD1761" s="41">
        <f>(J1761-K1761)/J1761*100</f>
        <v>92.303240740740748</v>
      </c>
      <c r="AE1761" s="41">
        <f>(L1761-M1761)/L1761*100</f>
        <v>90.963855421686745</v>
      </c>
      <c r="AF1761" s="41">
        <f>(N1761-O1761)/N1761*100</f>
        <v>89.292929292929301</v>
      </c>
      <c r="AG1761" s="41">
        <f t="shared" si="29"/>
        <v>52.871287128712872</v>
      </c>
    </row>
    <row r="1762" spans="1:33" x14ac:dyDescent="0.35">
      <c r="A1762" t="s">
        <v>100</v>
      </c>
      <c r="B1762" s="40" t="s">
        <v>129</v>
      </c>
      <c r="C1762" s="40">
        <v>2025</v>
      </c>
      <c r="D1762" s="40">
        <v>8</v>
      </c>
      <c r="E1762" s="40">
        <v>26</v>
      </c>
      <c r="F1762" s="41"/>
      <c r="G1762" s="41"/>
      <c r="H1762" s="42">
        <v>277</v>
      </c>
      <c r="I1762" s="42">
        <v>30</v>
      </c>
      <c r="J1762" s="42">
        <v>498</v>
      </c>
      <c r="K1762" s="42">
        <v>34.9</v>
      </c>
      <c r="L1762" s="42">
        <v>3.68</v>
      </c>
      <c r="M1762" s="42">
        <v>8</v>
      </c>
      <c r="N1762" s="41">
        <v>43.59</v>
      </c>
      <c r="O1762" s="41">
        <v>3.25</v>
      </c>
      <c r="P1762" s="43">
        <v>7.45</v>
      </c>
      <c r="Q1762" s="43">
        <v>2.86</v>
      </c>
      <c r="R1762" s="29">
        <v>3935</v>
      </c>
      <c r="S1762" s="29">
        <v>1595.3</v>
      </c>
      <c r="T1762" s="19">
        <v>7.07</v>
      </c>
      <c r="U1762" s="19">
        <v>7.25</v>
      </c>
      <c r="V1762" s="30">
        <v>13</v>
      </c>
      <c r="W1762" s="30">
        <v>4.6900000000000004</v>
      </c>
      <c r="AC1762" s="41">
        <f xml:space="preserve"> (H1762-I1762)/H1762*100</f>
        <v>89.16967509025271</v>
      </c>
      <c r="AD1762" s="41">
        <f>(J1762-K1762)/J1762*100</f>
        <v>92.991967871485954</v>
      </c>
      <c r="AE1762" s="41">
        <f>(L1762-M1762)/L1762*100</f>
        <v>-117.39130434782609</v>
      </c>
      <c r="AF1762" s="41">
        <f>(N1762-O1762)/N1762*100</f>
        <v>92.544161504932319</v>
      </c>
      <c r="AG1762" s="41">
        <f t="shared" si="29"/>
        <v>61.61073825503356</v>
      </c>
    </row>
    <row r="1763" spans="1:33" x14ac:dyDescent="0.35">
      <c r="A1763" t="s">
        <v>100</v>
      </c>
      <c r="B1763" s="40" t="s">
        <v>129</v>
      </c>
      <c r="C1763" s="40">
        <v>2025</v>
      </c>
      <c r="D1763" s="40">
        <v>9</v>
      </c>
      <c r="E1763" s="40">
        <v>4</v>
      </c>
      <c r="F1763" s="41"/>
      <c r="G1763" s="41"/>
      <c r="H1763" s="42">
        <v>421</v>
      </c>
      <c r="I1763" s="42">
        <v>17</v>
      </c>
      <c r="J1763" s="42">
        <v>955</v>
      </c>
      <c r="K1763" s="42">
        <v>45</v>
      </c>
      <c r="L1763" s="42">
        <v>542</v>
      </c>
      <c r="M1763" s="42">
        <v>19</v>
      </c>
      <c r="N1763" s="41">
        <v>110</v>
      </c>
      <c r="O1763" s="41">
        <v>7.07</v>
      </c>
      <c r="P1763" s="43">
        <v>11.2</v>
      </c>
      <c r="Q1763" s="43">
        <v>3.52</v>
      </c>
      <c r="R1763" s="29">
        <v>850.8</v>
      </c>
      <c r="S1763" s="29">
        <v>2127</v>
      </c>
      <c r="T1763" s="19">
        <v>7.05</v>
      </c>
      <c r="U1763" s="19">
        <v>6.69</v>
      </c>
      <c r="V1763" s="30">
        <v>2.84</v>
      </c>
      <c r="W1763" s="30">
        <v>4.5999999999999996</v>
      </c>
      <c r="AC1763" s="41">
        <f xml:space="preserve"> (H1763-I1763)/H1763*100</f>
        <v>95.961995249406172</v>
      </c>
      <c r="AD1763" s="41">
        <f>(J1763-K1763)/J1763*100</f>
        <v>95.287958115183244</v>
      </c>
      <c r="AE1763" s="41">
        <f>(L1763-M1763)/L1763*100</f>
        <v>96.494464944649451</v>
      </c>
      <c r="AF1763" s="41">
        <f>(N1763-O1763)/N1763*100</f>
        <v>93.572727272727278</v>
      </c>
      <c r="AG1763" s="41">
        <f t="shared" si="29"/>
        <v>68.571428571428569</v>
      </c>
    </row>
    <row r="1764" spans="1:33" x14ac:dyDescent="0.35">
      <c r="A1764" t="s">
        <v>100</v>
      </c>
      <c r="B1764" s="40" t="s">
        <v>129</v>
      </c>
      <c r="C1764" s="40">
        <v>2025</v>
      </c>
      <c r="D1764" s="40">
        <v>9</v>
      </c>
      <c r="E1764" s="40">
        <v>10</v>
      </c>
      <c r="F1764" s="41"/>
      <c r="G1764" s="41"/>
      <c r="H1764" s="42">
        <v>279</v>
      </c>
      <c r="I1764" s="42">
        <v>18</v>
      </c>
      <c r="J1764" s="42">
        <v>711</v>
      </c>
      <c r="K1764" s="42">
        <v>52.6</v>
      </c>
      <c r="L1764" s="42">
        <v>110</v>
      </c>
      <c r="M1764" s="42">
        <v>20</v>
      </c>
      <c r="N1764" s="41">
        <v>66.599999999999994</v>
      </c>
      <c r="O1764" s="41">
        <v>6.11</v>
      </c>
      <c r="P1764" s="43">
        <v>9.39</v>
      </c>
      <c r="Q1764" s="43">
        <v>6.2</v>
      </c>
      <c r="R1764" s="29">
        <v>3013.3</v>
      </c>
      <c r="S1764" s="29">
        <v>886.3</v>
      </c>
      <c r="T1764" s="19">
        <v>7.02</v>
      </c>
      <c r="U1764" s="19">
        <v>6.75</v>
      </c>
      <c r="V1764" s="30">
        <v>9.7799999999999994</v>
      </c>
      <c r="W1764" s="30">
        <v>3.61</v>
      </c>
      <c r="AC1764" s="41">
        <f xml:space="preserve"> (H1764-I1764)/H1764*100</f>
        <v>93.548387096774192</v>
      </c>
      <c r="AD1764" s="41">
        <f>(J1764-K1764)/J1764*100</f>
        <v>92.601969057665258</v>
      </c>
      <c r="AE1764" s="41">
        <f>(L1764-M1764)/L1764*100</f>
        <v>81.818181818181827</v>
      </c>
      <c r="AF1764" s="41">
        <f>(N1764-O1764)/N1764*100</f>
        <v>90.825825825825817</v>
      </c>
      <c r="AG1764" s="41">
        <f t="shared" si="29"/>
        <v>33.97231096911608</v>
      </c>
    </row>
    <row r="1765" spans="1:33" x14ac:dyDescent="0.35">
      <c r="A1765" t="s">
        <v>100</v>
      </c>
      <c r="B1765" s="40" t="s">
        <v>129</v>
      </c>
      <c r="C1765" s="40">
        <v>2025</v>
      </c>
      <c r="D1765" s="40">
        <v>9</v>
      </c>
      <c r="E1765" s="40">
        <v>18</v>
      </c>
      <c r="F1765" s="41"/>
      <c r="G1765" s="41"/>
      <c r="H1765" s="42">
        <v>401</v>
      </c>
      <c r="I1765" s="42">
        <v>31</v>
      </c>
      <c r="J1765" s="42">
        <v>687</v>
      </c>
      <c r="K1765" s="42">
        <v>65.400000000000006</v>
      </c>
      <c r="L1765" s="42">
        <v>246</v>
      </c>
      <c r="M1765" s="42">
        <v>27</v>
      </c>
      <c r="N1765" s="41">
        <v>64</v>
      </c>
      <c r="O1765" s="41">
        <v>5.77</v>
      </c>
      <c r="P1765" s="43">
        <v>8.23</v>
      </c>
      <c r="Q1765" s="43">
        <v>5.21</v>
      </c>
      <c r="R1765" s="29">
        <v>1453.5</v>
      </c>
      <c r="S1765" s="29">
        <v>957.2</v>
      </c>
      <c r="T1765" s="19">
        <v>6.85</v>
      </c>
      <c r="U1765" s="19">
        <v>6.71</v>
      </c>
      <c r="V1765" s="30">
        <v>4.8600000000000003</v>
      </c>
      <c r="W1765" s="30">
        <v>3.26</v>
      </c>
      <c r="AC1765" s="41">
        <f xml:space="preserve"> (H1765-I1765)/H1765*100</f>
        <v>92.26932668329178</v>
      </c>
      <c r="AD1765" s="41">
        <f>(J1765-K1765)/J1765*100</f>
        <v>90.48034934497818</v>
      </c>
      <c r="AE1765" s="41">
        <f>(L1765-M1765)/L1765*100</f>
        <v>89.024390243902445</v>
      </c>
      <c r="AF1765" s="41">
        <f>(N1765-O1765)/N1765*100</f>
        <v>90.984375</v>
      </c>
      <c r="AG1765" s="41">
        <f t="shared" si="29"/>
        <v>36.695018226002432</v>
      </c>
    </row>
    <row r="1766" spans="1:33" x14ac:dyDescent="0.35">
      <c r="A1766" t="s">
        <v>100</v>
      </c>
      <c r="B1766" s="40" t="s">
        <v>129</v>
      </c>
      <c r="C1766" s="40">
        <v>2025</v>
      </c>
      <c r="D1766" s="44">
        <v>10</v>
      </c>
      <c r="E1766" s="40">
        <v>1</v>
      </c>
      <c r="F1766" s="41">
        <v>332679</v>
      </c>
      <c r="G1766" s="41">
        <v>10732</v>
      </c>
      <c r="H1766" s="42">
        <v>125</v>
      </c>
      <c r="I1766" s="42">
        <v>7</v>
      </c>
      <c r="J1766" s="42">
        <v>448</v>
      </c>
      <c r="K1766" s="42">
        <v>37.700000000000003</v>
      </c>
      <c r="L1766" s="42">
        <v>192</v>
      </c>
      <c r="M1766" s="42">
        <v>8</v>
      </c>
      <c r="N1766" s="41">
        <v>19.3</v>
      </c>
      <c r="O1766" s="41">
        <v>13</v>
      </c>
      <c r="P1766" s="43">
        <v>6.94</v>
      </c>
      <c r="Q1766" s="43">
        <v>1.96</v>
      </c>
      <c r="R1766" s="29">
        <v>177.3</v>
      </c>
      <c r="S1766" s="29">
        <v>886.3</v>
      </c>
      <c r="T1766" s="19">
        <v>7.09</v>
      </c>
      <c r="U1766" s="19">
        <v>7.3</v>
      </c>
      <c r="V1766" s="30">
        <v>1</v>
      </c>
      <c r="W1766" s="30">
        <v>3</v>
      </c>
      <c r="AC1766" s="41">
        <f xml:space="preserve"> (H1766-I1766)/H1766*100</f>
        <v>94.399999999999991</v>
      </c>
      <c r="AD1766" s="41">
        <f>(J1766-K1766)/J1766*100</f>
        <v>91.584821428571431</v>
      </c>
      <c r="AE1766" s="41">
        <f>(L1766-M1766)/L1766*100</f>
        <v>95.833333333333343</v>
      </c>
      <c r="AF1766" s="41">
        <f>(N1766-O1766)/N1766*100</f>
        <v>32.642487046632127</v>
      </c>
      <c r="AG1766" s="41">
        <f t="shared" si="29"/>
        <v>71.75792507204612</v>
      </c>
    </row>
    <row r="1767" spans="1:33" x14ac:dyDescent="0.35">
      <c r="A1767" t="s">
        <v>100</v>
      </c>
      <c r="B1767" s="40" t="s">
        <v>129</v>
      </c>
      <c r="C1767" s="40">
        <v>2025</v>
      </c>
      <c r="D1767" s="44">
        <v>10</v>
      </c>
      <c r="E1767" s="40">
        <v>7</v>
      </c>
      <c r="F1767" s="41"/>
      <c r="G1767" s="41"/>
      <c r="H1767" s="42">
        <v>417</v>
      </c>
      <c r="I1767" s="42">
        <v>25</v>
      </c>
      <c r="J1767" s="42">
        <v>860</v>
      </c>
      <c r="K1767" s="42">
        <v>78</v>
      </c>
      <c r="L1767" s="42">
        <v>437</v>
      </c>
      <c r="M1767" s="42">
        <v>31</v>
      </c>
      <c r="N1767" s="41">
        <v>93.6</v>
      </c>
      <c r="O1767" s="41">
        <v>8.5500000000000007</v>
      </c>
      <c r="P1767" s="43">
        <v>8.32</v>
      </c>
      <c r="Q1767" s="43">
        <v>6.74</v>
      </c>
      <c r="R1767" s="29">
        <v>779.9</v>
      </c>
      <c r="S1767" s="29">
        <v>957.2</v>
      </c>
      <c r="T1767" s="19">
        <v>6.82</v>
      </c>
      <c r="U1767" s="19">
        <v>6.72</v>
      </c>
      <c r="V1767" s="30">
        <v>3.13</v>
      </c>
      <c r="W1767" s="30">
        <v>3.39</v>
      </c>
      <c r="AC1767" s="41">
        <f xml:space="preserve"> (H1767-I1767)/H1767*100</f>
        <v>94.004796163069543</v>
      </c>
      <c r="AD1767" s="41">
        <f>(J1767-K1767)/J1767*100</f>
        <v>90.930232558139537</v>
      </c>
      <c r="AE1767" s="41">
        <f>(L1767-M1767)/L1767*100</f>
        <v>92.906178489702512</v>
      </c>
      <c r="AF1767" s="41">
        <f>(N1767-O1767)/N1767*100</f>
        <v>90.865384615384613</v>
      </c>
      <c r="AG1767" s="41">
        <f t="shared" si="29"/>
        <v>18.990384615384613</v>
      </c>
    </row>
    <row r="1768" spans="1:33" x14ac:dyDescent="0.35">
      <c r="A1768" t="s">
        <v>100</v>
      </c>
      <c r="B1768" s="40" t="s">
        <v>129</v>
      </c>
      <c r="C1768" s="40">
        <v>2025</v>
      </c>
      <c r="D1768" s="44">
        <v>10</v>
      </c>
      <c r="E1768" s="40">
        <v>15</v>
      </c>
      <c r="F1768" s="41"/>
      <c r="G1768" s="41"/>
      <c r="H1768" s="42">
        <v>473</v>
      </c>
      <c r="I1768" s="42">
        <v>12</v>
      </c>
      <c r="J1768" s="42">
        <v>764</v>
      </c>
      <c r="K1768" s="42">
        <v>24</v>
      </c>
      <c r="L1768" s="42">
        <v>272</v>
      </c>
      <c r="M1768" s="42">
        <v>6</v>
      </c>
      <c r="N1768" s="41">
        <v>60.9</v>
      </c>
      <c r="O1768" s="41">
        <v>4.49</v>
      </c>
      <c r="P1768" s="43">
        <v>7.76</v>
      </c>
      <c r="Q1768" s="43">
        <v>3.73</v>
      </c>
      <c r="R1768" s="29">
        <v>638.1</v>
      </c>
      <c r="S1768" s="29">
        <v>921.7</v>
      </c>
      <c r="T1768" s="19">
        <v>6.89</v>
      </c>
      <c r="U1768" s="19">
        <v>6.86</v>
      </c>
      <c r="V1768" s="30">
        <v>2.64</v>
      </c>
      <c r="W1768" s="30">
        <v>3.19</v>
      </c>
      <c r="AC1768" s="41">
        <f xml:space="preserve"> (H1768-I1768)/H1768*100</f>
        <v>97.463002114164908</v>
      </c>
      <c r="AD1768" s="41">
        <f>(J1768-K1768)/J1768*100</f>
        <v>96.858638743455501</v>
      </c>
      <c r="AE1768" s="41">
        <f>(L1768-M1768)/L1768*100</f>
        <v>97.794117647058826</v>
      </c>
      <c r="AF1768" s="41">
        <f>(N1768-O1768)/N1768*100</f>
        <v>92.627257799671597</v>
      </c>
      <c r="AG1768" s="41">
        <f t="shared" si="29"/>
        <v>51.932989690721641</v>
      </c>
    </row>
    <row r="1769" spans="1:33" x14ac:dyDescent="0.35">
      <c r="A1769" t="s">
        <v>100</v>
      </c>
      <c r="B1769" s="40" t="s">
        <v>129</v>
      </c>
      <c r="C1769" s="40">
        <v>2025</v>
      </c>
      <c r="D1769" s="44">
        <v>10</v>
      </c>
      <c r="E1769" s="40">
        <v>21</v>
      </c>
      <c r="F1769" s="41"/>
      <c r="G1769" s="41"/>
      <c r="H1769" s="42">
        <v>361</v>
      </c>
      <c r="I1769" s="42">
        <v>15</v>
      </c>
      <c r="J1769" s="42">
        <v>871</v>
      </c>
      <c r="K1769" s="42">
        <v>40</v>
      </c>
      <c r="L1769" s="42">
        <v>450</v>
      </c>
      <c r="M1769" s="42">
        <v>22</v>
      </c>
      <c r="N1769" s="41">
        <v>35.49</v>
      </c>
      <c r="O1769" s="41">
        <v>27</v>
      </c>
      <c r="P1769" s="43">
        <v>6.9</v>
      </c>
      <c r="Q1769" s="43">
        <v>6.31</v>
      </c>
      <c r="R1769" s="29">
        <v>2304</v>
      </c>
      <c r="S1769" s="29">
        <v>921.7</v>
      </c>
      <c r="T1769" s="19">
        <v>7.19</v>
      </c>
      <c r="U1769" s="19">
        <v>7.1</v>
      </c>
      <c r="V1769" s="30">
        <v>6.61</v>
      </c>
      <c r="W1769" s="30">
        <v>3.6</v>
      </c>
      <c r="AC1769" s="41">
        <f xml:space="preserve"> (H1769-I1769)/H1769*100</f>
        <v>95.84487534626038</v>
      </c>
      <c r="AD1769" s="41">
        <f>(J1769-K1769)/J1769*100</f>
        <v>95.407577497129736</v>
      </c>
      <c r="AE1769" s="41">
        <f>(L1769-M1769)/L1769*100</f>
        <v>95.111111111111114</v>
      </c>
      <c r="AF1769" s="41">
        <f>(N1769-O1769)/N1769*100</f>
        <v>23.92223161453931</v>
      </c>
      <c r="AG1769" s="41">
        <f t="shared" si="29"/>
        <v>8.5507246376811707</v>
      </c>
    </row>
    <row r="1770" spans="1:33" x14ac:dyDescent="0.35">
      <c r="A1770" t="s">
        <v>100</v>
      </c>
      <c r="B1770" s="40" t="s">
        <v>129</v>
      </c>
      <c r="C1770" s="40">
        <v>2025</v>
      </c>
      <c r="D1770" s="44">
        <v>10</v>
      </c>
      <c r="E1770" s="40">
        <v>28</v>
      </c>
      <c r="F1770" s="41"/>
      <c r="G1770" s="41"/>
      <c r="H1770" s="42">
        <v>458</v>
      </c>
      <c r="I1770" s="42">
        <v>16</v>
      </c>
      <c r="J1770" s="42">
        <v>977</v>
      </c>
      <c r="K1770" s="42">
        <v>42</v>
      </c>
      <c r="L1770" s="42">
        <v>423</v>
      </c>
      <c r="M1770" s="42">
        <v>16</v>
      </c>
      <c r="N1770" s="41">
        <v>78</v>
      </c>
      <c r="O1770" s="41">
        <v>4.3</v>
      </c>
      <c r="P1770" s="43">
        <v>8.76</v>
      </c>
      <c r="Q1770" s="43">
        <v>2.84</v>
      </c>
      <c r="R1770" s="29">
        <v>1276</v>
      </c>
      <c r="S1770" s="29">
        <v>1276</v>
      </c>
      <c r="T1770" s="19">
        <v>7.26</v>
      </c>
      <c r="U1770" s="19">
        <v>6.91</v>
      </c>
      <c r="V1770" s="30">
        <v>5.85</v>
      </c>
      <c r="W1770" s="30">
        <v>4.4800000000000004</v>
      </c>
      <c r="AC1770" s="41">
        <f xml:space="preserve"> (H1770-I1770)/H1770*100</f>
        <v>96.506550218340621</v>
      </c>
      <c r="AD1770" s="41">
        <f>(J1770-K1770)/J1770*100</f>
        <v>95.701125895598764</v>
      </c>
      <c r="AE1770" s="41">
        <f>(L1770-M1770)/L1770*100</f>
        <v>96.217494089834503</v>
      </c>
      <c r="AF1770" s="41">
        <f>(N1770-O1770)/N1770*100</f>
        <v>94.487179487179489</v>
      </c>
      <c r="AG1770" s="41">
        <f t="shared" si="29"/>
        <v>67.579908675799089</v>
      </c>
    </row>
    <row r="1771" spans="1:33" x14ac:dyDescent="0.35">
      <c r="A1771" t="s">
        <v>100</v>
      </c>
      <c r="B1771" s="40" t="s">
        <v>129</v>
      </c>
      <c r="C1771" s="40">
        <v>2025</v>
      </c>
      <c r="D1771" s="44">
        <v>11</v>
      </c>
      <c r="E1771" s="40">
        <v>4</v>
      </c>
      <c r="F1771" s="45">
        <v>218104</v>
      </c>
      <c r="G1771" s="45">
        <v>7036</v>
      </c>
      <c r="H1771" s="42">
        <v>290</v>
      </c>
      <c r="I1771" s="42">
        <v>18</v>
      </c>
      <c r="J1771" s="42">
        <v>439</v>
      </c>
      <c r="K1771" s="42">
        <v>48</v>
      </c>
      <c r="L1771" s="42">
        <v>174</v>
      </c>
      <c r="M1771" s="42">
        <v>9</v>
      </c>
      <c r="N1771" s="41">
        <v>82.8</v>
      </c>
      <c r="O1771" s="41">
        <v>26.6</v>
      </c>
      <c r="P1771" s="43">
        <v>7.43</v>
      </c>
      <c r="Q1771" s="43">
        <v>4.71</v>
      </c>
      <c r="R1771" s="41">
        <v>1559.8</v>
      </c>
      <c r="S1771" s="41">
        <v>1276.2</v>
      </c>
      <c r="T1771" s="43">
        <v>7.42</v>
      </c>
      <c r="U1771" s="43">
        <v>7.24</v>
      </c>
      <c r="V1771" s="43">
        <v>5</v>
      </c>
      <c r="W1771" s="43">
        <v>4</v>
      </c>
      <c r="AC1771" s="41">
        <f xml:space="preserve"> (H1771-I1771)/H1771*100</f>
        <v>93.793103448275858</v>
      </c>
      <c r="AD1771" s="41">
        <f>(J1771-K1771)/J1771*100</f>
        <v>89.066059225512532</v>
      </c>
      <c r="AE1771" s="41">
        <f>(L1771-M1771)/L1771*100</f>
        <v>94.827586206896555</v>
      </c>
      <c r="AF1771" s="41">
        <f>(N1771-O1771)/N1771*100</f>
        <v>67.874396135265698</v>
      </c>
      <c r="AG1771" s="41">
        <f t="shared" si="29"/>
        <v>36.608344549125164</v>
      </c>
    </row>
    <row r="1772" spans="1:33" x14ac:dyDescent="0.35">
      <c r="A1772" t="s">
        <v>100</v>
      </c>
      <c r="B1772" s="40" t="s">
        <v>129</v>
      </c>
      <c r="C1772" s="40">
        <v>2025</v>
      </c>
      <c r="D1772" s="44">
        <v>11</v>
      </c>
      <c r="E1772" s="40">
        <v>11</v>
      </c>
      <c r="H1772" s="42">
        <v>280</v>
      </c>
      <c r="I1772" s="42">
        <v>16</v>
      </c>
      <c r="J1772" s="42">
        <v>914</v>
      </c>
      <c r="K1772" s="42">
        <v>64.2</v>
      </c>
      <c r="L1772" s="42">
        <v>594</v>
      </c>
      <c r="M1772" s="42">
        <v>34</v>
      </c>
      <c r="N1772" s="41">
        <v>80.2</v>
      </c>
      <c r="O1772" s="41">
        <v>19.100000000000001</v>
      </c>
      <c r="P1772" s="43">
        <v>8.82</v>
      </c>
      <c r="Q1772" s="43">
        <v>2.4300000000000002</v>
      </c>
      <c r="R1772" s="41">
        <v>1205.3</v>
      </c>
      <c r="S1772" s="41">
        <v>1808</v>
      </c>
      <c r="T1772" s="43">
        <v>7.21</v>
      </c>
      <c r="U1772" s="43">
        <v>6.84</v>
      </c>
      <c r="V1772" s="43">
        <v>4.1900000000000004</v>
      </c>
      <c r="W1772" s="43">
        <v>6.03</v>
      </c>
      <c r="AC1772" s="41">
        <f xml:space="preserve"> (H1772-I1772)/H1772*100</f>
        <v>94.285714285714278</v>
      </c>
      <c r="AD1772" s="41">
        <f>(J1772-K1772)/J1772*100</f>
        <v>92.97592997811816</v>
      </c>
      <c r="AE1772" s="41">
        <f>(L1772-M1772)/L1772*100</f>
        <v>94.276094276094284</v>
      </c>
      <c r="AF1772" s="41">
        <f>(N1772-O1772)/N1772*100</f>
        <v>76.184538653366587</v>
      </c>
      <c r="AG1772" s="41">
        <f t="shared" si="29"/>
        <v>72.448979591836732</v>
      </c>
    </row>
    <row r="1773" spans="1:33" x14ac:dyDescent="0.35">
      <c r="A1773" t="s">
        <v>100</v>
      </c>
      <c r="B1773" s="40" t="s">
        <v>129</v>
      </c>
      <c r="C1773" s="40">
        <v>2025</v>
      </c>
      <c r="D1773" s="44">
        <v>11</v>
      </c>
      <c r="E1773" s="40">
        <v>18</v>
      </c>
      <c r="H1773" s="42">
        <v>179</v>
      </c>
      <c r="I1773" s="42">
        <v>7</v>
      </c>
      <c r="J1773" s="42">
        <v>701</v>
      </c>
      <c r="K1773" s="42">
        <v>51.7</v>
      </c>
      <c r="L1773" s="42">
        <v>492</v>
      </c>
      <c r="M1773" s="42">
        <v>13</v>
      </c>
      <c r="N1773" s="41">
        <v>66</v>
      </c>
      <c r="O1773" s="41">
        <v>11.7</v>
      </c>
      <c r="P1773" s="43">
        <v>7.91</v>
      </c>
      <c r="Q1773" s="43">
        <v>1.18</v>
      </c>
      <c r="R1773" s="41">
        <v>1878.9</v>
      </c>
      <c r="S1773" s="41">
        <v>2020.7</v>
      </c>
      <c r="T1773" s="43">
        <v>7.37</v>
      </c>
      <c r="U1773" s="43">
        <v>6.9</v>
      </c>
      <c r="V1773" s="43">
        <v>6.38</v>
      </c>
      <c r="W1773" s="43">
        <v>6.78</v>
      </c>
      <c r="AC1773" s="41">
        <f xml:space="preserve"> (H1773-I1773)/H1773*100</f>
        <v>96.089385474860336</v>
      </c>
      <c r="AD1773" s="41">
        <f>(J1773-K1773)/J1773*100</f>
        <v>92.624821683309548</v>
      </c>
      <c r="AE1773" s="41">
        <f>(L1773-M1773)/L1773*100</f>
        <v>97.357723577235774</v>
      </c>
      <c r="AF1773" s="41">
        <f>(N1773-O1773)/N1773*100</f>
        <v>82.272727272727266</v>
      </c>
      <c r="AG1773" s="41">
        <f t="shared" si="29"/>
        <v>85.082174462705439</v>
      </c>
    </row>
    <row r="1774" spans="1:33" x14ac:dyDescent="0.35">
      <c r="A1774" t="s">
        <v>100</v>
      </c>
      <c r="B1774" s="40" t="s">
        <v>129</v>
      </c>
      <c r="C1774" s="40">
        <v>2025</v>
      </c>
      <c r="D1774" s="44">
        <v>11</v>
      </c>
      <c r="E1774" s="40">
        <v>25</v>
      </c>
      <c r="H1774" s="42">
        <v>395</v>
      </c>
      <c r="I1774" s="42">
        <v>14</v>
      </c>
      <c r="J1774" s="42">
        <v>1047</v>
      </c>
      <c r="K1774" s="42">
        <v>63.4</v>
      </c>
      <c r="L1774" s="42">
        <v>624</v>
      </c>
      <c r="M1774" s="42">
        <v>34</v>
      </c>
      <c r="N1774" s="41">
        <v>50.88</v>
      </c>
      <c r="O1774" s="41">
        <v>9.32</v>
      </c>
      <c r="P1774" s="43">
        <v>8.89</v>
      </c>
      <c r="Q1774" s="43">
        <v>1.29</v>
      </c>
      <c r="R1774" s="41">
        <v>2233.4</v>
      </c>
      <c r="S1774" s="41">
        <v>2020.7</v>
      </c>
      <c r="T1774" s="43">
        <v>7.13</v>
      </c>
      <c r="U1774" s="43">
        <v>7.08</v>
      </c>
      <c r="V1774" s="43">
        <v>7.01</v>
      </c>
      <c r="W1774" s="43">
        <v>4.8499999999999996</v>
      </c>
      <c r="AC1774" s="41">
        <f xml:space="preserve"> (H1774-I1774)/H1774*100</f>
        <v>96.455696202531655</v>
      </c>
      <c r="AD1774" s="41">
        <f>(J1774-K1774)/J1774*100</f>
        <v>93.944603629417387</v>
      </c>
      <c r="AE1774" s="41">
        <f>(L1774-M1774)/L1774*100</f>
        <v>94.551282051282044</v>
      </c>
      <c r="AF1774" s="41">
        <f>(N1774-O1774)/N1774*100</f>
        <v>81.682389937106919</v>
      </c>
      <c r="AG1774" s="41">
        <f t="shared" si="29"/>
        <v>85.489313835770531</v>
      </c>
    </row>
    <row r="1775" spans="1:33" x14ac:dyDescent="0.35">
      <c r="A1775" t="s">
        <v>100</v>
      </c>
      <c r="B1775" s="40" t="s">
        <v>129</v>
      </c>
      <c r="C1775" s="40">
        <v>2025</v>
      </c>
      <c r="D1775" s="44">
        <v>12</v>
      </c>
      <c r="E1775" s="40">
        <v>2</v>
      </c>
      <c r="F1775" s="45">
        <v>179715</v>
      </c>
      <c r="G1775" s="45">
        <v>5797</v>
      </c>
      <c r="H1775" s="42">
        <v>325</v>
      </c>
      <c r="I1775" s="42">
        <v>16</v>
      </c>
      <c r="J1775" s="42">
        <v>610</v>
      </c>
      <c r="K1775" s="42">
        <v>49.3</v>
      </c>
      <c r="L1775" s="42">
        <v>244</v>
      </c>
      <c r="M1775" s="42">
        <v>21</v>
      </c>
      <c r="N1775" s="41">
        <v>55</v>
      </c>
      <c r="O1775" s="41">
        <v>35.6</v>
      </c>
      <c r="P1775" s="43">
        <v>6.41</v>
      </c>
      <c r="Q1775" s="43">
        <v>5.55</v>
      </c>
      <c r="R1775" s="41">
        <v>673.6</v>
      </c>
      <c r="S1775" s="41">
        <v>921.7</v>
      </c>
      <c r="T1775" s="43">
        <v>7.27</v>
      </c>
      <c r="U1775" s="43">
        <v>7.36</v>
      </c>
      <c r="V1775" s="43">
        <v>3</v>
      </c>
      <c r="W1775" s="43">
        <v>4</v>
      </c>
      <c r="AC1775" s="41">
        <f xml:space="preserve"> (H1775-I1775)/H1775*100</f>
        <v>95.07692307692308</v>
      </c>
      <c r="AD1775" s="41">
        <f>(J1775-K1775)/J1775*100</f>
        <v>91.918032786885249</v>
      </c>
      <c r="AE1775" s="41">
        <f>(L1775-M1775)/L1775*100</f>
        <v>91.393442622950815</v>
      </c>
      <c r="AF1775" s="41">
        <f>(N1775-O1775)/N1775*100</f>
        <v>35.272727272727273</v>
      </c>
      <c r="AG1775" s="41">
        <f t="shared" si="29"/>
        <v>13.416536661466463</v>
      </c>
    </row>
    <row r="1776" spans="1:33" x14ac:dyDescent="0.35">
      <c r="A1776" t="s">
        <v>100</v>
      </c>
      <c r="B1776" s="40" t="s">
        <v>129</v>
      </c>
      <c r="C1776" s="40">
        <v>2025</v>
      </c>
      <c r="D1776" s="44">
        <v>12</v>
      </c>
      <c r="E1776" s="40">
        <v>10</v>
      </c>
      <c r="H1776" s="42">
        <v>304</v>
      </c>
      <c r="I1776" s="42">
        <v>13</v>
      </c>
      <c r="J1776" s="42">
        <v>834</v>
      </c>
      <c r="K1776" s="42">
        <v>52.3</v>
      </c>
      <c r="L1776" s="42">
        <v>460</v>
      </c>
      <c r="M1776" s="42">
        <v>26</v>
      </c>
      <c r="N1776" s="41">
        <v>98.6</v>
      </c>
      <c r="O1776" s="41">
        <v>51</v>
      </c>
      <c r="P1776" s="43">
        <v>9.74</v>
      </c>
      <c r="Q1776" s="43">
        <v>2.21</v>
      </c>
      <c r="R1776" s="41">
        <v>304</v>
      </c>
      <c r="S1776" s="41">
        <v>886.3</v>
      </c>
      <c r="T1776" s="43">
        <v>7.55</v>
      </c>
      <c r="U1776" s="43">
        <v>7.4</v>
      </c>
      <c r="V1776" s="43">
        <v>2.8650000000000002</v>
      </c>
      <c r="W1776" s="43">
        <v>3.1659999999999999</v>
      </c>
      <c r="AC1776" s="41">
        <f xml:space="preserve"> (H1776-I1776)/H1776*100</f>
        <v>95.723684210526315</v>
      </c>
      <c r="AD1776" s="41">
        <f>(J1776-K1776)/J1776*100</f>
        <v>93.729016786570753</v>
      </c>
      <c r="AE1776" s="41">
        <f>(L1776-M1776)/L1776*100</f>
        <v>94.347826086956516</v>
      </c>
      <c r="AF1776" s="41">
        <f>(N1776-O1776)/N1776*100</f>
        <v>48.275862068965516</v>
      </c>
      <c r="AG1776" s="41">
        <f t="shared" si="29"/>
        <v>77.310061601642715</v>
      </c>
    </row>
    <row r="1777" spans="1:33" x14ac:dyDescent="0.35">
      <c r="A1777" t="s">
        <v>100</v>
      </c>
      <c r="B1777" s="40" t="s">
        <v>129</v>
      </c>
      <c r="C1777" s="40">
        <v>2025</v>
      </c>
      <c r="D1777" s="44">
        <v>12</v>
      </c>
      <c r="E1777" s="40">
        <v>16</v>
      </c>
      <c r="H1777" s="42">
        <v>290</v>
      </c>
      <c r="I1777" s="42">
        <v>18</v>
      </c>
      <c r="J1777" s="42">
        <v>934</v>
      </c>
      <c r="K1777" s="42">
        <v>50.4</v>
      </c>
      <c r="L1777" s="42">
        <v>603</v>
      </c>
      <c r="M1777" s="42">
        <v>19</v>
      </c>
      <c r="N1777" s="41">
        <v>103</v>
      </c>
      <c r="O1777" s="41">
        <v>11.7</v>
      </c>
      <c r="P1777" s="43">
        <v>8.58</v>
      </c>
      <c r="Q1777" s="43">
        <v>3.64</v>
      </c>
      <c r="R1777" s="41">
        <v>709</v>
      </c>
      <c r="S1777" s="41">
        <v>744.5</v>
      </c>
      <c r="T1777" s="43">
        <v>7.55</v>
      </c>
      <c r="U1777" s="43">
        <v>7.12</v>
      </c>
      <c r="V1777" s="43">
        <v>3.0880000000000001</v>
      </c>
      <c r="W1777" s="43">
        <v>3.17</v>
      </c>
      <c r="AC1777" s="41">
        <f xml:space="preserve"> (H1777-I1777)/H1777*100</f>
        <v>93.793103448275858</v>
      </c>
      <c r="AD1777" s="41">
        <f>(J1777-K1777)/J1777*100</f>
        <v>94.603854389721633</v>
      </c>
      <c r="AE1777" s="41">
        <f>(L1777-M1777)/L1777*100</f>
        <v>96.849087893864009</v>
      </c>
      <c r="AF1777" s="41">
        <f>(N1777-O1777)/N1777*100</f>
        <v>88.640776699029118</v>
      </c>
      <c r="AG1777" s="41">
        <f t="shared" si="29"/>
        <v>57.575757575757571</v>
      </c>
    </row>
    <row r="1778" spans="1:33" x14ac:dyDescent="0.35">
      <c r="A1778" t="s">
        <v>100</v>
      </c>
      <c r="B1778" s="40" t="s">
        <v>129</v>
      </c>
      <c r="C1778" s="40">
        <v>2025</v>
      </c>
      <c r="D1778" s="44">
        <v>12</v>
      </c>
      <c r="E1778" s="40">
        <v>30</v>
      </c>
      <c r="H1778" s="42">
        <v>190</v>
      </c>
      <c r="I1778" s="42">
        <v>6</v>
      </c>
      <c r="J1778" s="42">
        <v>856</v>
      </c>
      <c r="K1778" s="42">
        <v>41.6</v>
      </c>
      <c r="L1778" s="42">
        <v>567</v>
      </c>
      <c r="M1778" s="42">
        <v>15</v>
      </c>
      <c r="N1778" s="41">
        <v>102.39</v>
      </c>
      <c r="O1778" s="41">
        <v>9.9</v>
      </c>
      <c r="P1778" s="43">
        <v>9.89</v>
      </c>
      <c r="Q1778" s="43">
        <v>1.84</v>
      </c>
      <c r="R1778" s="41">
        <v>1347.1</v>
      </c>
      <c r="S1778" s="41">
        <v>744.5</v>
      </c>
      <c r="T1778" s="43">
        <v>7.8</v>
      </c>
      <c r="U1778" s="43">
        <v>7.27</v>
      </c>
      <c r="V1778" s="43">
        <v>2.73</v>
      </c>
      <c r="W1778" s="43">
        <v>2.71</v>
      </c>
      <c r="AC1778" s="41">
        <f xml:space="preserve"> (H1778-I1778)/H1778*100</f>
        <v>96.84210526315789</v>
      </c>
      <c r="AD1778" s="41">
        <f>(J1778-K1778)/J1778*100</f>
        <v>95.140186915887853</v>
      </c>
      <c r="AE1778" s="41">
        <f>(L1778-M1778)/L1778*100</f>
        <v>97.354497354497354</v>
      </c>
      <c r="AF1778" s="41">
        <f>(N1778-O1778)/N1778*100</f>
        <v>90.331087020216813</v>
      </c>
      <c r="AG1778" s="41">
        <f t="shared" si="29"/>
        <v>81.395348837209298</v>
      </c>
    </row>
    <row r="1779" spans="1:33" x14ac:dyDescent="0.35">
      <c r="A1779" t="s">
        <v>100</v>
      </c>
      <c r="B1779" s="40" t="s">
        <v>132</v>
      </c>
      <c r="C1779" s="40">
        <v>2025</v>
      </c>
      <c r="D1779" s="40">
        <v>1</v>
      </c>
      <c r="E1779" s="40">
        <v>8</v>
      </c>
      <c r="F1779" s="41">
        <v>173386</v>
      </c>
      <c r="G1779" s="41">
        <v>5593</v>
      </c>
      <c r="H1779" s="42">
        <v>550</v>
      </c>
      <c r="I1779" s="42">
        <v>6</v>
      </c>
      <c r="J1779" s="42">
        <v>963</v>
      </c>
      <c r="K1779" s="42">
        <v>39</v>
      </c>
      <c r="L1779" s="42">
        <v>851</v>
      </c>
      <c r="M1779" s="42">
        <v>29</v>
      </c>
      <c r="N1779" s="41">
        <v>77</v>
      </c>
      <c r="O1779" s="41">
        <v>16</v>
      </c>
      <c r="P1779" s="43">
        <v>19.399999999999999</v>
      </c>
      <c r="Q1779" s="43">
        <v>1.1000000000000001</v>
      </c>
      <c r="R1779" s="29">
        <v>3350</v>
      </c>
      <c r="S1779" s="29">
        <v>1023</v>
      </c>
      <c r="T1779" s="19">
        <v>6.95</v>
      </c>
      <c r="U1779" s="19">
        <v>7</v>
      </c>
      <c r="V1779" s="30">
        <v>5.5</v>
      </c>
      <c r="W1779" s="30">
        <v>4.16</v>
      </c>
      <c r="AC1779" s="41">
        <f xml:space="preserve"> (H1779-I1779)/H1779*100</f>
        <v>98.909090909090907</v>
      </c>
      <c r="AD1779" s="41">
        <f>(J1779-K1779)/J1779*100</f>
        <v>95.950155763239877</v>
      </c>
      <c r="AE1779" s="41">
        <f>(L1779-M1779)/L1779*100</f>
        <v>96.592244418331376</v>
      </c>
      <c r="AF1779" s="41">
        <f>(N1779-O1779)/N1779*100</f>
        <v>79.220779220779221</v>
      </c>
      <c r="AG1779" s="41">
        <f t="shared" si="29"/>
        <v>94.329896907216479</v>
      </c>
    </row>
    <row r="1780" spans="1:33" x14ac:dyDescent="0.35">
      <c r="A1780" t="s">
        <v>100</v>
      </c>
      <c r="B1780" s="40" t="s">
        <v>132</v>
      </c>
      <c r="C1780" s="40">
        <v>2025</v>
      </c>
      <c r="D1780" s="40">
        <v>1</v>
      </c>
      <c r="E1780" s="40">
        <v>16</v>
      </c>
      <c r="F1780" s="41"/>
      <c r="G1780" s="41"/>
      <c r="H1780" s="42">
        <v>1000</v>
      </c>
      <c r="I1780" s="42">
        <v>8</v>
      </c>
      <c r="J1780" s="42">
        <v>20100</v>
      </c>
      <c r="K1780" s="42">
        <v>37</v>
      </c>
      <c r="L1780" s="42">
        <v>1670</v>
      </c>
      <c r="M1780" s="42">
        <v>36</v>
      </c>
      <c r="N1780" s="41">
        <v>178</v>
      </c>
      <c r="O1780" s="41">
        <v>6</v>
      </c>
      <c r="P1780" s="43">
        <v>37.6</v>
      </c>
      <c r="Q1780" s="43">
        <v>0.76</v>
      </c>
      <c r="R1780" s="29">
        <v>7708</v>
      </c>
      <c r="S1780" s="29">
        <v>2498</v>
      </c>
      <c r="T1780" s="19">
        <v>7.1</v>
      </c>
      <c r="U1780" s="19">
        <v>7.21</v>
      </c>
      <c r="V1780" s="30">
        <v>11</v>
      </c>
      <c r="W1780" s="30">
        <v>7.79</v>
      </c>
      <c r="AC1780" s="41">
        <f xml:space="preserve"> (H1780-I1780)/H1780*100</f>
        <v>99.2</v>
      </c>
      <c r="AD1780" s="41">
        <f>(J1780-K1780)/J1780*100</f>
        <v>99.815920398009951</v>
      </c>
      <c r="AE1780" s="41">
        <f>(L1780-M1780)/L1780*100</f>
        <v>97.844311377245504</v>
      </c>
      <c r="AF1780" s="41">
        <f>(N1780-O1780)/N1780*100</f>
        <v>96.629213483146074</v>
      </c>
      <c r="AG1780" s="41">
        <f t="shared" si="29"/>
        <v>97.978723404255319</v>
      </c>
    </row>
    <row r="1781" spans="1:33" x14ac:dyDescent="0.35">
      <c r="A1781" t="s">
        <v>100</v>
      </c>
      <c r="B1781" s="40" t="s">
        <v>132</v>
      </c>
      <c r="C1781" s="40">
        <v>2025</v>
      </c>
      <c r="D1781" s="40">
        <v>1</v>
      </c>
      <c r="E1781" s="40">
        <v>28</v>
      </c>
      <c r="F1781" s="41"/>
      <c r="G1781" s="41"/>
      <c r="H1781" s="42">
        <v>460</v>
      </c>
      <c r="I1781" s="42">
        <v>5</v>
      </c>
      <c r="J1781" s="42">
        <v>819</v>
      </c>
      <c r="K1781" s="42">
        <v>44</v>
      </c>
      <c r="L1781" s="42">
        <v>637</v>
      </c>
      <c r="M1781" s="42">
        <v>33</v>
      </c>
      <c r="N1781" s="41">
        <v>69</v>
      </c>
      <c r="O1781" s="41">
        <v>13</v>
      </c>
      <c r="P1781" s="43">
        <v>11.1</v>
      </c>
      <c r="Q1781" s="43">
        <v>0.97</v>
      </c>
      <c r="R1781" s="29">
        <v>2940</v>
      </c>
      <c r="S1781" s="29">
        <v>1980</v>
      </c>
      <c r="T1781" s="19">
        <v>7</v>
      </c>
      <c r="U1781" s="19">
        <v>7.05</v>
      </c>
      <c r="V1781" s="30">
        <v>4.5</v>
      </c>
      <c r="W1781" s="30">
        <v>5.22</v>
      </c>
      <c r="AC1781" s="41">
        <f xml:space="preserve"> (H1781-I1781)/H1781*100</f>
        <v>98.91304347826086</v>
      </c>
      <c r="AD1781" s="41">
        <f>(J1781-K1781)/J1781*100</f>
        <v>94.627594627594618</v>
      </c>
      <c r="AE1781" s="41">
        <f>(L1781-M1781)/L1781*100</f>
        <v>94.819466248037671</v>
      </c>
      <c r="AF1781" s="41">
        <f>(N1781-O1781)/N1781*100</f>
        <v>81.159420289855078</v>
      </c>
      <c r="AG1781" s="41">
        <f t="shared" si="29"/>
        <v>91.261261261261254</v>
      </c>
    </row>
    <row r="1782" spans="1:33" x14ac:dyDescent="0.35">
      <c r="A1782" t="s">
        <v>100</v>
      </c>
      <c r="B1782" s="40" t="s">
        <v>132</v>
      </c>
      <c r="C1782" s="40">
        <v>2025</v>
      </c>
      <c r="D1782" s="40">
        <v>1</v>
      </c>
      <c r="E1782" s="40">
        <v>31</v>
      </c>
      <c r="F1782" s="41"/>
      <c r="G1782" s="41"/>
      <c r="H1782" s="42">
        <v>775</v>
      </c>
      <c r="I1782" s="42">
        <v>8</v>
      </c>
      <c r="J1782" s="42">
        <v>2160</v>
      </c>
      <c r="K1782" s="42">
        <v>34</v>
      </c>
      <c r="L1782" s="42">
        <v>1305</v>
      </c>
      <c r="M1782" s="42">
        <v>46</v>
      </c>
      <c r="N1782" s="41">
        <v>124</v>
      </c>
      <c r="O1782" s="41">
        <v>11</v>
      </c>
      <c r="P1782" s="43">
        <v>29.8</v>
      </c>
      <c r="Q1782" s="43">
        <v>1.37</v>
      </c>
      <c r="R1782" s="29">
        <v>4024</v>
      </c>
      <c r="S1782" s="29">
        <v>1327</v>
      </c>
      <c r="T1782" s="19">
        <v>6.85</v>
      </c>
      <c r="U1782" s="19">
        <v>7.16</v>
      </c>
      <c r="V1782" s="30">
        <v>4.68</v>
      </c>
      <c r="W1782" s="30">
        <v>5.31</v>
      </c>
      <c r="AC1782" s="41">
        <f xml:space="preserve"> (H1782-I1782)/H1782*100</f>
        <v>98.967741935483872</v>
      </c>
      <c r="AD1782" s="41">
        <f>(J1782-K1782)/J1782*100</f>
        <v>98.425925925925924</v>
      </c>
      <c r="AE1782" s="41">
        <f>(L1782-M1782)/L1782*100</f>
        <v>96.475095785440615</v>
      </c>
      <c r="AF1782" s="41">
        <f>(N1782-O1782)/N1782*100</f>
        <v>91.129032258064512</v>
      </c>
      <c r="AG1782" s="41">
        <f t="shared" si="29"/>
        <v>95.402684563758385</v>
      </c>
    </row>
    <row r="1783" spans="1:33" x14ac:dyDescent="0.35">
      <c r="A1783" t="s">
        <v>100</v>
      </c>
      <c r="B1783" s="40" t="s">
        <v>132</v>
      </c>
      <c r="C1783" s="40">
        <v>2025</v>
      </c>
      <c r="D1783" s="40">
        <v>2</v>
      </c>
      <c r="E1783" s="40">
        <v>6</v>
      </c>
      <c r="F1783" s="41">
        <v>169285</v>
      </c>
      <c r="G1783" s="41">
        <v>5461</v>
      </c>
      <c r="H1783" s="42">
        <v>229</v>
      </c>
      <c r="I1783" s="42">
        <v>6</v>
      </c>
      <c r="J1783" s="42">
        <v>778</v>
      </c>
      <c r="K1783" s="42">
        <v>38</v>
      </c>
      <c r="L1783" s="42">
        <v>340</v>
      </c>
      <c r="M1783" s="42">
        <v>30</v>
      </c>
      <c r="N1783" s="41">
        <v>61</v>
      </c>
      <c r="O1783" s="41">
        <v>9</v>
      </c>
      <c r="P1783" s="43">
        <v>8.7899999999999991</v>
      </c>
      <c r="Q1783" s="43">
        <v>1.44</v>
      </c>
      <c r="R1783" s="29">
        <v>4010</v>
      </c>
      <c r="S1783" s="29">
        <v>2107</v>
      </c>
      <c r="T1783" s="19">
        <v>7.21</v>
      </c>
      <c r="U1783" s="19">
        <v>6.99</v>
      </c>
      <c r="V1783" s="30">
        <v>3.98</v>
      </c>
      <c r="W1783" s="30">
        <v>4.04</v>
      </c>
      <c r="AC1783" s="41">
        <f xml:space="preserve"> (H1783-I1783)/H1783*100</f>
        <v>97.379912663755462</v>
      </c>
      <c r="AD1783" s="41">
        <f>(J1783-K1783)/J1783*100</f>
        <v>95.115681233933159</v>
      </c>
      <c r="AE1783" s="41">
        <f>(L1783-M1783)/L1783*100</f>
        <v>91.17647058823529</v>
      </c>
      <c r="AF1783" s="41">
        <f>(N1783-O1783)/N1783*100</f>
        <v>85.245901639344254</v>
      </c>
      <c r="AG1783" s="41">
        <f t="shared" si="29"/>
        <v>83.617747440273035</v>
      </c>
    </row>
    <row r="1784" spans="1:33" x14ac:dyDescent="0.35">
      <c r="A1784" t="s">
        <v>100</v>
      </c>
      <c r="B1784" s="40" t="s">
        <v>132</v>
      </c>
      <c r="C1784" s="40">
        <v>2025</v>
      </c>
      <c r="D1784" s="40">
        <v>2</v>
      </c>
      <c r="E1784" s="40">
        <v>11</v>
      </c>
      <c r="F1784" s="41"/>
      <c r="G1784" s="41"/>
      <c r="H1784" s="42">
        <v>268</v>
      </c>
      <c r="I1784" s="42">
        <v>7</v>
      </c>
      <c r="J1784" s="42">
        <v>678</v>
      </c>
      <c r="K1784" s="42">
        <v>40</v>
      </c>
      <c r="L1784" s="42">
        <v>419</v>
      </c>
      <c r="M1784" s="42">
        <v>27</v>
      </c>
      <c r="N1784" s="41">
        <v>123</v>
      </c>
      <c r="O1784" s="41">
        <v>14</v>
      </c>
      <c r="P1784" s="43">
        <v>6.66</v>
      </c>
      <c r="Q1784" s="43">
        <v>0.91</v>
      </c>
      <c r="R1784" s="29">
        <v>3081</v>
      </c>
      <c r="S1784" s="29">
        <v>1896</v>
      </c>
      <c r="T1784" s="19">
        <v>7.12</v>
      </c>
      <c r="U1784" s="19">
        <v>7.04</v>
      </c>
      <c r="V1784" s="30">
        <v>4.43</v>
      </c>
      <c r="W1784" s="30">
        <v>3.97</v>
      </c>
      <c r="AC1784" s="41">
        <f xml:space="preserve"> (H1784-I1784)/H1784*100</f>
        <v>97.388059701492537</v>
      </c>
      <c r="AD1784" s="41">
        <f>(J1784-K1784)/J1784*100</f>
        <v>94.100294985250727</v>
      </c>
      <c r="AE1784" s="41">
        <f>(L1784-M1784)/L1784*100</f>
        <v>93.556085918854421</v>
      </c>
      <c r="AF1784" s="41">
        <f>(N1784-O1784)/N1784*100</f>
        <v>88.617886178861795</v>
      </c>
      <c r="AG1784" s="41">
        <f t="shared" si="29"/>
        <v>86.336336336336345</v>
      </c>
    </row>
    <row r="1785" spans="1:33" x14ac:dyDescent="0.35">
      <c r="A1785" t="s">
        <v>100</v>
      </c>
      <c r="B1785" s="40" t="s">
        <v>132</v>
      </c>
      <c r="C1785" s="40">
        <v>2025</v>
      </c>
      <c r="D1785" s="40">
        <v>2</v>
      </c>
      <c r="E1785" s="40">
        <v>19</v>
      </c>
      <c r="F1785" s="41"/>
      <c r="G1785" s="41"/>
      <c r="H1785" s="42">
        <v>416</v>
      </c>
      <c r="I1785" s="42">
        <v>7</v>
      </c>
      <c r="J1785" s="42">
        <v>1518</v>
      </c>
      <c r="K1785" s="42">
        <v>40</v>
      </c>
      <c r="L1785" s="42">
        <v>704</v>
      </c>
      <c r="M1785" s="42">
        <v>34</v>
      </c>
      <c r="N1785" s="41">
        <v>65</v>
      </c>
      <c r="O1785" s="41">
        <v>14</v>
      </c>
      <c r="P1785" s="43">
        <v>8.9600000000000009</v>
      </c>
      <c r="Q1785" s="43">
        <v>1.01</v>
      </c>
      <c r="R1785" s="29">
        <v>2711</v>
      </c>
      <c r="S1785" s="29">
        <v>2034</v>
      </c>
      <c r="T1785" s="19">
        <v>6.88</v>
      </c>
      <c r="U1785" s="19">
        <v>7.02</v>
      </c>
      <c r="V1785" s="30">
        <v>4.75</v>
      </c>
      <c r="W1785" s="30">
        <v>6.33</v>
      </c>
      <c r="AC1785" s="41">
        <f xml:space="preserve"> (H1785-I1785)/H1785*100</f>
        <v>98.317307692307693</v>
      </c>
      <c r="AD1785" s="41">
        <f>(J1785-K1785)/J1785*100</f>
        <v>97.364953886693016</v>
      </c>
      <c r="AE1785" s="41">
        <f>(L1785-M1785)/L1785*100</f>
        <v>95.170454545454547</v>
      </c>
      <c r="AF1785" s="41">
        <f>(N1785-O1785)/N1785*100</f>
        <v>78.461538461538467</v>
      </c>
      <c r="AG1785" s="41">
        <f t="shared" si="29"/>
        <v>88.727678571428569</v>
      </c>
    </row>
    <row r="1786" spans="1:33" x14ac:dyDescent="0.35">
      <c r="A1786" t="s">
        <v>100</v>
      </c>
      <c r="B1786" s="40" t="s">
        <v>132</v>
      </c>
      <c r="C1786" s="40">
        <v>2025</v>
      </c>
      <c r="D1786" s="40">
        <v>2</v>
      </c>
      <c r="E1786" s="40">
        <v>24</v>
      </c>
      <c r="F1786" s="41"/>
      <c r="G1786" s="41"/>
      <c r="H1786" s="42">
        <v>440</v>
      </c>
      <c r="I1786" s="42">
        <v>6</v>
      </c>
      <c r="J1786" s="42">
        <v>1013</v>
      </c>
      <c r="K1786" s="42">
        <v>31</v>
      </c>
      <c r="L1786" s="42">
        <v>201</v>
      </c>
      <c r="M1786" s="42">
        <v>30</v>
      </c>
      <c r="N1786" s="41">
        <v>82</v>
      </c>
      <c r="O1786" s="41">
        <v>15</v>
      </c>
      <c r="P1786" s="43">
        <v>9.11</v>
      </c>
      <c r="Q1786" s="43">
        <v>1.21</v>
      </c>
      <c r="R1786" s="29">
        <v>3133</v>
      </c>
      <c r="S1786" s="29">
        <v>2188</v>
      </c>
      <c r="T1786" s="19">
        <v>7.05</v>
      </c>
      <c r="U1786" s="19">
        <v>6.93</v>
      </c>
      <c r="V1786" s="30">
        <v>5.05</v>
      </c>
      <c r="W1786" s="30">
        <v>4.0999999999999996</v>
      </c>
      <c r="AC1786" s="41">
        <f xml:space="preserve"> (H1786-I1786)/H1786*100</f>
        <v>98.636363636363626</v>
      </c>
      <c r="AD1786" s="41">
        <f>(J1786-K1786)/J1786*100</f>
        <v>96.939782823297136</v>
      </c>
      <c r="AE1786" s="41">
        <f>(L1786-M1786)/L1786*100</f>
        <v>85.074626865671647</v>
      </c>
      <c r="AF1786" s="41">
        <f>(N1786-O1786)/N1786*100</f>
        <v>81.707317073170728</v>
      </c>
      <c r="AG1786" s="41">
        <f t="shared" si="29"/>
        <v>86.717892425905603</v>
      </c>
    </row>
    <row r="1787" spans="1:33" x14ac:dyDescent="0.35">
      <c r="A1787" s="3" t="s">
        <v>68</v>
      </c>
      <c r="B1787" s="5" t="s">
        <v>65</v>
      </c>
      <c r="C1787" s="5">
        <v>2025</v>
      </c>
      <c r="D1787" s="4">
        <v>1</v>
      </c>
      <c r="E1787" s="5">
        <v>7</v>
      </c>
      <c r="F1787" s="17">
        <v>5653</v>
      </c>
      <c r="G1787" s="17">
        <v>182</v>
      </c>
      <c r="H1787" s="33">
        <v>120</v>
      </c>
      <c r="I1787" s="33">
        <v>6</v>
      </c>
      <c r="J1787" s="33">
        <v>396</v>
      </c>
      <c r="K1787" s="33">
        <v>41</v>
      </c>
      <c r="L1787" s="33">
        <v>226</v>
      </c>
      <c r="M1787" s="42">
        <v>10</v>
      </c>
      <c r="N1787" s="17">
        <v>397.84</v>
      </c>
      <c r="O1787" s="17">
        <v>13.29</v>
      </c>
      <c r="R1787" s="29">
        <v>167</v>
      </c>
      <c r="S1787" s="29">
        <v>213</v>
      </c>
      <c r="T1787" s="13">
        <v>8.1</v>
      </c>
      <c r="U1787" s="13">
        <v>7.6</v>
      </c>
      <c r="V1787" s="30">
        <v>1.3</v>
      </c>
      <c r="W1787" s="30">
        <v>1.07</v>
      </c>
      <c r="X1787" s="17">
        <f>(H1787-I1787)/H1787*100</f>
        <v>95</v>
      </c>
      <c r="Y1787" s="17">
        <f>(J1787-K1787)/J1787*100</f>
        <v>89.646464646464651</v>
      </c>
      <c r="Z1787" s="17">
        <f>(L1787-M1787)/L1787*100</f>
        <v>95.575221238938056</v>
      </c>
      <c r="AA1787" s="17">
        <f>(N1787-O1787)/N1787*100</f>
        <v>96.659461089885383</v>
      </c>
      <c r="AB1787" s="17" t="e">
        <f>(P1787-Q1787)/P1787*100</f>
        <v>#DIV/0!</v>
      </c>
      <c r="AC1787" s="41">
        <f xml:space="preserve"> (H1787-I1787)/H1787*100</f>
        <v>95</v>
      </c>
      <c r="AD1787" s="41">
        <f>(J1787-K1787)/J1787*100</f>
        <v>89.646464646464651</v>
      </c>
      <c r="AE1787" s="41">
        <f>(L1787-M1787)/L1787*100</f>
        <v>95.575221238938056</v>
      </c>
      <c r="AF1787" s="41">
        <f>(N1787-O1787)/N1787*100</f>
        <v>96.659461089885383</v>
      </c>
      <c r="AG1787" s="41"/>
    </row>
    <row r="1788" spans="1:33" x14ac:dyDescent="0.35">
      <c r="A1788" s="3" t="s">
        <v>68</v>
      </c>
      <c r="B1788" s="5" t="s">
        <v>65</v>
      </c>
      <c r="C1788" s="5">
        <v>2025</v>
      </c>
      <c r="D1788" s="4">
        <v>1</v>
      </c>
      <c r="E1788" s="5">
        <v>22</v>
      </c>
      <c r="F1788" s="17"/>
      <c r="G1788" s="17"/>
      <c r="H1788" s="33">
        <v>120</v>
      </c>
      <c r="I1788" s="33">
        <v>5</v>
      </c>
      <c r="J1788" s="33">
        <v>478</v>
      </c>
      <c r="K1788" s="33">
        <v>38</v>
      </c>
      <c r="L1788" s="33">
        <v>257</v>
      </c>
      <c r="M1788" s="42">
        <v>17.600000000000001</v>
      </c>
      <c r="N1788" s="34"/>
      <c r="O1788" s="34"/>
      <c r="R1788" s="29"/>
      <c r="S1788" s="29"/>
      <c r="T1788" s="13">
        <v>7.98</v>
      </c>
      <c r="U1788" s="13">
        <v>7.69</v>
      </c>
      <c r="V1788" s="30">
        <v>1.37</v>
      </c>
      <c r="W1788" s="30">
        <v>1.38</v>
      </c>
      <c r="X1788" s="17">
        <f>(H1788-I1788)/H1788*100</f>
        <v>95.833333333333343</v>
      </c>
      <c r="Y1788" s="17">
        <f>(J1788-K1788)/J1788*100</f>
        <v>92.05020920502092</v>
      </c>
      <c r="Z1788" s="17">
        <f>(L1788-M1788)/L1788*100</f>
        <v>93.151750972762642</v>
      </c>
      <c r="AA1788" s="17"/>
      <c r="AB1788" s="17"/>
      <c r="AC1788" s="41">
        <f xml:space="preserve"> (H1788-I1788)/H1788*100</f>
        <v>95.833333333333343</v>
      </c>
      <c r="AD1788" s="41">
        <f>(J1788-K1788)/J1788*100</f>
        <v>92.05020920502092</v>
      </c>
      <c r="AE1788" s="41">
        <f>(L1788-M1788)/L1788*100</f>
        <v>93.151750972762642</v>
      </c>
      <c r="AF1788" s="41"/>
      <c r="AG1788" s="41"/>
    </row>
    <row r="1789" spans="1:33" x14ac:dyDescent="0.35">
      <c r="A1789" t="s">
        <v>68</v>
      </c>
      <c r="B1789" s="40" t="s">
        <v>65</v>
      </c>
      <c r="C1789" s="40">
        <v>2025</v>
      </c>
      <c r="D1789" s="40">
        <v>2</v>
      </c>
      <c r="E1789" s="44">
        <v>5</v>
      </c>
      <c r="F1789" s="45">
        <v>4876</v>
      </c>
      <c r="G1789" s="45">
        <v>174</v>
      </c>
      <c r="H1789" s="42">
        <v>253</v>
      </c>
      <c r="I1789" s="42">
        <v>5</v>
      </c>
      <c r="J1789" s="42">
        <v>451</v>
      </c>
      <c r="K1789" s="42">
        <v>54</v>
      </c>
      <c r="L1789" s="42">
        <v>368</v>
      </c>
      <c r="M1789" s="42">
        <v>32.4</v>
      </c>
      <c r="N1789" s="41">
        <v>101.3</v>
      </c>
      <c r="O1789" s="41">
        <v>7.98</v>
      </c>
      <c r="R1789" s="29">
        <v>195</v>
      </c>
      <c r="S1789" s="29">
        <v>187</v>
      </c>
      <c r="T1789" s="43">
        <v>7.91</v>
      </c>
      <c r="U1789" s="43">
        <v>7.9</v>
      </c>
      <c r="V1789" s="30">
        <v>1.45</v>
      </c>
      <c r="W1789" s="30">
        <v>1.35</v>
      </c>
      <c r="X1789" s="17">
        <f>(H1789-I1789)/H1789*100</f>
        <v>98.023715415019765</v>
      </c>
      <c r="Y1789" s="17">
        <f>(J1789-K1789)/J1789*100</f>
        <v>88.026607538802665</v>
      </c>
      <c r="Z1789" s="17">
        <f>(L1789-M1789)/L1789*100</f>
        <v>91.195652173913047</v>
      </c>
      <c r="AA1789" s="17">
        <f>(N1789-O1789)/N1789*100</f>
        <v>92.122408687068116</v>
      </c>
      <c r="AB1789" s="17" t="e">
        <f>(P1789-Q1789)/P1789*100</f>
        <v>#DIV/0!</v>
      </c>
      <c r="AC1789" s="41">
        <f xml:space="preserve"> (H1789-I1789)/H1789*100</f>
        <v>98.023715415019765</v>
      </c>
      <c r="AD1789" s="41">
        <f>(J1789-K1789)/J1789*100</f>
        <v>88.026607538802665</v>
      </c>
      <c r="AE1789" s="41">
        <f>(L1789-M1789)/L1789*100</f>
        <v>91.195652173913047</v>
      </c>
      <c r="AF1789" s="41">
        <f>(N1789-O1789)/N1789*100</f>
        <v>92.122408687068116</v>
      </c>
      <c r="AG1789" s="41"/>
    </row>
    <row r="1790" spans="1:33" x14ac:dyDescent="0.35">
      <c r="A1790" t="s">
        <v>68</v>
      </c>
      <c r="B1790" s="40" t="s">
        <v>65</v>
      </c>
      <c r="C1790" s="40">
        <v>2025</v>
      </c>
      <c r="D1790" s="40">
        <v>2</v>
      </c>
      <c r="E1790" s="44">
        <v>19</v>
      </c>
      <c r="H1790" s="42">
        <v>253</v>
      </c>
      <c r="I1790" s="42">
        <v>20</v>
      </c>
      <c r="J1790" s="42">
        <v>471</v>
      </c>
      <c r="K1790" s="42">
        <v>38</v>
      </c>
      <c r="L1790" s="42">
        <v>358</v>
      </c>
      <c r="M1790" s="42">
        <v>63</v>
      </c>
      <c r="R1790" s="29"/>
      <c r="S1790" s="29"/>
      <c r="T1790" s="43">
        <v>8.08</v>
      </c>
      <c r="U1790" s="43">
        <v>7.71</v>
      </c>
      <c r="V1790" s="30">
        <v>1.46</v>
      </c>
      <c r="W1790" s="30">
        <v>1.38</v>
      </c>
      <c r="X1790" s="17">
        <f>(H1790-I1790)/H1790*100</f>
        <v>92.094861660079047</v>
      </c>
      <c r="Y1790" s="17">
        <f>(J1790-K1790)/J1790*100</f>
        <v>91.932059447983022</v>
      </c>
      <c r="Z1790" s="17">
        <f>(L1790-M1790)/L1790*100</f>
        <v>82.402234636871512</v>
      </c>
      <c r="AC1790" s="41">
        <f xml:space="preserve"> (H1790-I1790)/H1790*100</f>
        <v>92.094861660079047</v>
      </c>
      <c r="AD1790" s="41">
        <f>(J1790-K1790)/J1790*100</f>
        <v>91.932059447983022</v>
      </c>
      <c r="AE1790" s="41">
        <f>(L1790-M1790)/L1790*100</f>
        <v>82.402234636871512</v>
      </c>
      <c r="AF1790" s="41"/>
      <c r="AG1790" s="41"/>
    </row>
    <row r="1791" spans="1:33" x14ac:dyDescent="0.35">
      <c r="A1791" t="s">
        <v>68</v>
      </c>
      <c r="B1791" s="40" t="s">
        <v>65</v>
      </c>
      <c r="C1791" s="40">
        <v>2025</v>
      </c>
      <c r="D1791" s="40">
        <v>3</v>
      </c>
      <c r="E1791" s="40">
        <v>5</v>
      </c>
      <c r="F1791" s="41">
        <v>5416</v>
      </c>
      <c r="G1791" s="41">
        <v>175</v>
      </c>
      <c r="H1791" s="35">
        <v>307</v>
      </c>
      <c r="I1791" s="35">
        <v>10</v>
      </c>
      <c r="J1791" s="35">
        <v>840</v>
      </c>
      <c r="K1791" s="35">
        <v>48</v>
      </c>
      <c r="L1791" s="35">
        <v>496</v>
      </c>
      <c r="M1791" s="42">
        <v>102</v>
      </c>
      <c r="N1791" s="15">
        <v>54.51</v>
      </c>
      <c r="O1791" s="15">
        <v>35.909999999999997</v>
      </c>
      <c r="R1791" s="29">
        <v>236</v>
      </c>
      <c r="S1791" s="29">
        <v>228</v>
      </c>
      <c r="T1791" s="14">
        <v>7.75</v>
      </c>
      <c r="U1791" s="14">
        <v>7.84</v>
      </c>
      <c r="V1791" s="30">
        <v>1.42</v>
      </c>
      <c r="W1791" s="30">
        <v>1.44</v>
      </c>
      <c r="AC1791" s="41">
        <f xml:space="preserve"> (H1791-I1791)/H1791*100</f>
        <v>96.742671009771982</v>
      </c>
      <c r="AD1791" s="41">
        <f>(J1791-K1791)/J1791*100</f>
        <v>94.285714285714278</v>
      </c>
      <c r="AE1791" s="41">
        <f>(L1791-M1791)/L1791*100</f>
        <v>79.435483870967744</v>
      </c>
      <c r="AF1791" s="41">
        <f>(N1791-O1791)/N1791*100</f>
        <v>34.12217941662081</v>
      </c>
      <c r="AG1791" s="41"/>
    </row>
    <row r="1792" spans="1:33" x14ac:dyDescent="0.35">
      <c r="A1792" t="s">
        <v>68</v>
      </c>
      <c r="B1792" s="40" t="s">
        <v>65</v>
      </c>
      <c r="C1792" s="40">
        <v>2025</v>
      </c>
      <c r="D1792" s="40">
        <v>3</v>
      </c>
      <c r="E1792" s="40">
        <v>19</v>
      </c>
      <c r="F1792" s="41">
        <v>5416</v>
      </c>
      <c r="G1792" s="41">
        <v>175</v>
      </c>
      <c r="H1792" s="35">
        <v>307</v>
      </c>
      <c r="I1792" s="35">
        <v>7</v>
      </c>
      <c r="J1792" s="35">
        <v>365</v>
      </c>
      <c r="K1792" s="35">
        <v>24</v>
      </c>
      <c r="L1792" s="35">
        <v>253</v>
      </c>
      <c r="M1792" s="42">
        <v>13.2</v>
      </c>
      <c r="N1792" s="15">
        <v>71.5</v>
      </c>
      <c r="O1792" s="15">
        <v>25</v>
      </c>
      <c r="R1792" s="29"/>
      <c r="S1792" s="29"/>
      <c r="T1792" s="14">
        <v>7.88</v>
      </c>
      <c r="U1792" s="14">
        <v>7.66</v>
      </c>
      <c r="V1792" s="30">
        <v>1.57</v>
      </c>
      <c r="W1792" s="30">
        <v>1.35</v>
      </c>
      <c r="AC1792" s="41">
        <f xml:space="preserve"> (H1792-I1792)/H1792*100</f>
        <v>97.719869706840385</v>
      </c>
      <c r="AD1792" s="41">
        <f>(J1792-K1792)/J1792*100</f>
        <v>93.424657534246577</v>
      </c>
      <c r="AE1792" s="41">
        <f>(L1792-M1792)/L1792*100</f>
        <v>94.782608695652186</v>
      </c>
      <c r="AF1792" s="41">
        <f>(N1792-O1792)/N1792*100</f>
        <v>65.034965034965026</v>
      </c>
      <c r="AG1792" s="41"/>
    </row>
    <row r="1793" spans="1:33" x14ac:dyDescent="0.35">
      <c r="A1793" s="6" t="s">
        <v>68</v>
      </c>
      <c r="B1793" s="7" t="s">
        <v>65</v>
      </c>
      <c r="C1793" s="7">
        <v>2025</v>
      </c>
      <c r="D1793" s="7">
        <v>4</v>
      </c>
      <c r="E1793" s="7">
        <v>2</v>
      </c>
      <c r="F1793" s="15">
        <v>5228</v>
      </c>
      <c r="G1793" s="15">
        <v>174</v>
      </c>
      <c r="H1793" s="35">
        <v>175</v>
      </c>
      <c r="I1793" s="35">
        <v>8</v>
      </c>
      <c r="J1793" s="35">
        <v>396</v>
      </c>
      <c r="K1793" s="35">
        <v>40</v>
      </c>
      <c r="L1793" s="35">
        <v>595</v>
      </c>
      <c r="M1793" s="42">
        <v>24.4</v>
      </c>
      <c r="N1793" s="15">
        <v>117.6</v>
      </c>
      <c r="O1793" s="15">
        <v>23.71</v>
      </c>
      <c r="R1793" s="29">
        <v>229</v>
      </c>
      <c r="S1793" s="29">
        <v>231</v>
      </c>
      <c r="T1793" s="14">
        <v>7.69</v>
      </c>
      <c r="U1793" s="14">
        <v>7.73</v>
      </c>
      <c r="V1793" s="30">
        <v>1.77</v>
      </c>
      <c r="W1793" s="30">
        <v>1.41</v>
      </c>
      <c r="X1793" s="17">
        <v>95.43</v>
      </c>
      <c r="Y1793" s="17">
        <v>89.9</v>
      </c>
      <c r="Z1793" s="17">
        <v>95.9</v>
      </c>
      <c r="AA1793" s="17">
        <v>79.84</v>
      </c>
      <c r="AB1793" s="17">
        <v>90.52</v>
      </c>
      <c r="AC1793" s="41">
        <f xml:space="preserve"> (H1793-I1793)/H1793*100</f>
        <v>95.428571428571431</v>
      </c>
      <c r="AD1793" s="41">
        <f>(J1793-K1793)/J1793*100</f>
        <v>89.898989898989896</v>
      </c>
      <c r="AE1793" s="41">
        <f>(L1793-M1793)/L1793*100</f>
        <v>95.899159663865547</v>
      </c>
      <c r="AF1793" s="41">
        <f>(N1793-O1793)/N1793*100</f>
        <v>79.838435374149654</v>
      </c>
      <c r="AG1793" s="41"/>
    </row>
    <row r="1794" spans="1:33" x14ac:dyDescent="0.35">
      <c r="A1794" s="6" t="s">
        <v>68</v>
      </c>
      <c r="B1794" s="7" t="s">
        <v>65</v>
      </c>
      <c r="C1794" s="7">
        <v>2025</v>
      </c>
      <c r="D1794" s="7">
        <v>4</v>
      </c>
      <c r="E1794" s="7">
        <v>15</v>
      </c>
      <c r="F1794" s="15"/>
      <c r="G1794" s="15"/>
      <c r="H1794" s="35">
        <v>175</v>
      </c>
      <c r="I1794" s="35">
        <v>7</v>
      </c>
      <c r="J1794" s="35">
        <v>342</v>
      </c>
      <c r="K1794" s="35">
        <v>19</v>
      </c>
      <c r="L1794" s="35">
        <v>181</v>
      </c>
      <c r="M1794" s="42">
        <v>12.8</v>
      </c>
      <c r="N1794" s="15">
        <v>79.5</v>
      </c>
      <c r="O1794" s="15">
        <v>8.6999999999999993</v>
      </c>
      <c r="R1794" s="29">
        <v>155</v>
      </c>
      <c r="S1794" s="29">
        <v>205</v>
      </c>
      <c r="T1794" s="14">
        <v>8.25</v>
      </c>
      <c r="U1794" s="14">
        <v>7.56</v>
      </c>
      <c r="V1794" s="30">
        <v>1.5</v>
      </c>
      <c r="W1794" s="30">
        <v>0.94</v>
      </c>
      <c r="X1794" s="17">
        <v>95.68</v>
      </c>
      <c r="Y1794" s="17">
        <v>94.44</v>
      </c>
      <c r="Z1794" s="17">
        <v>92.93</v>
      </c>
      <c r="AA1794" s="17">
        <v>89.06</v>
      </c>
      <c r="AB1794" s="17"/>
      <c r="AC1794" s="41">
        <f xml:space="preserve"> (H1794-I1794)/H1794*100</f>
        <v>96</v>
      </c>
      <c r="AD1794" s="41">
        <f>(J1794-K1794)/J1794*100</f>
        <v>94.444444444444443</v>
      </c>
      <c r="AE1794" s="41">
        <f>(L1794-M1794)/L1794*100</f>
        <v>92.928176795580114</v>
      </c>
      <c r="AF1794" s="41">
        <f>(N1794-O1794)/N1794*100</f>
        <v>89.056603773584897</v>
      </c>
      <c r="AG1794" s="41"/>
    </row>
    <row r="1795" spans="1:33" x14ac:dyDescent="0.35">
      <c r="A1795" s="6" t="s">
        <v>68</v>
      </c>
      <c r="B1795" s="7" t="s">
        <v>65</v>
      </c>
      <c r="C1795" s="7">
        <v>2025</v>
      </c>
      <c r="D1795" s="7">
        <v>5</v>
      </c>
      <c r="E1795" s="7">
        <v>7</v>
      </c>
      <c r="F1795" s="15">
        <v>5109</v>
      </c>
      <c r="G1795" s="15">
        <v>165</v>
      </c>
      <c r="H1795" s="35">
        <v>173</v>
      </c>
      <c r="I1795" s="35">
        <v>10</v>
      </c>
      <c r="J1795" s="35">
        <v>392</v>
      </c>
      <c r="K1795" s="35">
        <v>42</v>
      </c>
      <c r="L1795" s="35">
        <v>224</v>
      </c>
      <c r="M1795" s="42">
        <v>12</v>
      </c>
      <c r="N1795" s="15">
        <v>100.48</v>
      </c>
      <c r="O1795" s="15">
        <v>7.9</v>
      </c>
      <c r="R1795" s="29">
        <v>218</v>
      </c>
      <c r="S1795" s="29">
        <v>234</v>
      </c>
      <c r="T1795" s="14">
        <v>8.24</v>
      </c>
      <c r="U1795" s="14">
        <v>7.76</v>
      </c>
      <c r="V1795" s="30">
        <v>1.54</v>
      </c>
      <c r="W1795" s="30">
        <v>1.22</v>
      </c>
      <c r="X1795" s="17">
        <v>94.22</v>
      </c>
      <c r="Y1795" s="17">
        <v>89.29</v>
      </c>
      <c r="Z1795" s="17">
        <v>94.64</v>
      </c>
      <c r="AA1795" s="17">
        <v>92.14</v>
      </c>
      <c r="AB1795" s="17">
        <v>94.08</v>
      </c>
      <c r="AC1795" s="41">
        <f xml:space="preserve"> (H1795-I1795)/H1795*100</f>
        <v>94.219653179190757</v>
      </c>
      <c r="AD1795" s="41">
        <f>(J1795-K1795)/J1795*100</f>
        <v>89.285714285714292</v>
      </c>
      <c r="AE1795" s="41">
        <f>(L1795-M1795)/L1795*100</f>
        <v>94.642857142857139</v>
      </c>
      <c r="AF1795" s="41">
        <f>(N1795-O1795)/N1795*100</f>
        <v>92.13773885350318</v>
      </c>
      <c r="AG1795" s="41"/>
    </row>
    <row r="1796" spans="1:33" x14ac:dyDescent="0.35">
      <c r="A1796" s="6" t="s">
        <v>68</v>
      </c>
      <c r="B1796" s="7" t="s">
        <v>65</v>
      </c>
      <c r="C1796" s="7">
        <v>2025</v>
      </c>
      <c r="D1796" s="7">
        <v>5</v>
      </c>
      <c r="E1796" s="7">
        <v>21</v>
      </c>
      <c r="F1796" s="15"/>
      <c r="G1796" s="15"/>
      <c r="H1796" s="35">
        <v>173</v>
      </c>
      <c r="I1796" s="35">
        <v>6</v>
      </c>
      <c r="J1796" s="35">
        <v>429</v>
      </c>
      <c r="K1796" s="35">
        <v>19</v>
      </c>
      <c r="L1796" s="35">
        <v>543</v>
      </c>
      <c r="M1796" s="42">
        <v>36.4</v>
      </c>
      <c r="N1796" s="15">
        <v>92.5</v>
      </c>
      <c r="O1796" s="15">
        <v>7.5</v>
      </c>
      <c r="R1796" s="29">
        <v>225</v>
      </c>
      <c r="S1796" s="29">
        <v>242</v>
      </c>
      <c r="T1796" s="14">
        <v>8.1300000000000008</v>
      </c>
      <c r="U1796" s="14">
        <v>7.43</v>
      </c>
      <c r="V1796" s="30">
        <v>1.58</v>
      </c>
      <c r="W1796" s="30">
        <v>1.31</v>
      </c>
      <c r="X1796" s="17">
        <v>97.5</v>
      </c>
      <c r="Y1796" s="17">
        <v>95.57</v>
      </c>
      <c r="Z1796" s="17">
        <v>93.3</v>
      </c>
      <c r="AA1796" s="17">
        <v>91.89</v>
      </c>
      <c r="AB1796" s="17"/>
      <c r="AC1796" s="41">
        <f xml:space="preserve"> (H1796-I1796)/H1796*100</f>
        <v>96.531791907514446</v>
      </c>
      <c r="AD1796" s="41">
        <f>(J1796-K1796)/J1796*100</f>
        <v>95.571095571095569</v>
      </c>
      <c r="AE1796" s="41">
        <f>(L1796-M1796)/L1796*100</f>
        <v>93.296500920810317</v>
      </c>
      <c r="AF1796" s="41">
        <f>(N1796-O1796)/N1796*100</f>
        <v>91.891891891891902</v>
      </c>
      <c r="AG1796" s="41"/>
    </row>
    <row r="1797" spans="1:33" x14ac:dyDescent="0.35">
      <c r="A1797" s="6" t="s">
        <v>68</v>
      </c>
      <c r="B1797" s="7" t="s">
        <v>65</v>
      </c>
      <c r="C1797" s="7">
        <v>2025</v>
      </c>
      <c r="D1797" s="7">
        <v>6</v>
      </c>
      <c r="E1797" s="7">
        <v>4</v>
      </c>
      <c r="F1797" s="15">
        <v>4954</v>
      </c>
      <c r="G1797" s="15">
        <v>165</v>
      </c>
      <c r="H1797" s="35">
        <v>173</v>
      </c>
      <c r="I1797" s="35">
        <v>18</v>
      </c>
      <c r="J1797" s="35">
        <v>235</v>
      </c>
      <c r="K1797" s="35">
        <v>24</v>
      </c>
      <c r="L1797" s="35">
        <v>500</v>
      </c>
      <c r="M1797" s="42">
        <v>9.1999999999999993</v>
      </c>
      <c r="N1797" s="15">
        <v>105.53</v>
      </c>
      <c r="O1797" s="15">
        <v>3.29</v>
      </c>
      <c r="R1797" s="29">
        <v>243</v>
      </c>
      <c r="S1797" s="29">
        <v>227</v>
      </c>
      <c r="T1797" s="14">
        <v>8.39</v>
      </c>
      <c r="U1797" s="14">
        <v>7.52</v>
      </c>
      <c r="V1797" s="30">
        <v>1.69</v>
      </c>
      <c r="W1797" s="30">
        <v>1.33</v>
      </c>
      <c r="X1797" s="17">
        <v>89.6</v>
      </c>
      <c r="Y1797" s="17">
        <v>89.79</v>
      </c>
      <c r="Z1797" s="17">
        <v>98.16</v>
      </c>
      <c r="AA1797" s="17">
        <v>96.88</v>
      </c>
      <c r="AB1797" s="17">
        <v>91.2</v>
      </c>
      <c r="AC1797" s="41">
        <f xml:space="preserve"> (H1797-I1797)/H1797*100</f>
        <v>89.595375722543352</v>
      </c>
      <c r="AD1797" s="41">
        <f>(J1797-K1797)/J1797*100</f>
        <v>89.787234042553195</v>
      </c>
      <c r="AE1797" s="41">
        <f>(L1797-M1797)/L1797*100</f>
        <v>98.16</v>
      </c>
      <c r="AF1797" s="41">
        <f>(N1797-O1797)/N1797*100</f>
        <v>96.882403108120911</v>
      </c>
      <c r="AG1797" s="41"/>
    </row>
    <row r="1798" spans="1:33" x14ac:dyDescent="0.35">
      <c r="A1798" s="6" t="s">
        <v>68</v>
      </c>
      <c r="B1798" s="7" t="s">
        <v>65</v>
      </c>
      <c r="C1798" s="7">
        <v>2025</v>
      </c>
      <c r="D1798" s="7">
        <v>6</v>
      </c>
      <c r="E1798" s="7">
        <v>18</v>
      </c>
      <c r="F1798" s="15"/>
      <c r="G1798" s="15"/>
      <c r="H1798" s="35">
        <v>173</v>
      </c>
      <c r="I1798" s="35">
        <v>2</v>
      </c>
      <c r="J1798" s="35">
        <v>316</v>
      </c>
      <c r="K1798" s="35">
        <v>16</v>
      </c>
      <c r="L1798" s="35">
        <v>786</v>
      </c>
      <c r="M1798" s="42">
        <v>78</v>
      </c>
      <c r="N1798" s="15">
        <v>119.5</v>
      </c>
      <c r="O1798" s="15">
        <v>12.6</v>
      </c>
      <c r="R1798" s="29">
        <v>241</v>
      </c>
      <c r="S1798" s="29">
        <v>335</v>
      </c>
      <c r="T1798" s="14">
        <v>8.1199999999999992</v>
      </c>
      <c r="U1798" s="14">
        <v>7.51</v>
      </c>
      <c r="V1798" s="30">
        <v>1.86</v>
      </c>
      <c r="W1798" s="30">
        <v>1.37</v>
      </c>
      <c r="X1798" s="17">
        <v>99.11</v>
      </c>
      <c r="Y1798" s="17">
        <v>94.94</v>
      </c>
      <c r="Z1798" s="17">
        <v>90.08</v>
      </c>
      <c r="AA1798" s="17">
        <v>89.46</v>
      </c>
      <c r="AB1798" s="17"/>
      <c r="AC1798" s="41">
        <f xml:space="preserve"> (H1798-I1798)/H1798*100</f>
        <v>98.843930635838149</v>
      </c>
      <c r="AD1798" s="41">
        <f>(J1798-K1798)/J1798*100</f>
        <v>94.936708860759495</v>
      </c>
      <c r="AE1798" s="41">
        <f>(L1798-M1798)/L1798*100</f>
        <v>90.07633587786259</v>
      </c>
      <c r="AF1798" s="41">
        <f>(N1798-O1798)/N1798*100</f>
        <v>89.456066945606707</v>
      </c>
      <c r="AG1798" s="41"/>
    </row>
    <row r="1799" spans="1:33" x14ac:dyDescent="0.35">
      <c r="A1799" s="6" t="s">
        <v>68</v>
      </c>
      <c r="B1799" s="7" t="s">
        <v>65</v>
      </c>
      <c r="C1799" s="7">
        <v>2025</v>
      </c>
      <c r="D1799" s="7">
        <v>7</v>
      </c>
      <c r="E1799" s="7">
        <v>2</v>
      </c>
      <c r="F1799" s="15">
        <v>5166</v>
      </c>
      <c r="G1799" s="15">
        <v>167</v>
      </c>
      <c r="H1799" s="35">
        <v>433</v>
      </c>
      <c r="I1799" s="35">
        <v>2</v>
      </c>
      <c r="J1799" s="35">
        <v>726</v>
      </c>
      <c r="K1799" s="35">
        <v>16</v>
      </c>
      <c r="L1799" s="35">
        <v>430</v>
      </c>
      <c r="M1799" s="42">
        <v>49.6</v>
      </c>
      <c r="N1799" s="15">
        <v>99.5</v>
      </c>
      <c r="O1799" s="15">
        <v>7.5</v>
      </c>
      <c r="R1799" s="29">
        <v>222</v>
      </c>
      <c r="S1799" s="29">
        <v>261</v>
      </c>
      <c r="T1799" s="14">
        <v>7.82</v>
      </c>
      <c r="U1799" s="14">
        <v>7.65</v>
      </c>
      <c r="V1799" s="30">
        <v>1.69</v>
      </c>
      <c r="W1799" s="30">
        <v>1.39</v>
      </c>
      <c r="X1799" s="17">
        <v>99.54</v>
      </c>
      <c r="Y1799" s="17">
        <v>97.8</v>
      </c>
      <c r="Z1799" s="17">
        <v>88.47</v>
      </c>
      <c r="AA1799" s="17">
        <v>92.46</v>
      </c>
      <c r="AB1799" s="17"/>
      <c r="AC1799" s="41">
        <f xml:space="preserve"> (H1799-I1799)/H1799*100</f>
        <v>99.53810623556582</v>
      </c>
      <c r="AD1799" s="41">
        <f>(J1799-K1799)/J1799*100</f>
        <v>97.796143250688701</v>
      </c>
      <c r="AE1799" s="41">
        <f>(L1799-M1799)/L1799*100</f>
        <v>88.465116279069761</v>
      </c>
      <c r="AF1799" s="41">
        <f>(N1799-O1799)/N1799*100</f>
        <v>92.462311557788951</v>
      </c>
      <c r="AG1799" s="41"/>
    </row>
    <row r="1800" spans="1:33" x14ac:dyDescent="0.35">
      <c r="A1800" s="6" t="s">
        <v>68</v>
      </c>
      <c r="B1800" s="7" t="s">
        <v>65</v>
      </c>
      <c r="C1800" s="7">
        <v>2025</v>
      </c>
      <c r="D1800" s="7">
        <v>7</v>
      </c>
      <c r="E1800" s="7">
        <v>16</v>
      </c>
      <c r="F1800" s="15"/>
      <c r="G1800" s="15"/>
      <c r="H1800" s="35">
        <v>112</v>
      </c>
      <c r="I1800" s="35">
        <v>4</v>
      </c>
      <c r="J1800" s="35">
        <v>216</v>
      </c>
      <c r="K1800" s="35">
        <v>17</v>
      </c>
      <c r="L1800" s="35">
        <v>307</v>
      </c>
      <c r="M1800" s="42">
        <v>34</v>
      </c>
      <c r="N1800" s="15">
        <v>67.52</v>
      </c>
      <c r="O1800" s="15">
        <v>7.14</v>
      </c>
      <c r="R1800" s="29">
        <v>224</v>
      </c>
      <c r="S1800" s="29">
        <v>245</v>
      </c>
      <c r="T1800" s="14">
        <v>7.83</v>
      </c>
      <c r="U1800" s="14">
        <v>7.58</v>
      </c>
      <c r="V1800" s="30">
        <v>1.54</v>
      </c>
      <c r="W1800" s="30">
        <v>1.3</v>
      </c>
      <c r="X1800" s="17">
        <v>96.43</v>
      </c>
      <c r="Y1800" s="17">
        <v>92.13</v>
      </c>
      <c r="Z1800" s="17">
        <v>88.93</v>
      </c>
      <c r="AA1800" s="17">
        <v>89.43</v>
      </c>
      <c r="AB1800" s="17">
        <v>76.709999999999994</v>
      </c>
      <c r="AC1800" s="41">
        <f xml:space="preserve"> (H1800-I1800)/H1800*100</f>
        <v>96.428571428571431</v>
      </c>
      <c r="AD1800" s="41">
        <f>(J1800-K1800)/J1800*100</f>
        <v>92.129629629629633</v>
      </c>
      <c r="AE1800" s="41">
        <f>(L1800-M1800)/L1800*100</f>
        <v>88.925081433224747</v>
      </c>
      <c r="AF1800" s="41">
        <f>(N1800-O1800)/N1800*100</f>
        <v>89.425355450236964</v>
      </c>
      <c r="AG1800" s="41"/>
    </row>
    <row r="1801" spans="1:33" x14ac:dyDescent="0.35">
      <c r="A1801" s="6" t="s">
        <v>68</v>
      </c>
      <c r="B1801" s="7" t="s">
        <v>65</v>
      </c>
      <c r="C1801" s="7">
        <v>2025</v>
      </c>
      <c r="D1801" s="7">
        <v>8</v>
      </c>
      <c r="E1801" s="7">
        <v>6</v>
      </c>
      <c r="F1801" s="15">
        <v>4122</v>
      </c>
      <c r="G1801" s="15">
        <v>133</v>
      </c>
      <c r="H1801" s="35">
        <v>89</v>
      </c>
      <c r="I1801" s="35">
        <v>48</v>
      </c>
      <c r="J1801" s="35">
        <v>135</v>
      </c>
      <c r="K1801" s="35">
        <v>90</v>
      </c>
      <c r="L1801" s="35">
        <v>295</v>
      </c>
      <c r="M1801" s="42">
        <v>39</v>
      </c>
      <c r="N1801" s="15">
        <v>33.5</v>
      </c>
      <c r="O1801" s="15">
        <v>7.74</v>
      </c>
      <c r="R1801" s="29">
        <v>236</v>
      </c>
      <c r="S1801" s="29">
        <v>188</v>
      </c>
      <c r="T1801" s="14">
        <v>7.79</v>
      </c>
      <c r="U1801" s="14">
        <v>7.43</v>
      </c>
      <c r="V1801" s="30">
        <v>1.2</v>
      </c>
      <c r="W1801" s="30">
        <v>1.31</v>
      </c>
      <c r="X1801" s="17">
        <v>46.07</v>
      </c>
      <c r="Y1801" s="17">
        <v>33.33</v>
      </c>
      <c r="Z1801" s="17">
        <v>86.78</v>
      </c>
      <c r="AA1801" s="17">
        <v>76.900000000000006</v>
      </c>
      <c r="AB1801" s="17">
        <v>-238.46</v>
      </c>
      <c r="AC1801" s="41">
        <f xml:space="preserve"> (H1801-I1801)/H1801*100</f>
        <v>46.067415730337082</v>
      </c>
      <c r="AD1801" s="41">
        <f>(J1801-K1801)/J1801*100</f>
        <v>33.333333333333329</v>
      </c>
      <c r="AE1801" s="41">
        <f>(L1801-M1801)/L1801*100</f>
        <v>86.779661016949149</v>
      </c>
      <c r="AF1801" s="41">
        <f>(N1801-O1801)/N1801*100</f>
        <v>76.895522388059703</v>
      </c>
      <c r="AG1801" s="41"/>
    </row>
    <row r="1802" spans="1:33" x14ac:dyDescent="0.35">
      <c r="A1802" s="6" t="s">
        <v>68</v>
      </c>
      <c r="B1802" s="7" t="s">
        <v>65</v>
      </c>
      <c r="C1802" s="7">
        <v>2025</v>
      </c>
      <c r="D1802" s="7">
        <v>8</v>
      </c>
      <c r="E1802" s="7">
        <v>20</v>
      </c>
      <c r="F1802" s="15"/>
      <c r="G1802" s="15"/>
      <c r="H1802" s="35">
        <v>331</v>
      </c>
      <c r="I1802" s="35">
        <v>11</v>
      </c>
      <c r="J1802" s="35">
        <v>744</v>
      </c>
      <c r="K1802" s="35">
        <v>49</v>
      </c>
      <c r="L1802" s="35">
        <v>507</v>
      </c>
      <c r="M1802" s="42">
        <v>0.5</v>
      </c>
      <c r="N1802" s="15">
        <v>161.5</v>
      </c>
      <c r="O1802" s="15">
        <v>5</v>
      </c>
      <c r="R1802" s="29">
        <v>299</v>
      </c>
      <c r="S1802" s="29">
        <v>307</v>
      </c>
      <c r="T1802" s="14">
        <v>8.2200000000000006</v>
      </c>
      <c r="U1802" s="14">
        <v>7.6</v>
      </c>
      <c r="V1802" s="30">
        <v>2.2799999999999998</v>
      </c>
      <c r="W1802" s="30">
        <v>1.53</v>
      </c>
      <c r="X1802" s="17">
        <v>96.68</v>
      </c>
      <c r="Y1802" s="17">
        <v>93.41</v>
      </c>
      <c r="Z1802" s="17">
        <v>99.9</v>
      </c>
      <c r="AA1802" s="17">
        <v>96.9</v>
      </c>
      <c r="AB1802" s="17"/>
      <c r="AC1802" s="41">
        <f xml:space="preserve"> (H1802-I1802)/H1802*100</f>
        <v>96.676737160120851</v>
      </c>
      <c r="AD1802" s="41">
        <f>(J1802-K1802)/J1802*100</f>
        <v>93.413978494623649</v>
      </c>
      <c r="AE1802" s="41">
        <f>(L1802-M1802)/L1802*100</f>
        <v>99.901380670611445</v>
      </c>
      <c r="AF1802" s="41">
        <f>(N1802-O1802)/N1802*100</f>
        <v>96.904024767801857</v>
      </c>
      <c r="AG1802" s="41"/>
    </row>
    <row r="1803" spans="1:33" x14ac:dyDescent="0.35">
      <c r="A1803" s="6" t="s">
        <v>68</v>
      </c>
      <c r="B1803" s="7" t="s">
        <v>65</v>
      </c>
      <c r="C1803" s="7">
        <v>2025</v>
      </c>
      <c r="D1803" s="7">
        <v>9</v>
      </c>
      <c r="E1803" s="7">
        <v>3</v>
      </c>
      <c r="F1803" s="15">
        <v>2256</v>
      </c>
      <c r="G1803" s="15">
        <v>75</v>
      </c>
      <c r="H1803" s="35">
        <v>393</v>
      </c>
      <c r="I1803" s="35">
        <v>20</v>
      </c>
      <c r="J1803" s="35">
        <v>825</v>
      </c>
      <c r="K1803" s="35">
        <v>49</v>
      </c>
      <c r="L1803" s="35">
        <v>676</v>
      </c>
      <c r="M1803" s="42">
        <v>20.8</v>
      </c>
      <c r="N1803" s="15">
        <v>137.52000000000001</v>
      </c>
      <c r="O1803" s="15">
        <v>6.55</v>
      </c>
      <c r="R1803" s="29">
        <v>235</v>
      </c>
      <c r="S1803" s="29">
        <v>282</v>
      </c>
      <c r="T1803" s="14">
        <v>7.44</v>
      </c>
      <c r="U1803" s="14">
        <v>7.42</v>
      </c>
      <c r="V1803" s="30">
        <v>2.0499999999999998</v>
      </c>
      <c r="W1803" s="30">
        <v>1.56</v>
      </c>
      <c r="X1803" s="17">
        <v>94.91</v>
      </c>
      <c r="Y1803" s="17">
        <v>94.06</v>
      </c>
      <c r="Z1803" s="17">
        <v>96.92</v>
      </c>
      <c r="AA1803" s="17">
        <v>95.24</v>
      </c>
      <c r="AB1803" s="17">
        <v>40.74</v>
      </c>
      <c r="AC1803" s="41">
        <f xml:space="preserve"> (H1803-I1803)/H1803*100</f>
        <v>94.910941475826974</v>
      </c>
      <c r="AD1803" s="41">
        <f>(J1803-K1803)/J1803*100</f>
        <v>94.060606060606062</v>
      </c>
      <c r="AE1803" s="41">
        <f>(L1803-M1803)/L1803*100</f>
        <v>96.923076923076934</v>
      </c>
      <c r="AF1803" s="41">
        <f>(N1803-O1803)/N1803*100</f>
        <v>95.237056428155896</v>
      </c>
      <c r="AG1803" s="41"/>
    </row>
    <row r="1804" spans="1:33" x14ac:dyDescent="0.35">
      <c r="A1804" s="6" t="s">
        <v>68</v>
      </c>
      <c r="B1804" s="7" t="s">
        <v>65</v>
      </c>
      <c r="C1804" s="7">
        <v>2025</v>
      </c>
      <c r="D1804" s="7">
        <v>9</v>
      </c>
      <c r="E1804" s="7">
        <v>20</v>
      </c>
      <c r="F1804" s="15"/>
      <c r="G1804" s="15"/>
      <c r="H1804" s="35">
        <v>343</v>
      </c>
      <c r="I1804" s="35">
        <v>8</v>
      </c>
      <c r="J1804" s="35">
        <v>968</v>
      </c>
      <c r="K1804" s="35">
        <v>17</v>
      </c>
      <c r="L1804" s="35">
        <v>425</v>
      </c>
      <c r="M1804" s="42">
        <v>12</v>
      </c>
      <c r="N1804" s="15">
        <v>185.57</v>
      </c>
      <c r="O1804" s="15">
        <v>6</v>
      </c>
      <c r="R1804" s="29">
        <v>408</v>
      </c>
      <c r="S1804" s="29">
        <v>275</v>
      </c>
      <c r="T1804" s="14">
        <v>8.33</v>
      </c>
      <c r="U1804" s="14">
        <v>7.42</v>
      </c>
      <c r="V1804" s="30">
        <v>2.68</v>
      </c>
      <c r="W1804" s="30">
        <v>1.43</v>
      </c>
      <c r="X1804" s="17">
        <v>97.67</v>
      </c>
      <c r="Y1804" s="17">
        <v>98.24</v>
      </c>
      <c r="Z1804" s="17">
        <v>97.18</v>
      </c>
      <c r="AA1804" s="17">
        <v>96.77</v>
      </c>
      <c r="AB1804" s="17"/>
      <c r="AC1804" s="41">
        <f xml:space="preserve"> (H1804-I1804)/H1804*100</f>
        <v>97.667638483965007</v>
      </c>
      <c r="AD1804" s="41">
        <f>(J1804-K1804)/J1804*100</f>
        <v>98.243801652892557</v>
      </c>
      <c r="AE1804" s="41">
        <f>(L1804-M1804)/L1804*100</f>
        <v>97.176470588235304</v>
      </c>
      <c r="AF1804" s="41">
        <f>(N1804-O1804)/N1804*100</f>
        <v>96.766718758419998</v>
      </c>
      <c r="AG1804" s="41"/>
    </row>
    <row r="1805" spans="1:33" x14ac:dyDescent="0.35">
      <c r="A1805" s="6" t="s">
        <v>68</v>
      </c>
      <c r="B1805" s="7" t="s">
        <v>65</v>
      </c>
      <c r="C1805" s="7">
        <v>2025</v>
      </c>
      <c r="D1805" s="7">
        <v>10</v>
      </c>
      <c r="E1805" s="7">
        <v>1</v>
      </c>
      <c r="F1805" s="15">
        <v>2169</v>
      </c>
      <c r="G1805" s="15">
        <v>70</v>
      </c>
      <c r="H1805" s="35">
        <v>256</v>
      </c>
      <c r="I1805" s="35">
        <v>11</v>
      </c>
      <c r="J1805" s="35">
        <v>898</v>
      </c>
      <c r="K1805" s="35">
        <v>33</v>
      </c>
      <c r="L1805" s="35">
        <v>242</v>
      </c>
      <c r="M1805" s="42">
        <v>10.8</v>
      </c>
      <c r="N1805" s="15">
        <v>139.55000000000001</v>
      </c>
      <c r="O1805" s="15">
        <v>5.9</v>
      </c>
      <c r="R1805" s="29">
        <v>297</v>
      </c>
      <c r="S1805" s="29">
        <v>268</v>
      </c>
      <c r="T1805" s="14">
        <v>8.3800000000000008</v>
      </c>
      <c r="U1805" s="14">
        <v>7.57</v>
      </c>
      <c r="V1805" s="30">
        <v>2.13</v>
      </c>
      <c r="W1805" s="30">
        <v>1.49</v>
      </c>
      <c r="X1805" s="17">
        <v>95.7</v>
      </c>
      <c r="Y1805" s="17">
        <v>96.33</v>
      </c>
      <c r="Z1805" s="17">
        <v>95.54</v>
      </c>
      <c r="AA1805" s="17">
        <v>95.77</v>
      </c>
      <c r="AB1805" s="17">
        <v>35.29</v>
      </c>
      <c r="AC1805" s="41">
        <f xml:space="preserve"> (H1805-I1805)/H1805*100</f>
        <v>95.703125</v>
      </c>
      <c r="AD1805" s="41">
        <f>(J1805-K1805)/J1805*100</f>
        <v>96.325167037861917</v>
      </c>
      <c r="AE1805" s="41">
        <f>(L1805-M1805)/L1805*100</f>
        <v>95.537190082644614</v>
      </c>
      <c r="AF1805" s="41">
        <f>(N1805-O1805)/N1805*100</f>
        <v>95.77212468649229</v>
      </c>
      <c r="AG1805" s="41"/>
    </row>
    <row r="1806" spans="1:33" x14ac:dyDescent="0.35">
      <c r="A1806" s="6" t="s">
        <v>68</v>
      </c>
      <c r="B1806" s="7" t="s">
        <v>65</v>
      </c>
      <c r="C1806" s="7">
        <v>2025</v>
      </c>
      <c r="D1806" s="7">
        <v>10</v>
      </c>
      <c r="E1806" s="7">
        <v>15</v>
      </c>
      <c r="F1806" s="15"/>
      <c r="G1806" s="15"/>
      <c r="H1806" s="35">
        <v>282</v>
      </c>
      <c r="I1806" s="35">
        <v>16</v>
      </c>
      <c r="J1806" s="35">
        <v>708</v>
      </c>
      <c r="K1806" s="35">
        <v>40</v>
      </c>
      <c r="L1806" s="35">
        <v>481</v>
      </c>
      <c r="M1806" s="42">
        <v>12</v>
      </c>
      <c r="N1806" s="15">
        <v>148.5</v>
      </c>
      <c r="O1806" s="15">
        <v>4.74</v>
      </c>
      <c r="R1806" s="29">
        <v>318</v>
      </c>
      <c r="S1806" s="29">
        <v>385</v>
      </c>
      <c r="T1806" s="14">
        <v>8.58</v>
      </c>
      <c r="U1806" s="14">
        <v>7.42</v>
      </c>
      <c r="V1806" s="30">
        <v>2.2799999999999998</v>
      </c>
      <c r="W1806" s="30">
        <v>1.25</v>
      </c>
      <c r="X1806" s="17">
        <v>94.33</v>
      </c>
      <c r="Y1806" s="17">
        <v>94.35</v>
      </c>
      <c r="Z1806" s="17">
        <v>97.51</v>
      </c>
      <c r="AA1806" s="17">
        <v>96.81</v>
      </c>
      <c r="AB1806" s="17"/>
      <c r="AC1806" s="41">
        <f xml:space="preserve"> (H1806-I1806)/H1806*100</f>
        <v>94.326241134751783</v>
      </c>
      <c r="AD1806" s="41">
        <f>(J1806-K1806)/J1806*100</f>
        <v>94.350282485875709</v>
      </c>
      <c r="AE1806" s="41">
        <f>(L1806-M1806)/L1806*100</f>
        <v>97.505197505197501</v>
      </c>
      <c r="AF1806" s="41">
        <f>(N1806-O1806)/N1806*100</f>
        <v>96.808080808080803</v>
      </c>
      <c r="AG1806" s="41"/>
    </row>
    <row r="1807" spans="1:33" x14ac:dyDescent="0.35">
      <c r="A1807" s="46" t="s">
        <v>68</v>
      </c>
      <c r="B1807" s="40" t="s">
        <v>65</v>
      </c>
      <c r="C1807" s="40">
        <v>2025</v>
      </c>
      <c r="D1807" s="40">
        <v>11</v>
      </c>
      <c r="E1807" s="40">
        <v>5</v>
      </c>
      <c r="F1807" s="41">
        <v>2362</v>
      </c>
      <c r="G1807" s="41">
        <v>79</v>
      </c>
      <c r="H1807" s="42">
        <v>1703</v>
      </c>
      <c r="I1807" s="42">
        <v>3</v>
      </c>
      <c r="J1807" s="42">
        <v>2225</v>
      </c>
      <c r="K1807" s="42">
        <v>32</v>
      </c>
      <c r="L1807" s="42">
        <v>1424</v>
      </c>
      <c r="M1807" s="42">
        <v>7.2</v>
      </c>
      <c r="N1807" s="41">
        <v>177.51</v>
      </c>
      <c r="O1807" s="41">
        <v>4.09</v>
      </c>
      <c r="R1807" s="29">
        <v>330</v>
      </c>
      <c r="S1807" s="29">
        <v>241</v>
      </c>
      <c r="T1807" s="43">
        <v>8.25</v>
      </c>
      <c r="U1807" s="43">
        <v>7.77</v>
      </c>
      <c r="V1807" s="30">
        <v>2.0099999999999998</v>
      </c>
      <c r="W1807" s="30">
        <v>1.52</v>
      </c>
      <c r="AC1807" s="41">
        <f xml:space="preserve"> (H1807-I1807)/H1807*100</f>
        <v>99.823840281855553</v>
      </c>
      <c r="AD1807" s="41">
        <f>(J1807-K1807)/J1807*100</f>
        <v>98.561797752808985</v>
      </c>
      <c r="AE1807" s="41">
        <f>(L1807-M1807)/L1807*100</f>
        <v>99.49438202247191</v>
      </c>
      <c r="AF1807" s="41">
        <f>(N1807-O1807)/N1807*100</f>
        <v>97.695904456086978</v>
      </c>
      <c r="AG1807" s="41"/>
    </row>
    <row r="1808" spans="1:33" x14ac:dyDescent="0.35">
      <c r="A1808" s="46" t="s">
        <v>68</v>
      </c>
      <c r="B1808" s="40" t="s">
        <v>65</v>
      </c>
      <c r="C1808" s="40">
        <v>2025</v>
      </c>
      <c r="D1808" s="40">
        <v>11</v>
      </c>
      <c r="E1808" s="40">
        <v>19</v>
      </c>
      <c r="F1808" s="41"/>
      <c r="G1808" s="41"/>
      <c r="H1808" s="42">
        <v>1210</v>
      </c>
      <c r="I1808" s="42">
        <v>12</v>
      </c>
      <c r="J1808" s="42">
        <v>2703</v>
      </c>
      <c r="K1808" s="42">
        <v>54</v>
      </c>
      <c r="L1808" s="42">
        <v>720</v>
      </c>
      <c r="M1808" s="42">
        <v>17.2</v>
      </c>
      <c r="N1808" s="41">
        <v>226.4</v>
      </c>
      <c r="O1808" s="41">
        <v>5.0999999999999996</v>
      </c>
      <c r="R1808" s="29">
        <v>284</v>
      </c>
      <c r="S1808" s="29">
        <v>247</v>
      </c>
      <c r="T1808" s="43">
        <v>7.55</v>
      </c>
      <c r="U1808" s="43">
        <v>7.42</v>
      </c>
      <c r="V1808" s="30">
        <v>2.2400000000000002</v>
      </c>
      <c r="W1808" s="30">
        <v>1.38</v>
      </c>
      <c r="AC1808" s="41">
        <f xml:space="preserve"> (H1808-I1808)/H1808*100</f>
        <v>99.008264462809919</v>
      </c>
      <c r="AD1808" s="41">
        <f>(J1808-K1808)/J1808*100</f>
        <v>98.002219755826857</v>
      </c>
      <c r="AE1808" s="41">
        <f>(L1808-M1808)/L1808*100</f>
        <v>97.6111111111111</v>
      </c>
      <c r="AF1808" s="41">
        <f>(N1808-O1808)/N1808*100</f>
        <v>97.747349823321557</v>
      </c>
      <c r="AG1808" s="41"/>
    </row>
    <row r="1809" spans="1:33" x14ac:dyDescent="0.35">
      <c r="A1809" s="50" t="s">
        <v>68</v>
      </c>
      <c r="B1809" s="51" t="s">
        <v>65</v>
      </c>
      <c r="C1809" s="51">
        <v>2025</v>
      </c>
      <c r="D1809" s="51">
        <v>12</v>
      </c>
      <c r="E1809" s="51">
        <v>3</v>
      </c>
      <c r="F1809" s="53">
        <v>2726</v>
      </c>
      <c r="G1809" s="53">
        <v>88</v>
      </c>
      <c r="H1809" s="54">
        <v>381</v>
      </c>
      <c r="I1809" s="54">
        <v>5</v>
      </c>
      <c r="J1809" s="54">
        <v>834</v>
      </c>
      <c r="K1809" s="54">
        <v>50</v>
      </c>
      <c r="L1809" s="54">
        <v>500</v>
      </c>
      <c r="M1809" s="42">
        <v>22.4</v>
      </c>
      <c r="N1809" s="53">
        <v>178.91</v>
      </c>
      <c r="O1809" s="53">
        <v>8.07</v>
      </c>
      <c r="R1809" s="29">
        <v>205</v>
      </c>
      <c r="S1809" s="29">
        <v>212</v>
      </c>
      <c r="T1809" s="55">
        <v>8.25</v>
      </c>
      <c r="U1809" s="55">
        <v>7.42</v>
      </c>
      <c r="V1809" s="30">
        <v>1.95</v>
      </c>
      <c r="W1809" s="30">
        <v>1.08</v>
      </c>
      <c r="AC1809" s="41">
        <f xml:space="preserve"> (H1809-I1809)/H1809*100</f>
        <v>98.687664041994751</v>
      </c>
      <c r="AD1809" s="41">
        <f>(J1809-K1809)/J1809*100</f>
        <v>94.004796163069543</v>
      </c>
      <c r="AE1809" s="41">
        <f>(L1809-M1809)/L1809*100</f>
        <v>95.52000000000001</v>
      </c>
      <c r="AF1809" s="41">
        <f>(N1809-O1809)/N1809*100</f>
        <v>95.489352188251075</v>
      </c>
      <c r="AG1809" s="41"/>
    </row>
    <row r="1810" spans="1:33" x14ac:dyDescent="0.35">
      <c r="A1810" s="50" t="s">
        <v>68</v>
      </c>
      <c r="B1810" s="51" t="s">
        <v>65</v>
      </c>
      <c r="C1810" s="51">
        <v>2025</v>
      </c>
      <c r="D1810" s="51">
        <v>12</v>
      </c>
      <c r="E1810" s="51">
        <v>17</v>
      </c>
      <c r="F1810" s="53"/>
      <c r="G1810" s="53"/>
      <c r="H1810" s="54">
        <v>247</v>
      </c>
      <c r="I1810" s="54">
        <v>4</v>
      </c>
      <c r="J1810" s="54">
        <v>631</v>
      </c>
      <c r="K1810" s="54">
        <v>13</v>
      </c>
      <c r="L1810" s="54">
        <v>312</v>
      </c>
      <c r="M1810" s="42">
        <v>5.6</v>
      </c>
      <c r="N1810" s="53">
        <v>98.5</v>
      </c>
      <c r="O1810" s="53">
        <v>8.4</v>
      </c>
      <c r="R1810" s="29">
        <v>1766</v>
      </c>
      <c r="S1810" s="29">
        <v>272</v>
      </c>
      <c r="T1810" s="55">
        <v>7.33</v>
      </c>
      <c r="U1810" s="55">
        <v>7.31</v>
      </c>
      <c r="V1810" s="30">
        <v>5.49</v>
      </c>
      <c r="W1810" s="30">
        <v>1.17</v>
      </c>
      <c r="AC1810" s="41">
        <f xml:space="preserve"> (H1810-I1810)/H1810*100</f>
        <v>98.380566801619423</v>
      </c>
      <c r="AD1810" s="41">
        <f>(J1810-K1810)/J1810*100</f>
        <v>97.939778129952458</v>
      </c>
      <c r="AE1810" s="41">
        <f>(L1810-M1810)/L1810*100</f>
        <v>98.205128205128204</v>
      </c>
      <c r="AF1810" s="41">
        <f>(N1810-O1810)/N1810*100</f>
        <v>91.472081218274099</v>
      </c>
      <c r="AG1810" s="41"/>
    </row>
    <row r="1811" spans="1:33" x14ac:dyDescent="0.35">
      <c r="A1811" s="3" t="s">
        <v>78</v>
      </c>
      <c r="B1811" s="5" t="s">
        <v>120</v>
      </c>
      <c r="C1811" s="5">
        <v>2025</v>
      </c>
      <c r="D1811" s="4">
        <v>1</v>
      </c>
      <c r="E1811" s="5">
        <v>7</v>
      </c>
      <c r="F1811" s="17">
        <v>1507</v>
      </c>
      <c r="G1811" s="17">
        <v>49</v>
      </c>
      <c r="H1811" s="33">
        <v>377</v>
      </c>
      <c r="I1811" s="33">
        <v>6</v>
      </c>
      <c r="J1811" s="33">
        <v>686</v>
      </c>
      <c r="K1811" s="33">
        <v>18</v>
      </c>
      <c r="L1811" s="33">
        <v>175</v>
      </c>
      <c r="M1811" s="42">
        <v>12</v>
      </c>
      <c r="N1811" s="17">
        <v>109</v>
      </c>
      <c r="O1811" s="17">
        <v>13</v>
      </c>
      <c r="R1811" s="29">
        <v>500</v>
      </c>
      <c r="S1811" s="29">
        <v>500</v>
      </c>
      <c r="T1811" s="13">
        <v>7.57</v>
      </c>
      <c r="U1811" s="13">
        <v>7.82</v>
      </c>
      <c r="V1811" s="30">
        <v>1.91</v>
      </c>
      <c r="W1811" s="30">
        <v>1.36</v>
      </c>
      <c r="X1811" s="17">
        <f>(H1811-I1811)/H1811*100</f>
        <v>98.408488063660485</v>
      </c>
      <c r="Y1811" s="17">
        <f>(J1811-K1811)/J1811*100</f>
        <v>97.376093294460645</v>
      </c>
      <c r="Z1811" s="17">
        <f>(L1811-M1811)/L1811*100</f>
        <v>93.142857142857139</v>
      </c>
      <c r="AA1811" s="17">
        <f>(N1811-O1811)/N1811*100</f>
        <v>88.073394495412856</v>
      </c>
      <c r="AB1811" s="17" t="e">
        <f>(P1811-Q1811)/P1811*100</f>
        <v>#DIV/0!</v>
      </c>
      <c r="AC1811" s="41">
        <f xml:space="preserve"> (H1811-I1811)/H1811*100</f>
        <v>98.408488063660485</v>
      </c>
      <c r="AD1811" s="41">
        <f>(J1811-K1811)/J1811*100</f>
        <v>97.376093294460645</v>
      </c>
      <c r="AE1811" s="41">
        <f>(L1811-M1811)/L1811*100</f>
        <v>93.142857142857139</v>
      </c>
      <c r="AF1811" s="41">
        <f>(N1811-O1811)/N1811*100</f>
        <v>88.073394495412856</v>
      </c>
      <c r="AG1811" s="41"/>
    </row>
    <row r="1812" spans="1:33" x14ac:dyDescent="0.35">
      <c r="A1812" s="1" t="s">
        <v>78</v>
      </c>
      <c r="B1812" s="22" t="s">
        <v>120</v>
      </c>
      <c r="C1812" s="8">
        <v>2025</v>
      </c>
      <c r="D1812" s="2">
        <v>2</v>
      </c>
      <c r="E1812" s="44">
        <v>4</v>
      </c>
      <c r="F1812" s="45">
        <v>1808</v>
      </c>
      <c r="G1812" s="45">
        <v>65</v>
      </c>
      <c r="H1812" s="10">
        <v>354</v>
      </c>
      <c r="I1812" s="10">
        <v>9</v>
      </c>
      <c r="J1812" s="10">
        <v>637</v>
      </c>
      <c r="K1812" s="10">
        <v>9</v>
      </c>
      <c r="L1812" s="10">
        <v>280</v>
      </c>
      <c r="M1812" s="42">
        <v>6</v>
      </c>
      <c r="N1812" s="11">
        <v>50</v>
      </c>
      <c r="O1812" s="11">
        <v>8</v>
      </c>
      <c r="R1812" s="29">
        <v>500</v>
      </c>
      <c r="S1812" s="29">
        <v>500</v>
      </c>
      <c r="T1812" s="12">
        <v>7.33</v>
      </c>
      <c r="U1812" s="12">
        <v>7.16</v>
      </c>
      <c r="V1812" s="30">
        <v>1.17</v>
      </c>
      <c r="W1812" s="30">
        <v>1.1599999999999999</v>
      </c>
      <c r="X1812" s="17">
        <f>(H1812-I1812)/H1812*100</f>
        <v>97.457627118644069</v>
      </c>
      <c r="Y1812" s="17">
        <f>(J1812-K1812)/J1812*100</f>
        <v>98.587127158555731</v>
      </c>
      <c r="Z1812" s="17">
        <f>(L1812-M1812)/L1812*100</f>
        <v>97.857142857142847</v>
      </c>
      <c r="AA1812" s="17">
        <f>(N1812-O1812)/N1812*100</f>
        <v>84</v>
      </c>
      <c r="AB1812" s="17" t="e">
        <f>(P1812-Q1812)/P1812*100</f>
        <v>#DIV/0!</v>
      </c>
      <c r="AC1812" s="41">
        <f xml:space="preserve"> (H1812-I1812)/H1812*100</f>
        <v>97.457627118644069</v>
      </c>
      <c r="AD1812" s="41">
        <f>(J1812-K1812)/J1812*100</f>
        <v>98.587127158555731</v>
      </c>
      <c r="AE1812" s="41">
        <f>(L1812-M1812)/L1812*100</f>
        <v>97.857142857142847</v>
      </c>
      <c r="AF1812" s="41">
        <f>(N1812-O1812)/N1812*100</f>
        <v>84</v>
      </c>
      <c r="AG1812" s="41"/>
    </row>
    <row r="1813" spans="1:33" x14ac:dyDescent="0.35">
      <c r="A1813" t="s">
        <v>78</v>
      </c>
      <c r="B1813" s="40" t="s">
        <v>120</v>
      </c>
      <c r="C1813" s="40">
        <v>2025</v>
      </c>
      <c r="D1813" s="40">
        <v>3</v>
      </c>
      <c r="E1813" s="40">
        <v>4</v>
      </c>
      <c r="F1813" s="41">
        <v>2742</v>
      </c>
      <c r="G1813" s="41">
        <v>88</v>
      </c>
      <c r="H1813" s="42">
        <v>392</v>
      </c>
      <c r="I1813" s="42">
        <v>8</v>
      </c>
      <c r="J1813" s="42">
        <v>615</v>
      </c>
      <c r="K1813" s="42">
        <v>20</v>
      </c>
      <c r="L1813" s="42">
        <v>96</v>
      </c>
      <c r="M1813" s="42">
        <v>13</v>
      </c>
      <c r="N1813" s="41">
        <v>69</v>
      </c>
      <c r="O1813" s="41">
        <v>10</v>
      </c>
      <c r="R1813" s="29">
        <v>500</v>
      </c>
      <c r="S1813" s="29">
        <v>500</v>
      </c>
      <c r="T1813" s="43">
        <v>7</v>
      </c>
      <c r="U1813" s="43">
        <v>7.5</v>
      </c>
      <c r="V1813" s="30">
        <v>1.98</v>
      </c>
      <c r="W1813" s="30">
        <v>1.31</v>
      </c>
      <c r="X1813" s="40"/>
      <c r="AC1813" s="41">
        <f xml:space="preserve"> (H1813-I1813)/H1813*100</f>
        <v>97.959183673469383</v>
      </c>
      <c r="AD1813" s="41">
        <f>(J1813-K1813)/J1813*100</f>
        <v>96.747967479674799</v>
      </c>
      <c r="AE1813" s="41">
        <f>(L1813-M1813)/L1813*100</f>
        <v>86.458333333333343</v>
      </c>
      <c r="AF1813" s="41">
        <f>(N1813-O1813)/N1813*100</f>
        <v>85.507246376811594</v>
      </c>
      <c r="AG1813" s="41"/>
    </row>
    <row r="1814" spans="1:33" x14ac:dyDescent="0.35">
      <c r="A1814" t="s">
        <v>78</v>
      </c>
      <c r="B1814" s="40" t="s">
        <v>120</v>
      </c>
      <c r="C1814" s="40">
        <v>2025</v>
      </c>
      <c r="D1814" s="44">
        <v>4</v>
      </c>
      <c r="E1814" s="40">
        <v>9</v>
      </c>
      <c r="F1814" s="41">
        <v>4563</v>
      </c>
      <c r="G1814" s="41">
        <v>152</v>
      </c>
      <c r="H1814" s="42">
        <v>468</v>
      </c>
      <c r="I1814" s="42">
        <v>13</v>
      </c>
      <c r="J1814" s="42">
        <v>708</v>
      </c>
      <c r="K1814" s="42">
        <v>79</v>
      </c>
      <c r="L1814" s="42">
        <v>336</v>
      </c>
      <c r="M1814" s="42">
        <v>96</v>
      </c>
      <c r="N1814" s="41">
        <v>51</v>
      </c>
      <c r="O1814" s="41">
        <v>33.1</v>
      </c>
      <c r="R1814" s="29">
        <v>500</v>
      </c>
      <c r="S1814" s="29">
        <v>510</v>
      </c>
      <c r="T1814" s="43">
        <v>6.71</v>
      </c>
      <c r="U1814" s="43">
        <v>6.71</v>
      </c>
      <c r="V1814" s="30">
        <v>1.44</v>
      </c>
      <c r="W1814" s="30">
        <v>1.85</v>
      </c>
      <c r="AC1814" s="41">
        <f xml:space="preserve"> (H1814-I1814)/H1814*100</f>
        <v>97.222222222222214</v>
      </c>
      <c r="AD1814" s="41">
        <f>(J1814-K1814)/J1814*100</f>
        <v>88.841807909604526</v>
      </c>
      <c r="AE1814" s="41">
        <f>(L1814-M1814)/L1814*100</f>
        <v>71.428571428571431</v>
      </c>
      <c r="AF1814" s="41">
        <f>(N1814-O1814)/N1814*100</f>
        <v>35.098039215686271</v>
      </c>
      <c r="AG1814" s="41"/>
    </row>
    <row r="1815" spans="1:33" x14ac:dyDescent="0.35">
      <c r="A1815" t="s">
        <v>78</v>
      </c>
      <c r="B1815" s="40" t="s">
        <v>120</v>
      </c>
      <c r="C1815" s="40">
        <v>2025</v>
      </c>
      <c r="D1815" s="44">
        <v>4</v>
      </c>
      <c r="E1815" s="40">
        <v>29</v>
      </c>
      <c r="F1815" s="41"/>
      <c r="G1815" s="41"/>
      <c r="H1815" s="42">
        <v>398</v>
      </c>
      <c r="I1815" s="42">
        <v>3</v>
      </c>
      <c r="J1815" s="42">
        <v>1091</v>
      </c>
      <c r="K1815" s="42">
        <v>29</v>
      </c>
      <c r="L1815" s="42">
        <v>435</v>
      </c>
      <c r="M1815" s="42">
        <v>7</v>
      </c>
      <c r="N1815" s="41">
        <v>96.6</v>
      </c>
      <c r="O1815" s="41">
        <v>12.7</v>
      </c>
      <c r="R1815" s="29">
        <v>248</v>
      </c>
      <c r="S1815" s="29">
        <v>230</v>
      </c>
      <c r="T1815" s="43">
        <v>6.78</v>
      </c>
      <c r="U1815" s="43">
        <v>7.39</v>
      </c>
      <c r="V1815" s="30">
        <v>1.55</v>
      </c>
      <c r="W1815" s="30">
        <v>1.1299999999999999</v>
      </c>
      <c r="AC1815" s="41">
        <f xml:space="preserve"> (H1815-I1815)/H1815*100</f>
        <v>99.246231155778901</v>
      </c>
      <c r="AD1815" s="41">
        <f>(J1815-K1815)/J1815*100</f>
        <v>97.341888175985332</v>
      </c>
      <c r="AE1815" s="41">
        <f>(L1815-M1815)/L1815*100</f>
        <v>98.390804597701148</v>
      </c>
      <c r="AF1815" s="41">
        <f>(N1815-O1815)/N1815*100</f>
        <v>86.853002070393373</v>
      </c>
      <c r="AG1815" s="41"/>
    </row>
    <row r="1816" spans="1:33" x14ac:dyDescent="0.35">
      <c r="A1816" t="s">
        <v>78</v>
      </c>
      <c r="B1816" s="40" t="s">
        <v>120</v>
      </c>
      <c r="C1816" s="40">
        <v>2025</v>
      </c>
      <c r="D1816" s="44">
        <v>5</v>
      </c>
      <c r="E1816" s="40">
        <v>21</v>
      </c>
      <c r="F1816" s="41">
        <v>5108</v>
      </c>
      <c r="G1816" s="41">
        <v>164.7741935483871</v>
      </c>
      <c r="H1816" s="42">
        <v>467.6</v>
      </c>
      <c r="I1816" s="42">
        <v>11</v>
      </c>
      <c r="J1816" s="42">
        <v>708</v>
      </c>
      <c r="K1816" s="42">
        <v>50</v>
      </c>
      <c r="L1816" s="42">
        <v>320</v>
      </c>
      <c r="M1816" s="42">
        <v>15</v>
      </c>
      <c r="N1816" s="41">
        <v>55</v>
      </c>
      <c r="O1816" s="41">
        <v>25</v>
      </c>
      <c r="R1816" s="29">
        <v>500</v>
      </c>
      <c r="S1816" s="29">
        <v>510</v>
      </c>
      <c r="T1816" s="43">
        <v>6.8</v>
      </c>
      <c r="U1816" s="43">
        <v>7.1</v>
      </c>
      <c r="V1816" s="30">
        <v>1.54</v>
      </c>
      <c r="W1816" s="30">
        <v>1.75</v>
      </c>
      <c r="AC1816" s="41">
        <f xml:space="preserve"> (H1816-I1816)/H1816*100</f>
        <v>97.647562018819499</v>
      </c>
      <c r="AD1816" s="41">
        <f>(J1816-K1816)/J1816*100</f>
        <v>92.937853107344637</v>
      </c>
      <c r="AE1816" s="41">
        <f>(L1816-M1816)/L1816*100</f>
        <v>95.3125</v>
      </c>
      <c r="AF1816" s="41">
        <f>(N1816-O1816)/N1816*100</f>
        <v>54.54545454545454</v>
      </c>
      <c r="AG1816" s="41"/>
    </row>
    <row r="1817" spans="1:33" x14ac:dyDescent="0.35">
      <c r="A1817" t="s">
        <v>78</v>
      </c>
      <c r="B1817" s="40" t="s">
        <v>120</v>
      </c>
      <c r="C1817" s="40">
        <v>2025</v>
      </c>
      <c r="D1817" s="44">
        <v>5</v>
      </c>
      <c r="E1817" s="40">
        <v>27</v>
      </c>
      <c r="F1817" s="41"/>
      <c r="G1817" s="41"/>
      <c r="H1817" s="42">
        <v>398</v>
      </c>
      <c r="I1817" s="42">
        <v>3</v>
      </c>
      <c r="J1817" s="42">
        <v>820</v>
      </c>
      <c r="K1817" s="42">
        <v>28.7</v>
      </c>
      <c r="L1817" s="42">
        <v>350</v>
      </c>
      <c r="M1817" s="42">
        <v>9</v>
      </c>
      <c r="N1817" s="41">
        <v>70</v>
      </c>
      <c r="O1817" s="41">
        <v>12.7</v>
      </c>
      <c r="R1817" s="29">
        <v>248.2</v>
      </c>
      <c r="S1817" s="29">
        <v>230.4</v>
      </c>
      <c r="T1817" s="43">
        <v>6.9</v>
      </c>
      <c r="U1817" s="43">
        <v>7.25</v>
      </c>
      <c r="V1817" s="30">
        <v>1.65</v>
      </c>
      <c r="W1817" s="30">
        <v>1.2</v>
      </c>
      <c r="AC1817" s="41">
        <f xml:space="preserve"> (H1817-I1817)/H1817*100</f>
        <v>99.246231155778901</v>
      </c>
      <c r="AD1817" s="41">
        <f>(J1817-K1817)/J1817*100</f>
        <v>96.5</v>
      </c>
      <c r="AE1817" s="41">
        <f>(L1817-M1817)/L1817*100</f>
        <v>97.428571428571431</v>
      </c>
      <c r="AF1817" s="41">
        <f>(N1817-O1817)/N1817*100</f>
        <v>81.857142857142847</v>
      </c>
      <c r="AG1817" s="41"/>
    </row>
    <row r="1818" spans="1:33" x14ac:dyDescent="0.35">
      <c r="A1818" t="s">
        <v>78</v>
      </c>
      <c r="B1818" s="40" t="s">
        <v>120</v>
      </c>
      <c r="C1818" s="40">
        <v>2025</v>
      </c>
      <c r="D1818" s="44">
        <v>6</v>
      </c>
      <c r="E1818" s="40">
        <v>12</v>
      </c>
      <c r="F1818" s="41">
        <v>5822</v>
      </c>
      <c r="G1818" s="41">
        <v>194</v>
      </c>
      <c r="H1818" s="42">
        <v>583</v>
      </c>
      <c r="I1818" s="42">
        <v>7</v>
      </c>
      <c r="J1818" s="42">
        <v>1009</v>
      </c>
      <c r="K1818" s="42">
        <v>20</v>
      </c>
      <c r="L1818" s="42">
        <v>304</v>
      </c>
      <c r="M1818" s="42">
        <v>5</v>
      </c>
      <c r="N1818" s="41">
        <v>94</v>
      </c>
      <c r="O1818" s="41">
        <v>2</v>
      </c>
      <c r="R1818" s="29">
        <v>600</v>
      </c>
      <c r="S1818" s="29">
        <v>300</v>
      </c>
      <c r="T1818" s="43">
        <v>6.75</v>
      </c>
      <c r="U1818" s="43">
        <v>6.7</v>
      </c>
      <c r="V1818" s="30">
        <v>2.09</v>
      </c>
      <c r="W1818" s="30">
        <v>1.19</v>
      </c>
      <c r="AC1818" s="41">
        <f xml:space="preserve"> (H1818-I1818)/H1818*100</f>
        <v>98.799313893653519</v>
      </c>
      <c r="AD1818" s="41">
        <f>(J1818-K1818)/J1818*100</f>
        <v>98.017839444995047</v>
      </c>
      <c r="AE1818" s="41">
        <f>(L1818-M1818)/L1818*100</f>
        <v>98.35526315789474</v>
      </c>
      <c r="AF1818" s="41">
        <f>(N1818-O1818)/N1818*100</f>
        <v>97.872340425531917</v>
      </c>
      <c r="AG1818" s="41"/>
    </row>
    <row r="1819" spans="1:33" x14ac:dyDescent="0.35">
      <c r="A1819" t="s">
        <v>78</v>
      </c>
      <c r="B1819" s="40" t="s">
        <v>120</v>
      </c>
      <c r="C1819" s="40">
        <v>2025</v>
      </c>
      <c r="D1819" s="44">
        <v>6</v>
      </c>
      <c r="E1819" s="40">
        <v>24</v>
      </c>
      <c r="F1819" s="41"/>
      <c r="G1819" s="41"/>
      <c r="H1819" s="42">
        <v>536</v>
      </c>
      <c r="I1819" s="42">
        <v>37</v>
      </c>
      <c r="J1819" s="42">
        <v>993</v>
      </c>
      <c r="K1819" s="42">
        <v>50</v>
      </c>
      <c r="L1819" s="42">
        <v>320</v>
      </c>
      <c r="M1819" s="42">
        <v>21</v>
      </c>
      <c r="N1819" s="41">
        <v>86.3</v>
      </c>
      <c r="O1819" s="41">
        <v>18</v>
      </c>
      <c r="R1819" s="29">
        <v>284</v>
      </c>
      <c r="S1819" s="29">
        <v>287</v>
      </c>
      <c r="T1819" s="43">
        <v>7.03</v>
      </c>
      <c r="U1819" s="43">
        <v>7.6</v>
      </c>
      <c r="V1819" s="30">
        <v>1.61</v>
      </c>
      <c r="W1819" s="30">
        <v>1.25</v>
      </c>
      <c r="AC1819" s="41">
        <f xml:space="preserve"> (H1819-I1819)/H1819*100</f>
        <v>93.097014925373131</v>
      </c>
      <c r="AD1819" s="41">
        <f>(J1819-K1819)/J1819*100</f>
        <v>94.964753272910372</v>
      </c>
      <c r="AE1819" s="41">
        <f>(L1819-M1819)/L1819*100</f>
        <v>93.4375</v>
      </c>
      <c r="AF1819" s="41">
        <f>(N1819-O1819)/N1819*100</f>
        <v>79.142526071842411</v>
      </c>
      <c r="AG1819" s="41"/>
    </row>
    <row r="1820" spans="1:33" x14ac:dyDescent="0.35">
      <c r="A1820" t="s">
        <v>78</v>
      </c>
      <c r="B1820" s="40" t="s">
        <v>120</v>
      </c>
      <c r="C1820" s="40">
        <v>2025</v>
      </c>
      <c r="D1820" s="44">
        <v>7</v>
      </c>
      <c r="E1820" s="40">
        <v>8</v>
      </c>
      <c r="F1820" s="41">
        <v>7734</v>
      </c>
      <c r="G1820" s="41">
        <v>249</v>
      </c>
      <c r="H1820" s="42">
        <v>403</v>
      </c>
      <c r="I1820" s="42">
        <v>22</v>
      </c>
      <c r="J1820" s="42">
        <v>832</v>
      </c>
      <c r="K1820" s="42">
        <v>55</v>
      </c>
      <c r="L1820" s="42">
        <v>344</v>
      </c>
      <c r="M1820" s="42">
        <v>18</v>
      </c>
      <c r="N1820" s="41">
        <v>92.7</v>
      </c>
      <c r="O1820" s="41">
        <v>12.9</v>
      </c>
      <c r="R1820" s="29">
        <v>284</v>
      </c>
      <c r="S1820" s="29">
        <v>266</v>
      </c>
      <c r="T1820" s="43">
        <v>7.19</v>
      </c>
      <c r="U1820" s="43">
        <v>7.35</v>
      </c>
      <c r="V1820" s="30">
        <v>1.7</v>
      </c>
      <c r="W1820" s="30">
        <v>1.1599999999999999</v>
      </c>
      <c r="AC1820" s="41">
        <f xml:space="preserve"> (H1820-I1820)/H1820*100</f>
        <v>94.540942928039712</v>
      </c>
      <c r="AD1820" s="41">
        <f>(J1820-K1820)/J1820*100</f>
        <v>93.389423076923066</v>
      </c>
      <c r="AE1820" s="41">
        <f>(L1820-M1820)/L1820*100</f>
        <v>94.767441860465112</v>
      </c>
      <c r="AF1820" s="41">
        <f>(N1820-O1820)/N1820*100</f>
        <v>86.08414239482201</v>
      </c>
      <c r="AG1820" s="41"/>
    </row>
    <row r="1821" spans="1:33" x14ac:dyDescent="0.35">
      <c r="A1821" t="s">
        <v>78</v>
      </c>
      <c r="B1821" s="40" t="s">
        <v>120</v>
      </c>
      <c r="C1821" s="40">
        <v>2025</v>
      </c>
      <c r="D1821" s="44">
        <v>7</v>
      </c>
      <c r="E1821" s="40">
        <v>30</v>
      </c>
      <c r="F1821" s="41"/>
      <c r="G1821" s="41"/>
      <c r="H1821" s="42">
        <v>565</v>
      </c>
      <c r="I1821" s="42">
        <v>17</v>
      </c>
      <c r="J1821" s="42">
        <v>950</v>
      </c>
      <c r="K1821" s="42">
        <v>24</v>
      </c>
      <c r="L1821" s="42">
        <v>304</v>
      </c>
      <c r="M1821" s="42">
        <v>2</v>
      </c>
      <c r="N1821" s="41">
        <v>118</v>
      </c>
      <c r="O1821" s="41">
        <v>6</v>
      </c>
      <c r="R1821" s="29">
        <v>520</v>
      </c>
      <c r="S1821" s="29">
        <v>500</v>
      </c>
      <c r="T1821" s="43">
        <v>7.39</v>
      </c>
      <c r="U1821" s="43">
        <v>7.17</v>
      </c>
      <c r="V1821" s="30">
        <v>1.87</v>
      </c>
      <c r="W1821" s="30">
        <v>1.1499999999999999</v>
      </c>
      <c r="AC1821" s="41">
        <f xml:space="preserve"> (H1821-I1821)/H1821*100</f>
        <v>96.991150442477874</v>
      </c>
      <c r="AD1821" s="41">
        <f>(J1821-K1821)/J1821*100</f>
        <v>97.473684210526315</v>
      </c>
      <c r="AE1821" s="41">
        <f>(L1821-M1821)/L1821*100</f>
        <v>99.342105263157904</v>
      </c>
      <c r="AF1821" s="41">
        <f>(N1821-O1821)/N1821*100</f>
        <v>94.915254237288138</v>
      </c>
      <c r="AG1821" s="41"/>
    </row>
    <row r="1822" spans="1:33" x14ac:dyDescent="0.35">
      <c r="A1822" t="s">
        <v>78</v>
      </c>
      <c r="B1822" s="40" t="s">
        <v>120</v>
      </c>
      <c r="C1822" s="40">
        <v>2025</v>
      </c>
      <c r="D1822" s="44">
        <v>8</v>
      </c>
      <c r="E1822" s="40">
        <v>5</v>
      </c>
      <c r="F1822" s="41">
        <v>8563</v>
      </c>
      <c r="G1822" s="41">
        <v>276</v>
      </c>
      <c r="H1822" s="42">
        <v>316</v>
      </c>
      <c r="I1822" s="42">
        <v>30</v>
      </c>
      <c r="J1822" s="42">
        <v>773</v>
      </c>
      <c r="K1822" s="42">
        <v>58</v>
      </c>
      <c r="L1822" s="42">
        <v>324</v>
      </c>
      <c r="M1822" s="42">
        <v>25</v>
      </c>
      <c r="N1822" s="41">
        <v>73.900000000000006</v>
      </c>
      <c r="O1822" s="41">
        <v>18.100000000000001</v>
      </c>
      <c r="R1822" s="29">
        <v>319</v>
      </c>
      <c r="S1822" s="29">
        <v>284</v>
      </c>
      <c r="T1822" s="43">
        <v>7.44</v>
      </c>
      <c r="U1822" s="43">
        <v>7.6</v>
      </c>
      <c r="V1822" s="30">
        <v>1.66</v>
      </c>
      <c r="W1822" s="30">
        <v>1.23</v>
      </c>
      <c r="AC1822" s="41">
        <f xml:space="preserve"> (H1822-I1822)/H1822*100</f>
        <v>90.506329113924053</v>
      </c>
      <c r="AD1822" s="41">
        <f>(J1822-K1822)/J1822*100</f>
        <v>92.496765847348001</v>
      </c>
      <c r="AE1822" s="41">
        <f>(L1822-M1822)/L1822*100</f>
        <v>92.283950617283949</v>
      </c>
      <c r="AF1822" s="41">
        <f>(N1822-O1822)/N1822*100</f>
        <v>75.507442489851144</v>
      </c>
      <c r="AG1822" s="41"/>
    </row>
    <row r="1823" spans="1:33" x14ac:dyDescent="0.35">
      <c r="A1823" t="s">
        <v>78</v>
      </c>
      <c r="B1823" s="40" t="s">
        <v>120</v>
      </c>
      <c r="C1823" s="40">
        <v>2025</v>
      </c>
      <c r="D1823" s="44">
        <v>8</v>
      </c>
      <c r="E1823" s="40">
        <v>27</v>
      </c>
      <c r="F1823" s="41"/>
      <c r="G1823" s="41"/>
      <c r="H1823" s="42">
        <v>450</v>
      </c>
      <c r="I1823" s="42">
        <v>19</v>
      </c>
      <c r="J1823" s="42">
        <v>850</v>
      </c>
      <c r="K1823" s="42">
        <v>26</v>
      </c>
      <c r="L1823" s="42">
        <v>338</v>
      </c>
      <c r="M1823" s="42">
        <v>6</v>
      </c>
      <c r="N1823" s="41">
        <v>75</v>
      </c>
      <c r="O1823" s="41">
        <v>15</v>
      </c>
      <c r="R1823" s="29">
        <v>350</v>
      </c>
      <c r="S1823" s="29">
        <v>250</v>
      </c>
      <c r="T1823" s="43">
        <v>7.5</v>
      </c>
      <c r="U1823" s="43">
        <v>7.61</v>
      </c>
      <c r="V1823" s="30">
        <v>1.8</v>
      </c>
      <c r="W1823" s="30">
        <v>1.3</v>
      </c>
      <c r="AC1823" s="41">
        <f xml:space="preserve"> (H1823-I1823)/H1823*100</f>
        <v>95.777777777777771</v>
      </c>
      <c r="AD1823" s="41">
        <f>(J1823-K1823)/J1823*100</f>
        <v>96.941176470588232</v>
      </c>
      <c r="AE1823" s="41">
        <f>(L1823-M1823)/L1823*100</f>
        <v>98.224852071005913</v>
      </c>
      <c r="AF1823" s="41">
        <f>(N1823-O1823)/N1823*100</f>
        <v>80</v>
      </c>
      <c r="AG1823" s="41"/>
    </row>
    <row r="1824" spans="1:33" x14ac:dyDescent="0.35">
      <c r="A1824" t="s">
        <v>78</v>
      </c>
      <c r="B1824" s="40" t="s">
        <v>120</v>
      </c>
      <c r="C1824" s="40">
        <v>2025</v>
      </c>
      <c r="D1824" s="44">
        <v>9</v>
      </c>
      <c r="E1824" s="40">
        <v>2</v>
      </c>
      <c r="F1824" s="41">
        <v>6343</v>
      </c>
      <c r="G1824" s="41">
        <v>211</v>
      </c>
      <c r="H1824" s="42">
        <v>1591</v>
      </c>
      <c r="I1824" s="42">
        <v>31</v>
      </c>
      <c r="J1824" s="42">
        <v>2072</v>
      </c>
      <c r="K1824" s="42">
        <v>80</v>
      </c>
      <c r="L1824" s="42">
        <v>1459</v>
      </c>
      <c r="M1824" s="42">
        <v>46</v>
      </c>
      <c r="N1824" s="41">
        <v>173</v>
      </c>
      <c r="O1824" s="41">
        <v>59.9</v>
      </c>
      <c r="R1824" s="29">
        <v>284</v>
      </c>
      <c r="S1824" s="29">
        <v>319</v>
      </c>
      <c r="T1824" s="43">
        <v>5.94</v>
      </c>
      <c r="U1824" s="43">
        <v>7.92</v>
      </c>
      <c r="V1824" s="30">
        <v>1.69</v>
      </c>
      <c r="W1824" s="30">
        <v>1.6</v>
      </c>
      <c r="AC1824" s="41">
        <f xml:space="preserve"> (H1824-I1824)/H1824*100</f>
        <v>98.051539912005026</v>
      </c>
      <c r="AD1824" s="41">
        <f>(J1824-K1824)/J1824*100</f>
        <v>96.138996138996134</v>
      </c>
      <c r="AE1824" s="41">
        <f>(L1824-M1824)/L1824*100</f>
        <v>96.84715558601782</v>
      </c>
      <c r="AF1824" s="41">
        <f>(N1824-O1824)/N1824*100</f>
        <v>65.375722543352595</v>
      </c>
      <c r="AG1824" s="41"/>
    </row>
    <row r="1825" spans="1:33" x14ac:dyDescent="0.35">
      <c r="A1825" t="s">
        <v>78</v>
      </c>
      <c r="B1825" s="40" t="s">
        <v>120</v>
      </c>
      <c r="C1825" s="40">
        <v>2025</v>
      </c>
      <c r="D1825" s="44">
        <v>9</v>
      </c>
      <c r="E1825" s="40">
        <v>24</v>
      </c>
      <c r="F1825" s="41"/>
      <c r="G1825" s="41"/>
      <c r="H1825" s="42">
        <v>230</v>
      </c>
      <c r="I1825" s="42">
        <v>6</v>
      </c>
      <c r="J1825" s="42">
        <v>545</v>
      </c>
      <c r="K1825" s="42">
        <v>25</v>
      </c>
      <c r="L1825" s="42">
        <v>232</v>
      </c>
      <c r="M1825" s="42">
        <v>8</v>
      </c>
      <c r="N1825" s="41">
        <v>150</v>
      </c>
      <c r="O1825" s="41">
        <v>5</v>
      </c>
      <c r="R1825" s="29">
        <v>500</v>
      </c>
      <c r="S1825" s="29">
        <v>480</v>
      </c>
      <c r="T1825" s="43">
        <v>6.99</v>
      </c>
      <c r="U1825" s="43">
        <v>7.48</v>
      </c>
      <c r="V1825" s="30">
        <v>3.56</v>
      </c>
      <c r="W1825" s="30">
        <v>1.23</v>
      </c>
      <c r="AC1825" s="41">
        <f xml:space="preserve"> (H1825-I1825)/H1825*100</f>
        <v>97.391304347826093</v>
      </c>
      <c r="AD1825" s="41">
        <f>(J1825-K1825)/J1825*100</f>
        <v>95.412844036697251</v>
      </c>
      <c r="AE1825" s="41">
        <f>(L1825-M1825)/L1825*100</f>
        <v>96.551724137931032</v>
      </c>
      <c r="AF1825" s="41">
        <f>(N1825-O1825)/N1825*100</f>
        <v>96.666666666666671</v>
      </c>
      <c r="AG1825" s="41"/>
    </row>
    <row r="1826" spans="1:33" x14ac:dyDescent="0.35">
      <c r="A1826" t="s">
        <v>78</v>
      </c>
      <c r="B1826" s="40" t="s">
        <v>120</v>
      </c>
      <c r="C1826" s="40">
        <v>2025</v>
      </c>
      <c r="D1826" s="44">
        <v>10</v>
      </c>
      <c r="E1826" s="40">
        <v>22</v>
      </c>
      <c r="F1826" s="41">
        <v>5322</v>
      </c>
      <c r="G1826" s="41">
        <v>172</v>
      </c>
      <c r="H1826" s="42">
        <v>589</v>
      </c>
      <c r="I1826" s="42">
        <v>9</v>
      </c>
      <c r="J1826" s="42">
        <v>1382</v>
      </c>
      <c r="K1826" s="42">
        <v>120</v>
      </c>
      <c r="L1826" s="42">
        <v>258</v>
      </c>
      <c r="M1826" s="42">
        <v>20</v>
      </c>
      <c r="N1826" s="41">
        <v>106</v>
      </c>
      <c r="O1826" s="41">
        <v>14</v>
      </c>
      <c r="R1826" s="29">
        <v>150</v>
      </c>
      <c r="S1826" s="29">
        <v>130</v>
      </c>
      <c r="T1826" s="43">
        <v>6.65</v>
      </c>
      <c r="U1826" s="43">
        <v>7.29</v>
      </c>
      <c r="V1826" s="30">
        <v>1.53</v>
      </c>
      <c r="W1826" s="30">
        <v>0.56000000000000005</v>
      </c>
      <c r="AC1826" s="41">
        <f xml:space="preserve"> (H1826-I1826)/H1826*100</f>
        <v>98.471986417657035</v>
      </c>
      <c r="AD1826" s="41">
        <f>(J1826-K1826)/J1826*100</f>
        <v>91.316931982633861</v>
      </c>
      <c r="AE1826" s="41">
        <f>(L1826-M1826)/L1826*100</f>
        <v>92.248062015503876</v>
      </c>
      <c r="AF1826" s="41">
        <f>(N1826-O1826)/N1826*100</f>
        <v>86.79245283018868</v>
      </c>
      <c r="AG1826" s="41"/>
    </row>
    <row r="1827" spans="1:33" x14ac:dyDescent="0.35">
      <c r="A1827" t="s">
        <v>78</v>
      </c>
      <c r="B1827" s="40" t="s">
        <v>120</v>
      </c>
      <c r="C1827" s="40">
        <v>2025</v>
      </c>
      <c r="D1827" s="44">
        <v>10</v>
      </c>
      <c r="E1827" s="40">
        <v>31</v>
      </c>
      <c r="F1827" s="41"/>
      <c r="G1827" s="41"/>
      <c r="H1827" s="42">
        <v>380</v>
      </c>
      <c r="I1827" s="42">
        <v>48</v>
      </c>
      <c r="J1827" s="42">
        <v>1032</v>
      </c>
      <c r="K1827" s="42">
        <v>209</v>
      </c>
      <c r="L1827" s="42">
        <v>760</v>
      </c>
      <c r="M1827" s="42">
        <v>96</v>
      </c>
      <c r="N1827" s="41">
        <v>107</v>
      </c>
      <c r="O1827" s="41">
        <v>68</v>
      </c>
      <c r="R1827" s="29">
        <v>199</v>
      </c>
      <c r="S1827" s="29">
        <v>211</v>
      </c>
      <c r="T1827" s="43">
        <v>6.8</v>
      </c>
      <c r="U1827" s="43">
        <v>7.4</v>
      </c>
      <c r="V1827" s="30">
        <v>1.36</v>
      </c>
      <c r="W1827" s="30">
        <v>1.47</v>
      </c>
      <c r="AC1827" s="41">
        <f xml:space="preserve"> (H1827-I1827)/H1827*100</f>
        <v>87.368421052631589</v>
      </c>
      <c r="AD1827" s="41">
        <f>(J1827-K1827)/J1827*100</f>
        <v>79.748062015503876</v>
      </c>
      <c r="AE1827" s="41">
        <f>(L1827-M1827)/L1827*100</f>
        <v>87.368421052631589</v>
      </c>
      <c r="AF1827" s="41">
        <f>(N1827-O1827)/N1827*100</f>
        <v>36.44859813084112</v>
      </c>
      <c r="AG1827" s="41"/>
    </row>
    <row r="1828" spans="1:33" x14ac:dyDescent="0.35">
      <c r="A1828" t="s">
        <v>78</v>
      </c>
      <c r="B1828" s="40" t="s">
        <v>120</v>
      </c>
      <c r="C1828" s="40">
        <v>2025</v>
      </c>
      <c r="D1828" s="44">
        <v>11</v>
      </c>
      <c r="E1828" s="40">
        <v>4</v>
      </c>
      <c r="F1828" s="41">
        <v>2138</v>
      </c>
      <c r="G1828" s="41">
        <v>71</v>
      </c>
      <c r="H1828" s="42">
        <v>392</v>
      </c>
      <c r="I1828" s="42">
        <v>26</v>
      </c>
      <c r="J1828" s="42">
        <v>957</v>
      </c>
      <c r="K1828" s="42">
        <v>64</v>
      </c>
      <c r="L1828" s="42">
        <v>300</v>
      </c>
      <c r="M1828" s="42">
        <v>28</v>
      </c>
      <c r="N1828" s="41">
        <v>90.1</v>
      </c>
      <c r="O1828" s="41">
        <v>23.9</v>
      </c>
      <c r="R1828" s="29">
        <v>319</v>
      </c>
      <c r="S1828" s="29">
        <v>248</v>
      </c>
      <c r="T1828" s="43">
        <v>7.01</v>
      </c>
      <c r="U1828" s="43">
        <v>7.32</v>
      </c>
      <c r="V1828" s="30">
        <v>1.63</v>
      </c>
      <c r="W1828" s="30">
        <v>1.21</v>
      </c>
      <c r="AC1828" s="41">
        <f xml:space="preserve"> (H1828-I1828)/H1828*100</f>
        <v>93.367346938775512</v>
      </c>
      <c r="AD1828" s="41">
        <f>(J1828-K1828)/J1828*100</f>
        <v>93.31243469174504</v>
      </c>
      <c r="AE1828" s="41">
        <f>(L1828-M1828)/L1828*100</f>
        <v>90.666666666666657</v>
      </c>
      <c r="AF1828" s="41">
        <f>(N1828-O1828)/N1828*100</f>
        <v>73.473917869034395</v>
      </c>
      <c r="AG1828" s="41"/>
    </row>
    <row r="1829" spans="1:33" x14ac:dyDescent="0.35">
      <c r="A1829" t="s">
        <v>78</v>
      </c>
      <c r="B1829" s="40" t="s">
        <v>120</v>
      </c>
      <c r="C1829" s="40">
        <v>2025</v>
      </c>
      <c r="D1829" s="44">
        <v>11</v>
      </c>
      <c r="E1829" s="40">
        <v>26</v>
      </c>
      <c r="F1829" s="41"/>
      <c r="G1829" s="41"/>
      <c r="H1829" s="42">
        <v>428</v>
      </c>
      <c r="I1829" s="42">
        <v>25</v>
      </c>
      <c r="J1829" s="42">
        <v>807</v>
      </c>
      <c r="K1829" s="42">
        <v>78</v>
      </c>
      <c r="L1829" s="42">
        <v>222</v>
      </c>
      <c r="M1829" s="42">
        <v>7</v>
      </c>
      <c r="N1829" s="41">
        <v>87.2</v>
      </c>
      <c r="O1829" s="41">
        <v>9</v>
      </c>
      <c r="R1829" s="29">
        <v>450</v>
      </c>
      <c r="S1829" s="29">
        <v>550</v>
      </c>
      <c r="T1829" s="43">
        <v>7.1</v>
      </c>
      <c r="U1829" s="43">
        <v>7.24</v>
      </c>
      <c r="V1829" s="30">
        <v>1.24</v>
      </c>
      <c r="W1829" s="30">
        <v>0.82</v>
      </c>
      <c r="AC1829" s="41">
        <f xml:space="preserve"> (H1829-I1829)/H1829*100</f>
        <v>94.158878504672899</v>
      </c>
      <c r="AD1829" s="41">
        <f>(J1829-K1829)/J1829*100</f>
        <v>90.334572490706321</v>
      </c>
      <c r="AE1829" s="41">
        <f>(L1829-M1829)/L1829*100</f>
        <v>96.846846846846844</v>
      </c>
      <c r="AF1829" s="41">
        <f>(N1829-O1829)/N1829*100</f>
        <v>89.678899082568805</v>
      </c>
      <c r="AG1829" s="41"/>
    </row>
    <row r="1830" spans="1:33" x14ac:dyDescent="0.35">
      <c r="A1830" t="s">
        <v>78</v>
      </c>
      <c r="B1830" s="40" t="s">
        <v>120</v>
      </c>
      <c r="C1830" s="40">
        <v>2025</v>
      </c>
      <c r="D1830" s="44">
        <v>12</v>
      </c>
      <c r="E1830" s="40">
        <v>2</v>
      </c>
      <c r="F1830" s="41">
        <v>1921</v>
      </c>
      <c r="G1830" s="41">
        <v>62</v>
      </c>
      <c r="H1830" s="42">
        <v>302</v>
      </c>
      <c r="I1830" s="42">
        <v>12</v>
      </c>
      <c r="J1830" s="42">
        <v>1106</v>
      </c>
      <c r="K1830" s="42">
        <v>43</v>
      </c>
      <c r="L1830" s="42">
        <v>551</v>
      </c>
      <c r="M1830" s="42">
        <v>14</v>
      </c>
      <c r="N1830" s="41">
        <v>92.8</v>
      </c>
      <c r="O1830" s="41">
        <v>12.6</v>
      </c>
      <c r="R1830" s="29">
        <v>248</v>
      </c>
      <c r="S1830" s="29">
        <v>284</v>
      </c>
      <c r="T1830" s="43">
        <v>6.9</v>
      </c>
      <c r="U1830" s="43">
        <v>7.02</v>
      </c>
      <c r="V1830" s="30">
        <v>1.56</v>
      </c>
      <c r="W1830" s="30">
        <v>1.1000000000000001</v>
      </c>
      <c r="AC1830" s="41">
        <f xml:space="preserve"> (H1830-I1830)/H1830*100</f>
        <v>96.026490066225165</v>
      </c>
      <c r="AD1830" s="41">
        <f>(J1830-K1830)/J1830*100</f>
        <v>96.112115732368892</v>
      </c>
      <c r="AE1830" s="41">
        <f>(L1830-M1830)/L1830*100</f>
        <v>97.459165154264966</v>
      </c>
      <c r="AF1830" s="41">
        <f>(N1830-O1830)/N1830*100</f>
        <v>86.422413793103459</v>
      </c>
      <c r="AG1830" s="41"/>
    </row>
    <row r="1831" spans="1:33" x14ac:dyDescent="0.35">
      <c r="A1831" t="s">
        <v>78</v>
      </c>
      <c r="B1831" s="40" t="s">
        <v>120</v>
      </c>
      <c r="C1831" s="40">
        <v>2025</v>
      </c>
      <c r="D1831" s="44">
        <v>12</v>
      </c>
      <c r="E1831" s="40">
        <v>24</v>
      </c>
      <c r="F1831" s="41"/>
      <c r="G1831" s="41"/>
      <c r="H1831" s="42">
        <v>271</v>
      </c>
      <c r="I1831" s="42">
        <v>15</v>
      </c>
      <c r="J1831" s="42">
        <v>376</v>
      </c>
      <c r="K1831" s="42">
        <v>39</v>
      </c>
      <c r="L1831" s="42">
        <v>160</v>
      </c>
      <c r="M1831" s="42">
        <v>12</v>
      </c>
      <c r="N1831" s="41">
        <v>53</v>
      </c>
      <c r="O1831" s="41">
        <v>14</v>
      </c>
      <c r="R1831" s="29">
        <v>250</v>
      </c>
      <c r="S1831" s="29">
        <v>210</v>
      </c>
      <c r="T1831" s="43">
        <v>7.02</v>
      </c>
      <c r="U1831" s="43">
        <v>7.01</v>
      </c>
      <c r="V1831" s="30">
        <v>1.48</v>
      </c>
      <c r="W1831" s="30">
        <v>1.07</v>
      </c>
      <c r="AC1831" s="41">
        <f xml:space="preserve"> (H1831-I1831)/H1831*100</f>
        <v>94.464944649446494</v>
      </c>
      <c r="AD1831" s="41">
        <f>(J1831-K1831)/J1831*100</f>
        <v>89.627659574468083</v>
      </c>
      <c r="AE1831" s="41">
        <f>(L1831-M1831)/L1831*100</f>
        <v>92.5</v>
      </c>
      <c r="AF1831" s="41">
        <f>(N1831-O1831)/N1831*100</f>
        <v>73.584905660377359</v>
      </c>
      <c r="AG1831" s="41"/>
    </row>
    <row r="1832" spans="1:33" x14ac:dyDescent="0.35">
      <c r="A1832" s="3" t="s">
        <v>47</v>
      </c>
      <c r="B1832" s="5" t="s">
        <v>42</v>
      </c>
      <c r="C1832" s="5">
        <v>2025</v>
      </c>
      <c r="D1832" s="4">
        <v>1</v>
      </c>
      <c r="E1832" s="5">
        <v>13</v>
      </c>
      <c r="F1832" s="17">
        <v>14471</v>
      </c>
      <c r="G1832" s="17">
        <v>466.80645161290323</v>
      </c>
      <c r="H1832" s="33">
        <v>320</v>
      </c>
      <c r="I1832" s="33">
        <v>8</v>
      </c>
      <c r="J1832" s="33">
        <v>761</v>
      </c>
      <c r="K1832" s="33">
        <v>24</v>
      </c>
      <c r="L1832" s="33">
        <v>568</v>
      </c>
      <c r="M1832" s="42">
        <v>4.8</v>
      </c>
      <c r="N1832" s="17">
        <v>61.8</v>
      </c>
      <c r="O1832" s="17">
        <v>8.1300000000000008</v>
      </c>
      <c r="R1832" s="29">
        <v>0</v>
      </c>
      <c r="S1832" s="29">
        <v>0</v>
      </c>
      <c r="T1832" s="30">
        <v>7.4</v>
      </c>
      <c r="U1832" s="30">
        <v>7.51</v>
      </c>
      <c r="V1832" s="30">
        <v>2.2599999999999998</v>
      </c>
      <c r="W1832" s="30">
        <v>2.0099999999999998</v>
      </c>
      <c r="X1832" s="17">
        <f>(H1832-I1832)/H1832*100</f>
        <v>97.5</v>
      </c>
      <c r="Y1832" s="17">
        <f>(J1832-K1832)/J1832*100</f>
        <v>96.846254927726676</v>
      </c>
      <c r="Z1832" s="17">
        <f>(L1832-M1832)/L1832*100</f>
        <v>99.154929577464799</v>
      </c>
      <c r="AA1832" s="17">
        <f>(N1832-O1832)/N1832*100</f>
        <v>86.84466019417475</v>
      </c>
      <c r="AB1832" s="17" t="e">
        <f>(P1832-Q1832)/P1832*100</f>
        <v>#DIV/0!</v>
      </c>
      <c r="AC1832" s="41">
        <f xml:space="preserve"> (H1832-I1832)/H1832*100</f>
        <v>97.5</v>
      </c>
      <c r="AD1832" s="41">
        <f>(J1832-K1832)/J1832*100</f>
        <v>96.846254927726676</v>
      </c>
      <c r="AE1832" s="41">
        <f>(L1832-M1832)/L1832*100</f>
        <v>99.154929577464799</v>
      </c>
      <c r="AF1832" s="41">
        <f>(N1832-O1832)/N1832*100</f>
        <v>86.84466019417475</v>
      </c>
      <c r="AG1832" s="41"/>
    </row>
    <row r="1833" spans="1:33" x14ac:dyDescent="0.35">
      <c r="A1833" s="3" t="s">
        <v>47</v>
      </c>
      <c r="B1833" s="5" t="s">
        <v>42</v>
      </c>
      <c r="C1833" s="5">
        <v>2025</v>
      </c>
      <c r="D1833" s="5">
        <v>2</v>
      </c>
      <c r="E1833" s="5">
        <v>11</v>
      </c>
      <c r="F1833" s="17">
        <v>13167</v>
      </c>
      <c r="G1833" s="17">
        <v>470.25</v>
      </c>
      <c r="H1833" s="33">
        <v>380</v>
      </c>
      <c r="I1833" s="33">
        <v>9</v>
      </c>
      <c r="J1833" s="33">
        <v>490</v>
      </c>
      <c r="K1833" s="33">
        <v>31.5</v>
      </c>
      <c r="L1833" s="33">
        <v>300</v>
      </c>
      <c r="M1833" s="42">
        <v>6.4</v>
      </c>
      <c r="N1833" s="17">
        <v>92.3</v>
      </c>
      <c r="O1833" s="17">
        <v>20.399999999999999</v>
      </c>
      <c r="R1833" s="29"/>
      <c r="S1833" s="29"/>
      <c r="T1833" s="30">
        <v>7.76</v>
      </c>
      <c r="U1833" s="30">
        <v>7.83</v>
      </c>
      <c r="V1833" s="30">
        <v>2.27</v>
      </c>
      <c r="W1833" s="30">
        <v>2.11</v>
      </c>
      <c r="X1833" s="17">
        <f>(H1833-I1833)/H1833*100</f>
        <v>97.631578947368425</v>
      </c>
      <c r="Y1833" s="17">
        <f>(J1833-K1833)/J1833*100</f>
        <v>93.571428571428569</v>
      </c>
      <c r="Z1833" s="17">
        <f>(L1833-M1833)/L1833*100</f>
        <v>97.866666666666674</v>
      </c>
      <c r="AA1833" s="17">
        <f>(N1833-O1833)/N1833*100</f>
        <v>77.898158179848338</v>
      </c>
      <c r="AB1833" s="17" t="e">
        <f>(P1833-Q1833)/P1833*100</f>
        <v>#DIV/0!</v>
      </c>
      <c r="AC1833" s="41">
        <f xml:space="preserve"> (H1833-I1833)/H1833*100</f>
        <v>97.631578947368425</v>
      </c>
      <c r="AD1833" s="41">
        <f>(J1833-K1833)/J1833*100</f>
        <v>93.571428571428569</v>
      </c>
      <c r="AE1833" s="41">
        <f>(L1833-M1833)/L1833*100</f>
        <v>97.866666666666674</v>
      </c>
      <c r="AF1833" s="41">
        <f>(N1833-O1833)/N1833*100</f>
        <v>77.898158179848338</v>
      </c>
      <c r="AG1833" s="41"/>
    </row>
    <row r="1834" spans="1:33" x14ac:dyDescent="0.35">
      <c r="A1834" s="3" t="s">
        <v>47</v>
      </c>
      <c r="B1834" s="40" t="s">
        <v>42</v>
      </c>
      <c r="C1834" s="40">
        <v>2025</v>
      </c>
      <c r="D1834" s="40">
        <v>3</v>
      </c>
      <c r="E1834" s="40">
        <v>25</v>
      </c>
      <c r="F1834" s="41">
        <v>16004</v>
      </c>
      <c r="G1834" s="41">
        <v>516.25806451612902</v>
      </c>
      <c r="H1834" s="42">
        <v>139</v>
      </c>
      <c r="I1834" s="42">
        <v>15</v>
      </c>
      <c r="J1834" s="42">
        <v>180</v>
      </c>
      <c r="K1834" s="42">
        <v>57</v>
      </c>
      <c r="L1834" s="42">
        <v>80</v>
      </c>
      <c r="M1834" s="42">
        <v>19</v>
      </c>
      <c r="N1834" s="41">
        <v>41</v>
      </c>
      <c r="O1834" s="41">
        <v>39</v>
      </c>
      <c r="R1834" s="29">
        <v>299</v>
      </c>
      <c r="S1834" s="29">
        <v>367</v>
      </c>
      <c r="T1834" s="19">
        <v>7.9</v>
      </c>
      <c r="U1834" s="19">
        <v>7.57</v>
      </c>
      <c r="V1834" s="30">
        <v>2.13</v>
      </c>
      <c r="W1834" s="30">
        <v>2.19</v>
      </c>
      <c r="X1834" s="17">
        <f>(H1834-I1834)/H1834*100</f>
        <v>89.208633093525179</v>
      </c>
      <c r="Y1834" s="17">
        <f>(J1834-K1834)/J1834*100</f>
        <v>68.333333333333329</v>
      </c>
      <c r="Z1834" s="17">
        <f>(L1834-M1834)/L1834*100</f>
        <v>76.25</v>
      </c>
      <c r="AA1834" s="17">
        <f>(N1834-O1834)/N1834*100</f>
        <v>4.8780487804878048</v>
      </c>
      <c r="AB1834" s="17" t="e">
        <f>(P1834-Q1834)/P1834*100</f>
        <v>#DIV/0!</v>
      </c>
      <c r="AC1834" s="41">
        <f xml:space="preserve"> (H1834-I1834)/H1834*100</f>
        <v>89.208633093525179</v>
      </c>
      <c r="AD1834" s="41">
        <f>(J1834-K1834)/J1834*100</f>
        <v>68.333333333333329</v>
      </c>
      <c r="AE1834" s="41">
        <f>(L1834-M1834)/L1834*100</f>
        <v>76.25</v>
      </c>
      <c r="AF1834" s="41">
        <f>(N1834-O1834)/N1834*100</f>
        <v>4.8780487804878048</v>
      </c>
      <c r="AG1834" s="41"/>
    </row>
    <row r="1835" spans="1:33" x14ac:dyDescent="0.35">
      <c r="A1835" s="3" t="s">
        <v>47</v>
      </c>
      <c r="B1835" s="7" t="s">
        <v>42</v>
      </c>
      <c r="C1835" s="7">
        <v>2025</v>
      </c>
      <c r="D1835" s="7">
        <v>4</v>
      </c>
      <c r="E1835" s="7">
        <v>22</v>
      </c>
      <c r="F1835" s="15">
        <v>12702</v>
      </c>
      <c r="G1835" s="15">
        <v>423.4</v>
      </c>
      <c r="H1835" s="35">
        <v>150</v>
      </c>
      <c r="I1835" s="35">
        <v>6</v>
      </c>
      <c r="J1835" s="35">
        <v>428</v>
      </c>
      <c r="K1835" s="35">
        <v>34</v>
      </c>
      <c r="L1835" s="35">
        <v>208</v>
      </c>
      <c r="M1835" s="42">
        <v>7</v>
      </c>
      <c r="N1835" s="15">
        <v>69.2</v>
      </c>
      <c r="O1835" s="15">
        <v>33.299999999999997</v>
      </c>
      <c r="R1835" s="29">
        <v>573</v>
      </c>
      <c r="S1835" s="29">
        <v>298</v>
      </c>
      <c r="T1835" s="37">
        <v>7.87</v>
      </c>
      <c r="U1835" s="37">
        <v>7.62</v>
      </c>
      <c r="V1835" s="30">
        <v>3.07</v>
      </c>
      <c r="W1835" s="30">
        <v>2.13</v>
      </c>
      <c r="X1835" s="17">
        <v>96</v>
      </c>
      <c r="Y1835" s="17">
        <v>92.06</v>
      </c>
      <c r="Z1835" s="17">
        <v>51.88</v>
      </c>
      <c r="AA1835" s="17">
        <v>51.99</v>
      </c>
      <c r="AB1835" s="17">
        <v>78.959999999999994</v>
      </c>
      <c r="AC1835" s="41">
        <f xml:space="preserve"> (H1835-I1835)/H1835*100</f>
        <v>96</v>
      </c>
      <c r="AD1835" s="41">
        <f>(J1835-K1835)/J1835*100</f>
        <v>92.056074766355138</v>
      </c>
      <c r="AE1835" s="41">
        <f>(L1835-M1835)/L1835*100</f>
        <v>96.634615384615387</v>
      </c>
      <c r="AF1835" s="41">
        <f>(N1835-O1835)/N1835*100</f>
        <v>51.878612716763016</v>
      </c>
      <c r="AG1835" s="41"/>
    </row>
    <row r="1836" spans="1:33" x14ac:dyDescent="0.35">
      <c r="A1836" s="3" t="s">
        <v>47</v>
      </c>
      <c r="B1836" s="7" t="s">
        <v>42</v>
      </c>
      <c r="C1836" s="7">
        <v>2025</v>
      </c>
      <c r="D1836" s="7">
        <v>5</v>
      </c>
      <c r="E1836" s="7">
        <v>20</v>
      </c>
      <c r="F1836" s="15">
        <v>15401</v>
      </c>
      <c r="G1836" s="15">
        <v>496.81</v>
      </c>
      <c r="H1836" s="35">
        <v>31</v>
      </c>
      <c r="I1836" s="35">
        <v>2</v>
      </c>
      <c r="J1836" s="35">
        <v>171</v>
      </c>
      <c r="K1836" s="35">
        <v>25</v>
      </c>
      <c r="L1836" s="35">
        <v>88</v>
      </c>
      <c r="M1836" s="42">
        <v>2</v>
      </c>
      <c r="N1836" s="15">
        <v>39.6</v>
      </c>
      <c r="O1836" s="15">
        <v>11.2</v>
      </c>
      <c r="R1836" s="29">
        <v>458</v>
      </c>
      <c r="S1836" s="29">
        <v>302</v>
      </c>
      <c r="T1836" s="37">
        <v>7.69</v>
      </c>
      <c r="U1836" s="37">
        <v>7.6</v>
      </c>
      <c r="V1836" s="30">
        <v>2.56</v>
      </c>
      <c r="W1836" s="30">
        <v>1.99</v>
      </c>
      <c r="X1836" s="17">
        <v>93.55</v>
      </c>
      <c r="Y1836" s="17">
        <v>85.38</v>
      </c>
      <c r="Z1836" s="17">
        <v>71.72</v>
      </c>
      <c r="AA1836" s="17">
        <v>72.150000000000006</v>
      </c>
      <c r="AB1836" s="17">
        <v>73.95</v>
      </c>
      <c r="AC1836" s="41">
        <f xml:space="preserve"> (H1836-I1836)/H1836*100</f>
        <v>93.548387096774192</v>
      </c>
      <c r="AD1836" s="41">
        <f>(J1836-K1836)/J1836*100</f>
        <v>85.380116959064324</v>
      </c>
      <c r="AE1836" s="41">
        <f>(L1836-M1836)/L1836*100</f>
        <v>97.727272727272734</v>
      </c>
      <c r="AF1836" s="41">
        <f>(N1836-O1836)/N1836*100</f>
        <v>71.717171717171723</v>
      </c>
      <c r="AG1836" s="41"/>
    </row>
    <row r="1837" spans="1:33" x14ac:dyDescent="0.35">
      <c r="A1837" s="3" t="s">
        <v>47</v>
      </c>
      <c r="B1837" s="7" t="s">
        <v>42</v>
      </c>
      <c r="C1837" s="7">
        <v>2025</v>
      </c>
      <c r="D1837" s="7">
        <v>6</v>
      </c>
      <c r="E1837" s="7">
        <v>17</v>
      </c>
      <c r="F1837" s="15">
        <v>10337</v>
      </c>
      <c r="G1837" s="15">
        <v>344.57</v>
      </c>
      <c r="H1837" s="35">
        <v>214</v>
      </c>
      <c r="I1837" s="35">
        <v>4</v>
      </c>
      <c r="J1837" s="35">
        <v>447</v>
      </c>
      <c r="K1837" s="35">
        <v>27</v>
      </c>
      <c r="L1837" s="35">
        <v>213</v>
      </c>
      <c r="M1837" s="42">
        <v>4</v>
      </c>
      <c r="N1837" s="15">
        <v>71.099999999999994</v>
      </c>
      <c r="O1837" s="15">
        <v>26.9</v>
      </c>
      <c r="R1837" s="29">
        <v>607</v>
      </c>
      <c r="S1837" s="29">
        <v>359</v>
      </c>
      <c r="T1837" s="37">
        <v>7.53</v>
      </c>
      <c r="U1837" s="37">
        <v>7.83</v>
      </c>
      <c r="V1837" s="30">
        <v>3.17</v>
      </c>
      <c r="W1837" s="30">
        <v>2.31</v>
      </c>
      <c r="X1837" s="17">
        <v>98.13</v>
      </c>
      <c r="Y1837" s="17">
        <v>93.96</v>
      </c>
      <c r="Z1837" s="17">
        <v>62.17</v>
      </c>
      <c r="AA1837" s="17">
        <v>62.54</v>
      </c>
      <c r="AB1837" s="17">
        <v>74.83</v>
      </c>
      <c r="AC1837" s="41">
        <f xml:space="preserve"> (H1837-I1837)/H1837*100</f>
        <v>98.130841121495322</v>
      </c>
      <c r="AD1837" s="41">
        <f>(J1837-K1837)/J1837*100</f>
        <v>93.959731543624159</v>
      </c>
      <c r="AE1837" s="41">
        <f>(L1837-M1837)/L1837*100</f>
        <v>98.122065727699521</v>
      </c>
      <c r="AF1837" s="41">
        <f>(N1837-O1837)/N1837*100</f>
        <v>62.165963431786217</v>
      </c>
      <c r="AG1837" s="41"/>
    </row>
    <row r="1838" spans="1:33" x14ac:dyDescent="0.35">
      <c r="A1838" s="3" t="s">
        <v>47</v>
      </c>
      <c r="B1838" s="7" t="s">
        <v>42</v>
      </c>
      <c r="C1838" s="7">
        <v>2025</v>
      </c>
      <c r="D1838" s="7">
        <v>7</v>
      </c>
      <c r="E1838" s="7">
        <v>16</v>
      </c>
      <c r="F1838" s="15">
        <v>10383</v>
      </c>
      <c r="G1838" s="15">
        <v>334.94</v>
      </c>
      <c r="H1838" s="35">
        <v>75</v>
      </c>
      <c r="I1838" s="35">
        <v>11</v>
      </c>
      <c r="J1838" s="35">
        <v>333</v>
      </c>
      <c r="K1838" s="35">
        <v>31</v>
      </c>
      <c r="L1838" s="35">
        <v>129</v>
      </c>
      <c r="M1838" s="42">
        <v>7</v>
      </c>
      <c r="N1838" s="15">
        <v>65</v>
      </c>
      <c r="O1838" s="15">
        <v>27</v>
      </c>
      <c r="R1838" s="29">
        <v>932</v>
      </c>
      <c r="S1838" s="29">
        <v>329</v>
      </c>
      <c r="T1838" s="37">
        <v>7.93</v>
      </c>
      <c r="U1838" s="37">
        <v>7.53</v>
      </c>
      <c r="V1838" s="30">
        <v>4.08</v>
      </c>
      <c r="W1838" s="30">
        <v>2.2400000000000002</v>
      </c>
      <c r="X1838" s="17">
        <v>85.33</v>
      </c>
      <c r="Y1838" s="17">
        <v>90.69</v>
      </c>
      <c r="Z1838" s="17">
        <v>58.46</v>
      </c>
      <c r="AA1838" s="17">
        <v>59.97</v>
      </c>
      <c r="AB1838" s="17">
        <v>57.69</v>
      </c>
      <c r="AC1838" s="41">
        <f xml:space="preserve"> (H1838-I1838)/H1838*100</f>
        <v>85.333333333333343</v>
      </c>
      <c r="AD1838" s="41">
        <f>(J1838-K1838)/J1838*100</f>
        <v>90.690690690690687</v>
      </c>
      <c r="AE1838" s="41">
        <f>(L1838-M1838)/L1838*100</f>
        <v>94.573643410852711</v>
      </c>
      <c r="AF1838" s="41">
        <f>(N1838-O1838)/N1838*100</f>
        <v>58.461538461538467</v>
      </c>
      <c r="AG1838" s="41"/>
    </row>
    <row r="1839" spans="1:33" x14ac:dyDescent="0.35">
      <c r="A1839" s="3" t="s">
        <v>47</v>
      </c>
      <c r="B1839" s="7" t="s">
        <v>42</v>
      </c>
      <c r="C1839" s="7">
        <v>2025</v>
      </c>
      <c r="D1839" s="7">
        <v>8</v>
      </c>
      <c r="E1839" s="7">
        <v>12</v>
      </c>
      <c r="F1839" s="15">
        <v>9635</v>
      </c>
      <c r="G1839" s="15">
        <v>310.81</v>
      </c>
      <c r="H1839" s="35">
        <v>343</v>
      </c>
      <c r="I1839" s="35">
        <v>2</v>
      </c>
      <c r="J1839" s="35">
        <v>926</v>
      </c>
      <c r="K1839" s="35">
        <v>31</v>
      </c>
      <c r="L1839" s="35">
        <v>306</v>
      </c>
      <c r="M1839" s="42">
        <v>12</v>
      </c>
      <c r="N1839" s="15">
        <v>97.7</v>
      </c>
      <c r="O1839" s="15">
        <v>10.199999999999999</v>
      </c>
      <c r="R1839" s="29">
        <v>411</v>
      </c>
      <c r="S1839" s="29">
        <v>315</v>
      </c>
      <c r="T1839" s="37">
        <v>7.46</v>
      </c>
      <c r="U1839" s="37">
        <v>7.41</v>
      </c>
      <c r="V1839" s="30">
        <v>2.96</v>
      </c>
      <c r="W1839" s="30">
        <v>2.0699999999999998</v>
      </c>
      <c r="X1839" s="17">
        <v>99.42</v>
      </c>
      <c r="Y1839" s="17">
        <v>96.65</v>
      </c>
      <c r="Z1839" s="17">
        <v>89.56</v>
      </c>
      <c r="AA1839" s="17">
        <v>89.46</v>
      </c>
      <c r="AB1839" s="17">
        <v>31.9</v>
      </c>
      <c r="AC1839" s="41">
        <f xml:space="preserve"> (H1839-I1839)/H1839*100</f>
        <v>99.416909620991262</v>
      </c>
      <c r="AD1839" s="41">
        <f>(J1839-K1839)/J1839*100</f>
        <v>96.652267818574515</v>
      </c>
      <c r="AE1839" s="41">
        <f>(L1839-M1839)/L1839*100</f>
        <v>96.078431372549019</v>
      </c>
      <c r="AF1839" s="41">
        <f>(N1839-O1839)/N1839*100</f>
        <v>89.559877175025576</v>
      </c>
      <c r="AG1839" s="41"/>
    </row>
    <row r="1840" spans="1:33" x14ac:dyDescent="0.35">
      <c r="A1840" s="3" t="s">
        <v>47</v>
      </c>
      <c r="B1840" s="7" t="s">
        <v>42</v>
      </c>
      <c r="C1840" s="40">
        <v>2025</v>
      </c>
      <c r="D1840" s="40">
        <v>9</v>
      </c>
      <c r="E1840" s="40">
        <v>16</v>
      </c>
      <c r="F1840" s="41">
        <v>10804</v>
      </c>
      <c r="G1840" s="41">
        <v>360.13333333333333</v>
      </c>
      <c r="H1840" s="42">
        <v>134</v>
      </c>
      <c r="I1840" s="42">
        <v>6</v>
      </c>
      <c r="J1840" s="42">
        <v>434</v>
      </c>
      <c r="K1840" s="42">
        <v>51</v>
      </c>
      <c r="L1840" s="42">
        <v>138</v>
      </c>
      <c r="M1840" s="42">
        <v>10</v>
      </c>
      <c r="O1840" s="41">
        <v>20.399999999999999</v>
      </c>
      <c r="R1840" s="29">
        <v>629</v>
      </c>
      <c r="S1840" s="29">
        <v>345</v>
      </c>
      <c r="T1840" s="19">
        <v>7.83</v>
      </c>
      <c r="U1840" s="19">
        <v>7.6</v>
      </c>
      <c r="V1840" s="30">
        <v>3.28</v>
      </c>
      <c r="W1840" s="30">
        <v>2.1800000000000002</v>
      </c>
      <c r="AC1840" s="41">
        <f xml:space="preserve"> (H1840-I1840)/H1840*100</f>
        <v>95.522388059701484</v>
      </c>
      <c r="AD1840" s="41">
        <f>(J1840-K1840)/J1840*100</f>
        <v>88.248847926267288</v>
      </c>
      <c r="AE1840" s="41">
        <f>(L1840-M1840)/L1840*100</f>
        <v>92.753623188405797</v>
      </c>
      <c r="AF1840" s="41"/>
      <c r="AG1840" s="41"/>
    </row>
    <row r="1841" spans="1:33" x14ac:dyDescent="0.35">
      <c r="A1841" s="3" t="s">
        <v>47</v>
      </c>
      <c r="B1841" s="7" t="s">
        <v>42</v>
      </c>
      <c r="C1841" s="40">
        <v>2025</v>
      </c>
      <c r="D1841" s="40">
        <v>10</v>
      </c>
      <c r="E1841" s="40">
        <v>14</v>
      </c>
      <c r="F1841" s="41">
        <v>12798</v>
      </c>
      <c r="G1841" s="41">
        <v>412.83870967741933</v>
      </c>
      <c r="H1841" s="42">
        <v>101</v>
      </c>
      <c r="I1841" s="42">
        <v>3</v>
      </c>
      <c r="J1841" s="42">
        <v>281</v>
      </c>
      <c r="K1841" s="42">
        <v>20</v>
      </c>
      <c r="L1841" s="42">
        <v>76</v>
      </c>
      <c r="M1841" s="42">
        <v>4</v>
      </c>
      <c r="N1841" s="41">
        <v>41</v>
      </c>
      <c r="O1841" s="41">
        <v>6</v>
      </c>
      <c r="R1841" s="29">
        <v>331</v>
      </c>
      <c r="S1841" s="29">
        <v>353</v>
      </c>
      <c r="T1841" s="19">
        <v>8.3800000000000008</v>
      </c>
      <c r="U1841" s="19">
        <v>7.44</v>
      </c>
      <c r="V1841" s="30">
        <v>2.42</v>
      </c>
      <c r="W1841" s="30">
        <v>1.99</v>
      </c>
      <c r="AC1841" s="41">
        <f xml:space="preserve"> (H1841-I1841)/H1841*100</f>
        <v>97.029702970297024</v>
      </c>
      <c r="AD1841" s="41">
        <f>(J1841-K1841)/J1841*100</f>
        <v>92.882562277580078</v>
      </c>
      <c r="AE1841" s="41">
        <f>(L1841-M1841)/L1841*100</f>
        <v>94.73684210526315</v>
      </c>
      <c r="AF1841" s="41">
        <f>(N1841-O1841)/N1841*100</f>
        <v>85.365853658536579</v>
      </c>
      <c r="AG1841" s="41"/>
    </row>
    <row r="1842" spans="1:33" x14ac:dyDescent="0.35">
      <c r="A1842" s="3" t="s">
        <v>47</v>
      </c>
      <c r="B1842" s="7" t="s">
        <v>42</v>
      </c>
      <c r="C1842" s="40">
        <v>2025</v>
      </c>
      <c r="D1842" s="40">
        <v>11</v>
      </c>
      <c r="E1842" s="40">
        <v>11</v>
      </c>
      <c r="F1842" s="41">
        <v>9895</v>
      </c>
      <c r="G1842" s="41">
        <v>329.83333333333331</v>
      </c>
      <c r="H1842" s="42">
        <v>185</v>
      </c>
      <c r="I1842" s="42">
        <v>2</v>
      </c>
      <c r="J1842" s="42">
        <v>349</v>
      </c>
      <c r="K1842" s="42">
        <v>10</v>
      </c>
      <c r="L1842" s="42">
        <v>154</v>
      </c>
      <c r="M1842" s="42">
        <v>4</v>
      </c>
      <c r="N1842" s="41">
        <v>55.7</v>
      </c>
      <c r="O1842" s="41">
        <v>15.2</v>
      </c>
      <c r="R1842" s="29">
        <v>443</v>
      </c>
      <c r="S1842" s="29">
        <v>354</v>
      </c>
      <c r="T1842" s="19">
        <v>7.97</v>
      </c>
      <c r="U1842" s="19">
        <v>7.39</v>
      </c>
      <c r="V1842" s="30">
        <v>2.82</v>
      </c>
      <c r="W1842" s="30">
        <v>2.0499999999999998</v>
      </c>
      <c r="AC1842" s="41">
        <f xml:space="preserve"> (H1842-I1842)/H1842*100</f>
        <v>98.918918918918919</v>
      </c>
      <c r="AD1842" s="41">
        <f>(J1842-K1842)/J1842*100</f>
        <v>97.134670487106007</v>
      </c>
      <c r="AE1842" s="41">
        <f>(L1842-M1842)/L1842*100</f>
        <v>97.402597402597408</v>
      </c>
      <c r="AF1842" s="41">
        <f>(N1842-O1842)/N1842*100</f>
        <v>72.710951526032304</v>
      </c>
      <c r="AG1842" s="41"/>
    </row>
    <row r="1843" spans="1:33" x14ac:dyDescent="0.35">
      <c r="A1843" s="3" t="s">
        <v>47</v>
      </c>
      <c r="B1843" s="7" t="s">
        <v>42</v>
      </c>
      <c r="C1843" s="40">
        <v>2025</v>
      </c>
      <c r="D1843" s="40">
        <v>12</v>
      </c>
      <c r="E1843" s="40">
        <v>9</v>
      </c>
      <c r="F1843" s="41">
        <v>19180</v>
      </c>
      <c r="G1843" s="41">
        <v>618.70967741935488</v>
      </c>
      <c r="H1843" s="42">
        <v>157</v>
      </c>
      <c r="I1843" s="42">
        <v>4</v>
      </c>
      <c r="J1843" s="42">
        <v>616</v>
      </c>
      <c r="K1843" s="42">
        <v>23</v>
      </c>
      <c r="L1843" s="42">
        <v>166</v>
      </c>
      <c r="M1843" s="42">
        <v>12</v>
      </c>
      <c r="N1843" s="41">
        <v>75.8</v>
      </c>
      <c r="O1843" s="41">
        <v>9.6</v>
      </c>
      <c r="R1843" s="29">
        <v>1434</v>
      </c>
      <c r="S1843" s="29">
        <v>334</v>
      </c>
      <c r="T1843" s="19">
        <v>8.09</v>
      </c>
      <c r="U1843" s="19">
        <v>7.48</v>
      </c>
      <c r="V1843" s="30">
        <v>5.49</v>
      </c>
      <c r="W1843" s="30">
        <v>1.99</v>
      </c>
      <c r="AC1843" s="41">
        <f xml:space="preserve"> (H1843-I1843)/H1843*100</f>
        <v>97.452229299363054</v>
      </c>
      <c r="AD1843" s="41">
        <f>(J1843-K1843)/J1843*100</f>
        <v>96.266233766233768</v>
      </c>
      <c r="AE1843" s="41">
        <f>(L1843-M1843)/L1843*100</f>
        <v>92.771084337349393</v>
      </c>
      <c r="AF1843" s="41">
        <f>(N1843-O1843)/N1843*100</f>
        <v>87.335092348284974</v>
      </c>
      <c r="AG1843" s="41"/>
    </row>
    <row r="1844" spans="1:33" x14ac:dyDescent="0.35">
      <c r="A1844" t="s">
        <v>130</v>
      </c>
      <c r="B1844" s="40" t="s">
        <v>129</v>
      </c>
      <c r="C1844" s="40">
        <v>2025</v>
      </c>
      <c r="D1844" s="44">
        <v>1</v>
      </c>
      <c r="E1844" s="40">
        <v>16</v>
      </c>
      <c r="F1844" s="41">
        <v>811</v>
      </c>
      <c r="G1844" s="41">
        <v>26</v>
      </c>
      <c r="H1844" s="42">
        <v>201</v>
      </c>
      <c r="I1844" s="42">
        <v>5</v>
      </c>
      <c r="J1844" s="42">
        <v>714</v>
      </c>
      <c r="K1844" s="42">
        <v>18.7</v>
      </c>
      <c r="L1844" s="42">
        <v>187</v>
      </c>
      <c r="M1844" s="42">
        <v>12</v>
      </c>
      <c r="R1844" s="29">
        <v>264</v>
      </c>
      <c r="S1844" s="29">
        <v>235</v>
      </c>
      <c r="T1844" s="19">
        <v>7.87</v>
      </c>
      <c r="U1844" s="19">
        <v>7.48</v>
      </c>
      <c r="V1844" s="30">
        <v>2.04</v>
      </c>
      <c r="W1844" s="30">
        <v>1.2829999999999999</v>
      </c>
      <c r="AC1844" s="41">
        <f xml:space="preserve"> (H1844-I1844)/H1844*100</f>
        <v>97.512437810945272</v>
      </c>
      <c r="AD1844" s="41">
        <f>(J1844-K1844)/J1844*100</f>
        <v>97.38095238095238</v>
      </c>
      <c r="AE1844" s="41">
        <f>(L1844-M1844)/L1844*100</f>
        <v>93.582887700534755</v>
      </c>
      <c r="AF1844" s="41"/>
      <c r="AG1844" s="41"/>
    </row>
    <row r="1845" spans="1:33" x14ac:dyDescent="0.35">
      <c r="A1845" t="s">
        <v>130</v>
      </c>
      <c r="B1845" s="40" t="s">
        <v>129</v>
      </c>
      <c r="C1845" s="40">
        <v>2025</v>
      </c>
      <c r="D1845" s="40">
        <v>2</v>
      </c>
      <c r="E1845" s="40">
        <v>6</v>
      </c>
      <c r="F1845" s="41">
        <v>930</v>
      </c>
      <c r="G1845" s="41">
        <v>30</v>
      </c>
      <c r="H1845" s="42">
        <v>138</v>
      </c>
      <c r="I1845" s="42">
        <v>10</v>
      </c>
      <c r="J1845" s="42">
        <v>543</v>
      </c>
      <c r="K1845" s="42">
        <v>51.6</v>
      </c>
      <c r="L1845" s="42">
        <v>165</v>
      </c>
      <c r="M1845" s="42">
        <v>4</v>
      </c>
      <c r="R1845" s="29">
        <v>117</v>
      </c>
      <c r="S1845" s="29">
        <v>123</v>
      </c>
      <c r="T1845" s="19">
        <v>7.49</v>
      </c>
      <c r="U1845" s="19">
        <v>7.35</v>
      </c>
      <c r="V1845" s="30">
        <v>1.712</v>
      </c>
      <c r="W1845" s="30">
        <v>1.3280000000000001</v>
      </c>
      <c r="AC1845" s="41">
        <f xml:space="preserve"> (H1845-I1845)/H1845*100</f>
        <v>92.753623188405797</v>
      </c>
      <c r="AD1845" s="41">
        <f>(J1845-K1845)/J1845*100</f>
        <v>90.497237569060772</v>
      </c>
      <c r="AE1845" s="41">
        <f>(L1845-M1845)/L1845*100</f>
        <v>97.575757575757578</v>
      </c>
      <c r="AF1845" s="41"/>
      <c r="AG1845" s="41"/>
    </row>
    <row r="1846" spans="1:33" x14ac:dyDescent="0.35">
      <c r="A1846" t="s">
        <v>130</v>
      </c>
      <c r="B1846" s="40" t="s">
        <v>129</v>
      </c>
      <c r="C1846" s="40">
        <v>2025</v>
      </c>
      <c r="D1846" s="40">
        <v>3</v>
      </c>
      <c r="E1846" s="40">
        <v>24</v>
      </c>
      <c r="F1846" s="41">
        <v>1101</v>
      </c>
      <c r="G1846" s="41">
        <v>36</v>
      </c>
      <c r="H1846" s="42">
        <v>338</v>
      </c>
      <c r="I1846" s="42">
        <v>24</v>
      </c>
      <c r="J1846" s="42">
        <v>587</v>
      </c>
      <c r="K1846" s="42">
        <v>51</v>
      </c>
      <c r="L1846" s="42">
        <v>118</v>
      </c>
      <c r="M1846" s="42">
        <v>5.5</v>
      </c>
      <c r="R1846" s="29">
        <v>140</v>
      </c>
      <c r="S1846" s="29">
        <v>160</v>
      </c>
      <c r="T1846" s="19">
        <v>8.9</v>
      </c>
      <c r="U1846" s="19">
        <v>8.07</v>
      </c>
      <c r="V1846" s="30">
        <v>1.1850000000000001</v>
      </c>
      <c r="W1846" s="30">
        <v>1.012</v>
      </c>
      <c r="AC1846" s="41">
        <f xml:space="preserve"> (H1846-I1846)/H1846*100</f>
        <v>92.899408284023664</v>
      </c>
      <c r="AD1846" s="41">
        <f>(J1846-K1846)/J1846*100</f>
        <v>91.311754684838164</v>
      </c>
      <c r="AE1846" s="41">
        <f>(L1846-M1846)/L1846*100</f>
        <v>95.33898305084746</v>
      </c>
      <c r="AF1846" s="41"/>
      <c r="AG1846" s="41"/>
    </row>
    <row r="1847" spans="1:33" x14ac:dyDescent="0.35">
      <c r="A1847" t="s">
        <v>130</v>
      </c>
      <c r="B1847" s="40" t="s">
        <v>129</v>
      </c>
      <c r="C1847" s="40">
        <v>2025</v>
      </c>
      <c r="D1847" s="40">
        <v>4</v>
      </c>
      <c r="E1847" s="40">
        <v>22</v>
      </c>
      <c r="F1847" s="41">
        <v>1135</v>
      </c>
      <c r="G1847" s="41">
        <v>37</v>
      </c>
      <c r="H1847" s="42">
        <v>310</v>
      </c>
      <c r="I1847" s="42">
        <v>40</v>
      </c>
      <c r="J1847" s="42">
        <v>645</v>
      </c>
      <c r="K1847" s="42">
        <v>80</v>
      </c>
      <c r="L1847" s="42">
        <v>365</v>
      </c>
      <c r="M1847" s="42">
        <v>46</v>
      </c>
      <c r="R1847" s="29">
        <v>190</v>
      </c>
      <c r="S1847" s="29">
        <v>180</v>
      </c>
      <c r="T1847" s="19">
        <v>8.0299999999999994</v>
      </c>
      <c r="U1847" s="19">
        <v>8.1</v>
      </c>
      <c r="V1847" s="30">
        <v>1.7</v>
      </c>
      <c r="W1847" s="30">
        <v>1.1080000000000001</v>
      </c>
      <c r="AC1847" s="41">
        <f xml:space="preserve"> (H1847-I1847)/H1847*100</f>
        <v>87.096774193548384</v>
      </c>
      <c r="AD1847" s="41">
        <f>(J1847-K1847)/J1847*100</f>
        <v>87.596899224806208</v>
      </c>
      <c r="AE1847" s="41">
        <f>(L1847-M1847)/L1847*100</f>
        <v>87.397260273972606</v>
      </c>
      <c r="AF1847" s="41"/>
      <c r="AG1847" s="41"/>
    </row>
    <row r="1848" spans="1:33" x14ac:dyDescent="0.35">
      <c r="A1848" t="s">
        <v>130</v>
      </c>
      <c r="B1848" s="40" t="s">
        <v>129</v>
      </c>
      <c r="C1848" s="40">
        <v>2025</v>
      </c>
      <c r="D1848" s="40">
        <v>5</v>
      </c>
      <c r="E1848" s="40">
        <v>23</v>
      </c>
      <c r="F1848" s="41">
        <v>1336</v>
      </c>
      <c r="G1848" s="41">
        <v>43</v>
      </c>
      <c r="H1848" s="42">
        <v>408</v>
      </c>
      <c r="I1848" s="42">
        <v>410</v>
      </c>
      <c r="J1848" s="42">
        <v>890</v>
      </c>
      <c r="K1848" s="42">
        <v>825</v>
      </c>
      <c r="L1848" s="42">
        <v>310</v>
      </c>
      <c r="M1848" s="42">
        <v>269</v>
      </c>
      <c r="R1848" s="29">
        <v>240</v>
      </c>
      <c r="S1848" s="29">
        <v>220</v>
      </c>
      <c r="T1848" s="19">
        <v>6.87</v>
      </c>
      <c r="U1848" s="19">
        <v>7.64</v>
      </c>
      <c r="V1848" s="30">
        <v>1.4239999999999999</v>
      </c>
      <c r="W1848" s="30">
        <v>1.0840000000000001</v>
      </c>
      <c r="AC1848" s="41">
        <f xml:space="preserve"> (H1848-I1848)/H1848*100</f>
        <v>-0.49019607843137253</v>
      </c>
      <c r="AD1848" s="41">
        <f>(J1848-K1848)/J1848*100</f>
        <v>7.3033707865168536</v>
      </c>
      <c r="AE1848" s="41">
        <f>(L1848-M1848)/L1848*100</f>
        <v>13.225806451612904</v>
      </c>
      <c r="AF1848" s="41"/>
      <c r="AG1848" s="41"/>
    </row>
    <row r="1849" spans="1:33" x14ac:dyDescent="0.35">
      <c r="A1849" t="s">
        <v>130</v>
      </c>
      <c r="B1849" s="40" t="s">
        <v>129</v>
      </c>
      <c r="C1849" s="40">
        <v>2025</v>
      </c>
      <c r="D1849" s="40">
        <v>6</v>
      </c>
      <c r="E1849" s="40">
        <v>24</v>
      </c>
      <c r="F1849" s="41">
        <v>1106</v>
      </c>
      <c r="G1849" s="41">
        <v>36</v>
      </c>
      <c r="H1849" s="42">
        <v>243</v>
      </c>
      <c r="I1849" s="42">
        <v>221</v>
      </c>
      <c r="J1849" s="42">
        <v>570</v>
      </c>
      <c r="K1849" s="42">
        <v>470</v>
      </c>
      <c r="L1849" s="42">
        <v>110</v>
      </c>
      <c r="M1849" s="42">
        <v>10.66</v>
      </c>
      <c r="R1849" s="29">
        <v>220</v>
      </c>
      <c r="S1849" s="29">
        <v>230</v>
      </c>
      <c r="T1849" s="19">
        <v>6.81</v>
      </c>
      <c r="U1849" s="19">
        <v>7.19</v>
      </c>
      <c r="V1849" s="30">
        <v>1.6870000000000001</v>
      </c>
      <c r="W1849" s="30">
        <v>1.321</v>
      </c>
      <c r="AC1849" s="41">
        <f xml:space="preserve"> (H1849-I1849)/H1849*100</f>
        <v>9.0534979423868318</v>
      </c>
      <c r="AD1849" s="41">
        <f>(J1849-K1849)/J1849*100</f>
        <v>17.543859649122805</v>
      </c>
      <c r="AE1849" s="41">
        <f>(L1849-M1849)/L1849*100</f>
        <v>90.309090909090912</v>
      </c>
      <c r="AF1849" s="41"/>
      <c r="AG1849" s="41"/>
    </row>
    <row r="1850" spans="1:33" x14ac:dyDescent="0.35">
      <c r="A1850" t="s">
        <v>130</v>
      </c>
      <c r="B1850" s="40" t="s">
        <v>129</v>
      </c>
      <c r="C1850" s="40">
        <v>2025</v>
      </c>
      <c r="D1850" s="40">
        <v>7</v>
      </c>
      <c r="E1850" s="40">
        <v>23</v>
      </c>
      <c r="F1850" s="41">
        <v>887</v>
      </c>
      <c r="G1850" s="41">
        <v>29</v>
      </c>
      <c r="H1850" s="42">
        <v>408</v>
      </c>
      <c r="I1850" s="42">
        <v>410</v>
      </c>
      <c r="J1850" s="42">
        <v>890</v>
      </c>
      <c r="K1850" s="42">
        <v>825</v>
      </c>
      <c r="L1850" s="42">
        <v>310</v>
      </c>
      <c r="M1850" s="42">
        <v>269</v>
      </c>
      <c r="R1850" s="29">
        <v>240</v>
      </c>
      <c r="S1850" s="29">
        <v>220</v>
      </c>
      <c r="T1850" s="19">
        <v>6.87</v>
      </c>
      <c r="U1850" s="19">
        <v>7.64</v>
      </c>
      <c r="V1850" s="30">
        <v>1.4239999999999999</v>
      </c>
      <c r="W1850" s="30">
        <v>1.0840000000000001</v>
      </c>
      <c r="AC1850" s="41">
        <f xml:space="preserve"> (H1850-I1850)/H1850*100</f>
        <v>-0.49019607843137253</v>
      </c>
      <c r="AD1850" s="41">
        <f>(J1850-K1850)/J1850*100</f>
        <v>7.3033707865168536</v>
      </c>
      <c r="AE1850" s="41">
        <f>(L1850-M1850)/L1850*100</f>
        <v>13.225806451612904</v>
      </c>
      <c r="AF1850" s="41"/>
      <c r="AG1850" s="41"/>
    </row>
    <row r="1851" spans="1:33" x14ac:dyDescent="0.35">
      <c r="A1851" t="s">
        <v>130</v>
      </c>
      <c r="B1851" s="40" t="s">
        <v>129</v>
      </c>
      <c r="C1851" s="40">
        <v>2025</v>
      </c>
      <c r="D1851" s="40">
        <v>8</v>
      </c>
      <c r="E1851" s="40">
        <v>19</v>
      </c>
      <c r="F1851" s="41">
        <v>989</v>
      </c>
      <c r="G1851" s="41">
        <v>32</v>
      </c>
      <c r="H1851" s="42">
        <v>494</v>
      </c>
      <c r="I1851" s="42">
        <v>172</v>
      </c>
      <c r="J1851" s="42">
        <v>1156</v>
      </c>
      <c r="K1851" s="42">
        <v>671</v>
      </c>
      <c r="L1851" s="42">
        <v>439</v>
      </c>
      <c r="M1851" s="42">
        <v>408</v>
      </c>
      <c r="R1851" s="29">
        <v>319.10000000000002</v>
      </c>
      <c r="S1851" s="29">
        <v>354.5</v>
      </c>
      <c r="T1851" s="19">
        <v>7.12</v>
      </c>
      <c r="U1851" s="19">
        <v>7.09</v>
      </c>
      <c r="V1851" s="30">
        <v>1.631</v>
      </c>
      <c r="W1851" s="30">
        <v>1.4139999999999999</v>
      </c>
      <c r="AC1851" s="41">
        <f xml:space="preserve"> (H1851-I1851)/H1851*100</f>
        <v>65.18218623481782</v>
      </c>
      <c r="AD1851" s="41">
        <f>(J1851-K1851)/J1851*100</f>
        <v>41.955017301038062</v>
      </c>
      <c r="AE1851" s="41">
        <f>(L1851-M1851)/L1851*100</f>
        <v>7.0615034168564916</v>
      </c>
      <c r="AF1851" s="41"/>
      <c r="AG1851" s="41"/>
    </row>
    <row r="1852" spans="1:33" x14ac:dyDescent="0.35">
      <c r="A1852" t="s">
        <v>130</v>
      </c>
      <c r="B1852" s="40" t="s">
        <v>129</v>
      </c>
      <c r="C1852" s="40">
        <v>2025</v>
      </c>
      <c r="D1852" s="40">
        <v>9</v>
      </c>
      <c r="E1852" s="40">
        <v>23</v>
      </c>
      <c r="F1852" s="41">
        <v>1227</v>
      </c>
      <c r="G1852" s="41">
        <v>40</v>
      </c>
      <c r="H1852" s="42">
        <v>360</v>
      </c>
      <c r="I1852" s="42">
        <v>13</v>
      </c>
      <c r="J1852" s="42">
        <v>759</v>
      </c>
      <c r="K1852" s="42">
        <v>56.4</v>
      </c>
      <c r="L1852" s="42">
        <v>253</v>
      </c>
      <c r="M1852" s="42">
        <v>9</v>
      </c>
      <c r="R1852" s="29">
        <v>413.6</v>
      </c>
      <c r="S1852" s="29">
        <v>295.39999999999998</v>
      </c>
      <c r="T1852" s="19">
        <v>7.14</v>
      </c>
      <c r="U1852" s="19">
        <v>7.05</v>
      </c>
      <c r="V1852" s="30">
        <v>2.04</v>
      </c>
      <c r="W1852" s="30">
        <v>1.3140000000000001</v>
      </c>
      <c r="AC1852" s="41">
        <f xml:space="preserve"> (H1852-I1852)/H1852*100</f>
        <v>96.388888888888886</v>
      </c>
      <c r="AD1852" s="41">
        <f>(J1852-K1852)/J1852*100</f>
        <v>92.569169960474312</v>
      </c>
      <c r="AE1852" s="41">
        <f>(L1852-M1852)/L1852*100</f>
        <v>96.442687747035578</v>
      </c>
      <c r="AF1852" s="41"/>
      <c r="AG1852" s="41"/>
    </row>
    <row r="1853" spans="1:33" x14ac:dyDescent="0.35">
      <c r="A1853" t="s">
        <v>130</v>
      </c>
      <c r="B1853" s="40" t="s">
        <v>129</v>
      </c>
      <c r="C1853" s="40">
        <v>2025</v>
      </c>
      <c r="D1853" s="44">
        <v>10</v>
      </c>
      <c r="E1853" s="40">
        <v>21</v>
      </c>
      <c r="F1853" s="41">
        <v>659</v>
      </c>
      <c r="G1853" s="41">
        <v>21</v>
      </c>
      <c r="H1853" s="42">
        <v>336</v>
      </c>
      <c r="I1853" s="42">
        <v>20</v>
      </c>
      <c r="J1853" s="42">
        <v>664</v>
      </c>
      <c r="K1853" s="42">
        <v>51.5</v>
      </c>
      <c r="L1853" s="42">
        <v>337</v>
      </c>
      <c r="M1853" s="42">
        <v>30</v>
      </c>
      <c r="R1853" s="29">
        <v>283.60000000000002</v>
      </c>
      <c r="S1853" s="29">
        <v>269.39999999999998</v>
      </c>
      <c r="T1853" s="19">
        <v>7.22</v>
      </c>
      <c r="U1853" s="19">
        <v>7.04</v>
      </c>
      <c r="V1853" s="30">
        <v>1.37</v>
      </c>
      <c r="W1853" s="30">
        <v>1.23</v>
      </c>
      <c r="AC1853" s="41">
        <f xml:space="preserve"> (H1853-I1853)/H1853*100</f>
        <v>94.047619047619051</v>
      </c>
      <c r="AD1853" s="41">
        <f>(J1853-K1853)/J1853*100</f>
        <v>92.243975903614455</v>
      </c>
      <c r="AE1853" s="41">
        <f>(L1853-M1853)/L1853*100</f>
        <v>91.097922848664695</v>
      </c>
      <c r="AF1853" s="41"/>
      <c r="AG1853" s="41"/>
    </row>
    <row r="1854" spans="1:33" x14ac:dyDescent="0.35">
      <c r="A1854" t="s">
        <v>130</v>
      </c>
      <c r="B1854" s="40" t="s">
        <v>129</v>
      </c>
      <c r="C1854" s="40">
        <v>2025</v>
      </c>
      <c r="D1854" s="44">
        <v>11</v>
      </c>
      <c r="E1854" s="40">
        <v>21</v>
      </c>
      <c r="F1854" s="45">
        <v>678</v>
      </c>
      <c r="G1854" s="45">
        <v>22</v>
      </c>
      <c r="H1854" s="42">
        <v>336</v>
      </c>
      <c r="I1854" s="42">
        <v>20</v>
      </c>
      <c r="J1854" s="42">
        <v>664</v>
      </c>
      <c r="K1854" s="42">
        <v>51.5</v>
      </c>
      <c r="L1854" s="42">
        <v>337</v>
      </c>
      <c r="M1854" s="42">
        <v>30</v>
      </c>
      <c r="R1854" s="41">
        <v>283.60000000000002</v>
      </c>
      <c r="S1854" s="41">
        <v>269.39999999999998</v>
      </c>
      <c r="T1854" s="43">
        <v>7.22</v>
      </c>
      <c r="U1854" s="43">
        <v>7.04</v>
      </c>
      <c r="V1854" s="43">
        <v>1.37</v>
      </c>
      <c r="W1854" s="43">
        <v>1.23</v>
      </c>
      <c r="AC1854" s="41">
        <f xml:space="preserve"> (H1854-I1854)/H1854*100</f>
        <v>94.047619047619051</v>
      </c>
      <c r="AD1854" s="41">
        <f>(J1854-K1854)/J1854*100</f>
        <v>92.243975903614455</v>
      </c>
      <c r="AE1854" s="41">
        <f>(L1854-M1854)/L1854*100</f>
        <v>91.097922848664695</v>
      </c>
      <c r="AF1854" s="41"/>
      <c r="AG1854" s="41"/>
    </row>
    <row r="1855" spans="1:33" x14ac:dyDescent="0.35">
      <c r="A1855" t="s">
        <v>102</v>
      </c>
      <c r="B1855" s="40" t="s">
        <v>129</v>
      </c>
      <c r="C1855" s="40">
        <v>2025</v>
      </c>
      <c r="D1855" s="40">
        <v>1</v>
      </c>
      <c r="E1855" s="40">
        <v>16</v>
      </c>
      <c r="F1855" s="41">
        <v>2950</v>
      </c>
      <c r="G1855" s="41">
        <v>95</v>
      </c>
      <c r="H1855" s="42">
        <v>125</v>
      </c>
      <c r="I1855" s="42">
        <v>5</v>
      </c>
      <c r="J1855" s="42">
        <v>732</v>
      </c>
      <c r="K1855" s="42">
        <v>37.4</v>
      </c>
      <c r="L1855" s="42">
        <v>223</v>
      </c>
      <c r="M1855" s="42">
        <v>4</v>
      </c>
      <c r="R1855" s="29">
        <v>256</v>
      </c>
      <c r="S1855" s="29">
        <v>347</v>
      </c>
      <c r="T1855" s="19">
        <v>7.42</v>
      </c>
      <c r="U1855" s="19">
        <v>7.3</v>
      </c>
      <c r="V1855" s="30">
        <v>2.68</v>
      </c>
      <c r="W1855" s="30">
        <v>1.89</v>
      </c>
      <c r="AC1855" s="41">
        <f xml:space="preserve"> (H1855-I1855)/H1855*100</f>
        <v>96</v>
      </c>
      <c r="AD1855" s="41">
        <f>(J1855-K1855)/J1855*100</f>
        <v>94.89071038251366</v>
      </c>
      <c r="AE1855" s="41">
        <f>(L1855-M1855)/L1855*100</f>
        <v>98.206278026905821</v>
      </c>
      <c r="AF1855" s="41"/>
      <c r="AG1855" s="41"/>
    </row>
    <row r="1856" spans="1:33" x14ac:dyDescent="0.35">
      <c r="A1856" t="s">
        <v>102</v>
      </c>
      <c r="B1856" s="40" t="s">
        <v>129</v>
      </c>
      <c r="C1856" s="40">
        <v>2025</v>
      </c>
      <c r="D1856" s="40">
        <v>2</v>
      </c>
      <c r="E1856" s="40">
        <v>6</v>
      </c>
      <c r="F1856" s="41">
        <v>3016</v>
      </c>
      <c r="G1856" s="41">
        <v>97</v>
      </c>
      <c r="H1856" s="42">
        <v>100</v>
      </c>
      <c r="I1856" s="42">
        <v>8</v>
      </c>
      <c r="J1856" s="42">
        <v>586</v>
      </c>
      <c r="K1856" s="42">
        <v>53.6</v>
      </c>
      <c r="L1856" s="42">
        <v>220</v>
      </c>
      <c r="M1856" s="42">
        <v>12</v>
      </c>
      <c r="R1856" s="29">
        <v>185</v>
      </c>
      <c r="S1856" s="29">
        <v>233</v>
      </c>
      <c r="T1856" s="19">
        <v>7.35</v>
      </c>
      <c r="U1856" s="19">
        <v>7.09</v>
      </c>
      <c r="V1856" s="30">
        <v>1.972</v>
      </c>
      <c r="W1856" s="30">
        <v>2.1</v>
      </c>
      <c r="AC1856" s="41">
        <f xml:space="preserve"> (H1856-I1856)/H1856*100</f>
        <v>92</v>
      </c>
      <c r="AD1856" s="41">
        <f>(J1856-K1856)/J1856*100</f>
        <v>90.853242320819106</v>
      </c>
      <c r="AE1856" s="41">
        <f>(L1856-M1856)/L1856*100</f>
        <v>94.545454545454547</v>
      </c>
      <c r="AF1856" s="41"/>
      <c r="AG1856" s="41"/>
    </row>
    <row r="1857" spans="1:33" x14ac:dyDescent="0.35">
      <c r="A1857" t="s">
        <v>102</v>
      </c>
      <c r="B1857" s="40" t="s">
        <v>129</v>
      </c>
      <c r="C1857" s="40">
        <v>2025</v>
      </c>
      <c r="D1857" s="40">
        <v>3</v>
      </c>
      <c r="E1857" s="40">
        <v>25</v>
      </c>
      <c r="F1857" s="41">
        <v>4195</v>
      </c>
      <c r="G1857" s="41">
        <v>135</v>
      </c>
      <c r="H1857" s="42">
        <v>182</v>
      </c>
      <c r="I1857" s="42">
        <v>33</v>
      </c>
      <c r="J1857" s="42">
        <v>282</v>
      </c>
      <c r="K1857" s="42">
        <v>66</v>
      </c>
      <c r="L1857" s="42">
        <v>81.42</v>
      </c>
      <c r="M1857" s="42">
        <v>16.87</v>
      </c>
      <c r="R1857" s="29">
        <v>280</v>
      </c>
      <c r="S1857" s="29">
        <v>470</v>
      </c>
      <c r="T1857" s="19">
        <v>8.24</v>
      </c>
      <c r="U1857" s="19">
        <v>7.93</v>
      </c>
      <c r="V1857" s="30">
        <v>1.6240000000000001</v>
      </c>
      <c r="W1857" s="30">
        <v>1.913</v>
      </c>
      <c r="AC1857" s="41">
        <f xml:space="preserve"> (H1857-I1857)/H1857*100</f>
        <v>81.868131868131869</v>
      </c>
      <c r="AD1857" s="41">
        <f>(J1857-K1857)/J1857*100</f>
        <v>76.59574468085107</v>
      </c>
      <c r="AE1857" s="41">
        <f>(L1857-M1857)/L1857*100</f>
        <v>79.280275116678951</v>
      </c>
      <c r="AF1857" s="41"/>
      <c r="AG1857" s="41"/>
    </row>
    <row r="1858" spans="1:33" x14ac:dyDescent="0.35">
      <c r="A1858" t="s">
        <v>102</v>
      </c>
      <c r="B1858" s="40" t="s">
        <v>129</v>
      </c>
      <c r="C1858" s="40">
        <v>2025</v>
      </c>
      <c r="D1858" s="40">
        <v>4</v>
      </c>
      <c r="E1858" s="40">
        <v>30</v>
      </c>
      <c r="F1858" s="41">
        <v>4033</v>
      </c>
      <c r="G1858" s="41">
        <v>130</v>
      </c>
      <c r="H1858" s="42">
        <v>175</v>
      </c>
      <c r="I1858" s="42">
        <v>59</v>
      </c>
      <c r="J1858" s="42">
        <v>386</v>
      </c>
      <c r="K1858" s="42">
        <v>102</v>
      </c>
      <c r="L1858" s="42">
        <v>240</v>
      </c>
      <c r="M1858" s="42">
        <v>16</v>
      </c>
      <c r="R1858" s="29">
        <v>320</v>
      </c>
      <c r="S1858" s="29">
        <v>440</v>
      </c>
      <c r="T1858" s="19">
        <v>8.17</v>
      </c>
      <c r="U1858" s="19">
        <v>8.11</v>
      </c>
      <c r="V1858" s="30">
        <v>4.57</v>
      </c>
      <c r="W1858" s="30">
        <v>3.89</v>
      </c>
      <c r="AC1858" s="41">
        <f xml:space="preserve"> (H1858-I1858)/H1858*100</f>
        <v>66.285714285714278</v>
      </c>
      <c r="AD1858" s="41">
        <f>(J1858-K1858)/J1858*100</f>
        <v>73.575129533678748</v>
      </c>
      <c r="AE1858" s="41">
        <f>(L1858-M1858)/L1858*100</f>
        <v>93.333333333333329</v>
      </c>
      <c r="AF1858" s="41"/>
      <c r="AG1858" s="41"/>
    </row>
    <row r="1859" spans="1:33" x14ac:dyDescent="0.35">
      <c r="A1859" t="s">
        <v>102</v>
      </c>
      <c r="B1859" s="40" t="s">
        <v>129</v>
      </c>
      <c r="C1859" s="40">
        <v>2025</v>
      </c>
      <c r="D1859" s="40">
        <v>5</v>
      </c>
      <c r="E1859" s="40">
        <v>23</v>
      </c>
      <c r="F1859" s="41">
        <v>4591</v>
      </c>
      <c r="G1859" s="41">
        <v>148</v>
      </c>
      <c r="H1859" s="42">
        <v>471</v>
      </c>
      <c r="I1859" s="42">
        <v>310</v>
      </c>
      <c r="J1859" s="42">
        <v>805</v>
      </c>
      <c r="K1859" s="42">
        <v>685</v>
      </c>
      <c r="L1859" s="42">
        <v>208</v>
      </c>
      <c r="M1859" s="42">
        <v>11.3</v>
      </c>
      <c r="R1859" s="29">
        <v>500</v>
      </c>
      <c r="S1859" s="29">
        <v>700</v>
      </c>
      <c r="T1859" s="19">
        <v>7.05</v>
      </c>
      <c r="U1859" s="19">
        <v>7.39</v>
      </c>
      <c r="V1859" s="30">
        <v>2.4529999999999998</v>
      </c>
      <c r="W1859" s="30">
        <v>3.3029999999999999</v>
      </c>
      <c r="AC1859" s="41">
        <f xml:space="preserve"> (H1859-I1859)/H1859*100</f>
        <v>34.182590233545646</v>
      </c>
      <c r="AD1859" s="41">
        <f>(J1859-K1859)/J1859*100</f>
        <v>14.906832298136646</v>
      </c>
      <c r="AE1859" s="41">
        <f>(L1859-M1859)/L1859*100</f>
        <v>94.567307692307693</v>
      </c>
      <c r="AF1859" s="41"/>
      <c r="AG1859" s="41"/>
    </row>
    <row r="1860" spans="1:33" x14ac:dyDescent="0.35">
      <c r="A1860" t="s">
        <v>102</v>
      </c>
      <c r="B1860" s="40" t="s">
        <v>129</v>
      </c>
      <c r="C1860" s="40">
        <v>2025</v>
      </c>
      <c r="D1860" s="40">
        <v>6</v>
      </c>
      <c r="E1860" s="40">
        <v>24</v>
      </c>
      <c r="F1860" s="41">
        <v>7167</v>
      </c>
      <c r="G1860" s="41">
        <v>231</v>
      </c>
      <c r="H1860" s="42">
        <v>410</v>
      </c>
      <c r="I1860" s="42">
        <v>135</v>
      </c>
      <c r="J1860" s="42">
        <v>910</v>
      </c>
      <c r="K1860" s="42">
        <v>300</v>
      </c>
      <c r="L1860" s="42">
        <v>59.22</v>
      </c>
      <c r="M1860" s="42">
        <v>16</v>
      </c>
      <c r="R1860" s="29">
        <v>1100</v>
      </c>
      <c r="S1860" s="29">
        <v>800</v>
      </c>
      <c r="T1860" s="19">
        <v>7.11</v>
      </c>
      <c r="U1860" s="19">
        <v>7</v>
      </c>
      <c r="V1860" s="30">
        <v>4.4870000000000001</v>
      </c>
      <c r="W1860" s="30">
        <v>3.1709999999999998</v>
      </c>
      <c r="AC1860" s="41">
        <f xml:space="preserve"> (H1860-I1860)/H1860*100</f>
        <v>67.073170731707322</v>
      </c>
      <c r="AD1860" s="41">
        <f>(J1860-K1860)/J1860*100</f>
        <v>67.032967032967022</v>
      </c>
      <c r="AE1860" s="41">
        <f>(L1860-M1860)/L1860*100</f>
        <v>72.982100641675103</v>
      </c>
      <c r="AF1860" s="41"/>
      <c r="AG1860" s="41"/>
    </row>
    <row r="1861" spans="1:33" x14ac:dyDescent="0.35">
      <c r="A1861" t="s">
        <v>102</v>
      </c>
      <c r="B1861" s="40" t="s">
        <v>129</v>
      </c>
      <c r="C1861" s="40">
        <v>2025</v>
      </c>
      <c r="D1861" s="40">
        <v>7</v>
      </c>
      <c r="E1861" s="40">
        <v>30</v>
      </c>
      <c r="F1861" s="41">
        <v>7645</v>
      </c>
      <c r="G1861" s="41">
        <v>247</v>
      </c>
      <c r="H1861" s="42">
        <v>410</v>
      </c>
      <c r="I1861" s="42">
        <v>310</v>
      </c>
      <c r="J1861" s="42">
        <v>930</v>
      </c>
      <c r="K1861" s="42">
        <v>630</v>
      </c>
      <c r="L1861" s="42">
        <v>595</v>
      </c>
      <c r="M1861" s="42">
        <v>115.15</v>
      </c>
      <c r="R1861" s="29">
        <v>270</v>
      </c>
      <c r="S1861" s="29">
        <v>240</v>
      </c>
      <c r="T1861" s="19">
        <v>6.92</v>
      </c>
      <c r="U1861" s="19">
        <v>7.46</v>
      </c>
      <c r="V1861" s="30">
        <v>1.462</v>
      </c>
      <c r="W1861" s="30">
        <v>1.371</v>
      </c>
      <c r="AC1861" s="41">
        <f xml:space="preserve"> (H1861-I1861)/H1861*100</f>
        <v>24.390243902439025</v>
      </c>
      <c r="AD1861" s="41">
        <f>(J1861-K1861)/J1861*100</f>
        <v>32.258064516129032</v>
      </c>
      <c r="AE1861" s="41">
        <f>(L1861-M1861)/L1861*100</f>
        <v>80.64705882352942</v>
      </c>
      <c r="AF1861" s="41"/>
      <c r="AG1861" s="41"/>
    </row>
    <row r="1862" spans="1:33" x14ac:dyDescent="0.35">
      <c r="A1862" t="s">
        <v>102</v>
      </c>
      <c r="B1862" s="40" t="s">
        <v>129</v>
      </c>
      <c r="C1862" s="40">
        <v>2025</v>
      </c>
      <c r="D1862" s="40">
        <v>8</v>
      </c>
      <c r="E1862" s="40">
        <v>26</v>
      </c>
      <c r="F1862" s="41">
        <v>7692</v>
      </c>
      <c r="G1862" s="41">
        <v>248</v>
      </c>
      <c r="H1862" s="42">
        <v>213</v>
      </c>
      <c r="I1862" s="42">
        <v>29</v>
      </c>
      <c r="J1862" s="42">
        <v>306</v>
      </c>
      <c r="K1862" s="42">
        <v>35.9</v>
      </c>
      <c r="L1862" s="42">
        <v>147</v>
      </c>
      <c r="M1862" s="42">
        <v>15</v>
      </c>
      <c r="R1862" s="29">
        <v>815.4</v>
      </c>
      <c r="S1862" s="29">
        <v>815.4</v>
      </c>
      <c r="T1862" s="19">
        <v>7.44</v>
      </c>
      <c r="U1862" s="19">
        <v>7.66</v>
      </c>
      <c r="V1862" s="30">
        <v>4.3099999999999996</v>
      </c>
      <c r="W1862" s="30">
        <v>4.1100000000000003</v>
      </c>
      <c r="AC1862" s="41">
        <f xml:space="preserve"> (H1862-I1862)/H1862*100</f>
        <v>86.3849765258216</v>
      </c>
      <c r="AD1862" s="41">
        <f>(J1862-K1862)/J1862*100</f>
        <v>88.267973856209153</v>
      </c>
      <c r="AE1862" s="41">
        <f>(L1862-M1862)/L1862*100</f>
        <v>89.795918367346943</v>
      </c>
      <c r="AF1862" s="41"/>
      <c r="AG1862" s="41"/>
    </row>
    <row r="1863" spans="1:33" x14ac:dyDescent="0.35">
      <c r="A1863" t="s">
        <v>102</v>
      </c>
      <c r="B1863" s="40" t="s">
        <v>129</v>
      </c>
      <c r="C1863" s="40">
        <v>2025</v>
      </c>
      <c r="D1863" s="40">
        <v>9</v>
      </c>
      <c r="E1863" s="40">
        <v>16</v>
      </c>
      <c r="F1863" s="41">
        <v>6795</v>
      </c>
      <c r="G1863" s="41">
        <v>219</v>
      </c>
      <c r="H1863" s="42">
        <v>285</v>
      </c>
      <c r="I1863" s="42">
        <v>21</v>
      </c>
      <c r="J1863" s="42">
        <v>416</v>
      </c>
      <c r="K1863" s="42">
        <v>23.9</v>
      </c>
      <c r="L1863" s="42">
        <v>164</v>
      </c>
      <c r="M1863" s="42">
        <v>6</v>
      </c>
      <c r="R1863" s="29">
        <v>957.2</v>
      </c>
      <c r="S1863" s="29">
        <v>779.9</v>
      </c>
      <c r="T1863" s="19">
        <v>7.34</v>
      </c>
      <c r="U1863" s="19">
        <v>7.33</v>
      </c>
      <c r="V1863" s="30">
        <v>4.07</v>
      </c>
      <c r="W1863" s="30">
        <v>3.77</v>
      </c>
      <c r="AC1863" s="41">
        <f xml:space="preserve"> (H1863-I1863)/H1863*100</f>
        <v>92.631578947368425</v>
      </c>
      <c r="AD1863" s="41">
        <f>(J1863-K1863)/J1863*100</f>
        <v>94.254807692307693</v>
      </c>
      <c r="AE1863" s="41">
        <f>(L1863-M1863)/L1863*100</f>
        <v>96.341463414634148</v>
      </c>
      <c r="AF1863" s="41"/>
      <c r="AG1863" s="41"/>
    </row>
    <row r="1864" spans="1:33" x14ac:dyDescent="0.35">
      <c r="A1864" t="s">
        <v>102</v>
      </c>
      <c r="B1864" s="40" t="s">
        <v>129</v>
      </c>
      <c r="C1864" s="40">
        <v>2025</v>
      </c>
      <c r="D1864" s="44">
        <v>10</v>
      </c>
      <c r="E1864" s="40">
        <v>21</v>
      </c>
      <c r="F1864" s="41">
        <v>6932</v>
      </c>
      <c r="G1864" s="41">
        <v>224</v>
      </c>
      <c r="H1864" s="42">
        <v>198</v>
      </c>
      <c r="I1864" s="42">
        <v>19</v>
      </c>
      <c r="J1864" s="42">
        <v>307</v>
      </c>
      <c r="K1864" s="42">
        <v>51.2</v>
      </c>
      <c r="L1864" s="42">
        <v>141</v>
      </c>
      <c r="M1864" s="42">
        <v>34</v>
      </c>
      <c r="R1864" s="29">
        <v>354.5</v>
      </c>
      <c r="S1864" s="29">
        <v>602.70000000000005</v>
      </c>
      <c r="T1864" s="19">
        <v>7.45</v>
      </c>
      <c r="U1864" s="19">
        <v>7.34</v>
      </c>
      <c r="V1864" s="30">
        <v>1.76</v>
      </c>
      <c r="W1864" s="30">
        <v>2.91</v>
      </c>
      <c r="AC1864" s="41">
        <f xml:space="preserve"> (H1864-I1864)/H1864*100</f>
        <v>90.404040404040416</v>
      </c>
      <c r="AD1864" s="41">
        <f>(J1864-K1864)/J1864*100</f>
        <v>83.322475570032566</v>
      </c>
      <c r="AE1864" s="41">
        <f>(L1864-M1864)/L1864*100</f>
        <v>75.886524822695037</v>
      </c>
      <c r="AF1864" s="41"/>
      <c r="AG1864" s="41"/>
    </row>
    <row r="1865" spans="1:33" x14ac:dyDescent="0.35">
      <c r="A1865" t="s">
        <v>102</v>
      </c>
      <c r="B1865" s="40" t="s">
        <v>129</v>
      </c>
      <c r="C1865" s="40">
        <v>2025</v>
      </c>
      <c r="D1865" s="44">
        <v>11</v>
      </c>
      <c r="E1865" s="40">
        <v>4</v>
      </c>
      <c r="F1865" s="45">
        <v>5200</v>
      </c>
      <c r="G1865" s="45">
        <v>168</v>
      </c>
      <c r="H1865" s="42">
        <v>159</v>
      </c>
      <c r="I1865" s="42">
        <v>9</v>
      </c>
      <c r="J1865" s="42">
        <v>300</v>
      </c>
      <c r="K1865" s="42">
        <v>22.4</v>
      </c>
      <c r="L1865" s="42">
        <v>145</v>
      </c>
      <c r="M1865" s="42">
        <v>5</v>
      </c>
      <c r="R1865" s="41">
        <v>779.9</v>
      </c>
      <c r="S1865" s="41">
        <v>1028.0999999999999</v>
      </c>
      <c r="T1865" s="43">
        <v>7.49</v>
      </c>
      <c r="U1865" s="43">
        <v>7.14</v>
      </c>
      <c r="V1865" s="43">
        <v>4.05</v>
      </c>
      <c r="W1865" s="43">
        <v>4.04</v>
      </c>
      <c r="AC1865" s="41">
        <f xml:space="preserve"> (H1865-I1865)/H1865*100</f>
        <v>94.339622641509436</v>
      </c>
      <c r="AD1865" s="41">
        <f>(J1865-K1865)/J1865*100</f>
        <v>92.533333333333346</v>
      </c>
      <c r="AE1865" s="41">
        <f>(L1865-M1865)/L1865*100</f>
        <v>96.551724137931032</v>
      </c>
      <c r="AF1865" s="41"/>
      <c r="AG1865" s="41"/>
    </row>
    <row r="1866" spans="1:33" x14ac:dyDescent="0.35">
      <c r="A1866" t="s">
        <v>102</v>
      </c>
      <c r="B1866" s="40" t="s">
        <v>129</v>
      </c>
      <c r="C1866" s="40">
        <v>2025</v>
      </c>
      <c r="D1866" s="44">
        <v>12</v>
      </c>
      <c r="E1866" s="40">
        <v>2</v>
      </c>
      <c r="F1866" s="45">
        <v>5768</v>
      </c>
      <c r="G1866" s="45">
        <v>186</v>
      </c>
      <c r="H1866" s="42">
        <v>133</v>
      </c>
      <c r="I1866" s="42">
        <v>5</v>
      </c>
      <c r="J1866" s="42">
        <v>149</v>
      </c>
      <c r="K1866" s="42">
        <v>22.1</v>
      </c>
      <c r="L1866" s="42">
        <v>74</v>
      </c>
      <c r="M1866" s="42">
        <v>8</v>
      </c>
      <c r="R1866" s="41">
        <v>1240.8</v>
      </c>
      <c r="S1866" s="41">
        <v>567.20000000000005</v>
      </c>
      <c r="T1866" s="43">
        <v>7.81</v>
      </c>
      <c r="U1866" s="43">
        <v>7.47</v>
      </c>
      <c r="V1866" s="43">
        <v>6.09</v>
      </c>
      <c r="W1866" s="43">
        <v>2.66</v>
      </c>
      <c r="AC1866" s="41">
        <f xml:space="preserve"> (H1866-I1866)/H1866*100</f>
        <v>96.240601503759393</v>
      </c>
      <c r="AD1866" s="41">
        <f>(J1866-K1866)/J1866*100</f>
        <v>85.167785234899327</v>
      </c>
      <c r="AE1866" s="41">
        <f>(L1866-M1866)/L1866*100</f>
        <v>89.189189189189193</v>
      </c>
      <c r="AF1866" s="41"/>
      <c r="AG1866" s="41"/>
    </row>
    <row r="1867" spans="1:33" x14ac:dyDescent="0.35">
      <c r="A1867" s="6" t="s">
        <v>109</v>
      </c>
      <c r="B1867" s="5" t="s">
        <v>65</v>
      </c>
      <c r="C1867" s="5">
        <v>2025</v>
      </c>
      <c r="D1867" s="4">
        <v>1</v>
      </c>
      <c r="E1867" s="5">
        <v>7</v>
      </c>
      <c r="F1867" s="17">
        <v>21440</v>
      </c>
      <c r="G1867" s="17">
        <v>692</v>
      </c>
      <c r="H1867" s="33">
        <v>120</v>
      </c>
      <c r="I1867" s="33">
        <v>5</v>
      </c>
      <c r="J1867" s="33">
        <v>410</v>
      </c>
      <c r="K1867" s="33">
        <v>32</v>
      </c>
      <c r="L1867" s="33">
        <v>192</v>
      </c>
      <c r="M1867" s="42">
        <v>4.4000000000000004</v>
      </c>
      <c r="N1867" s="17">
        <v>31.48</v>
      </c>
      <c r="O1867" s="17">
        <v>5.46</v>
      </c>
      <c r="R1867" s="29">
        <v>159</v>
      </c>
      <c r="S1867" s="29">
        <v>340</v>
      </c>
      <c r="T1867" s="13">
        <v>8</v>
      </c>
      <c r="U1867" s="13">
        <v>8</v>
      </c>
      <c r="V1867" s="30">
        <v>0.91</v>
      </c>
      <c r="W1867" s="30">
        <v>1.58</v>
      </c>
      <c r="X1867" s="17">
        <f>(H1867-I1867)/H1867*100</f>
        <v>95.833333333333343</v>
      </c>
      <c r="Y1867" s="17">
        <f>(J1867-K1867)/J1867*100</f>
        <v>92.195121951219519</v>
      </c>
      <c r="Z1867" s="17">
        <f>(L1867-M1867)/L1867*100</f>
        <v>97.708333333333329</v>
      </c>
      <c r="AA1867" s="17">
        <f>(N1867-O1867)/N1867*100</f>
        <v>82.655654383735694</v>
      </c>
      <c r="AB1867" s="17" t="e">
        <f>(P1867-Q1867)/P1867*100</f>
        <v>#DIV/0!</v>
      </c>
      <c r="AC1867" s="41">
        <f xml:space="preserve"> (H1867-I1867)/H1867*100</f>
        <v>95.833333333333343</v>
      </c>
      <c r="AD1867" s="41">
        <f>(J1867-K1867)/J1867*100</f>
        <v>92.195121951219519</v>
      </c>
      <c r="AE1867" s="41">
        <f>(L1867-M1867)/L1867*100</f>
        <v>97.708333333333329</v>
      </c>
      <c r="AF1867" s="41">
        <f>(N1867-O1867)/N1867*100</f>
        <v>82.655654383735694</v>
      </c>
      <c r="AG1867" s="41"/>
    </row>
    <row r="1868" spans="1:33" x14ac:dyDescent="0.35">
      <c r="A1868" s="6" t="s">
        <v>109</v>
      </c>
      <c r="B1868" s="5" t="s">
        <v>65</v>
      </c>
      <c r="C1868" s="5">
        <v>2025</v>
      </c>
      <c r="D1868" s="4">
        <v>1</v>
      </c>
      <c r="E1868" s="5">
        <v>22</v>
      </c>
      <c r="F1868" s="17"/>
      <c r="G1868" s="17"/>
      <c r="H1868" s="33">
        <v>130</v>
      </c>
      <c r="I1868" s="33">
        <v>8</v>
      </c>
      <c r="J1868" s="33">
        <v>311</v>
      </c>
      <c r="K1868" s="33">
        <v>36</v>
      </c>
      <c r="L1868" s="33">
        <v>122</v>
      </c>
      <c r="M1868" s="42">
        <v>0.5</v>
      </c>
      <c r="N1868" s="34"/>
      <c r="O1868" s="34"/>
      <c r="R1868" s="29"/>
      <c r="S1868" s="29"/>
      <c r="T1868" s="13">
        <v>8</v>
      </c>
      <c r="U1868" s="13">
        <v>7</v>
      </c>
      <c r="V1868" s="30">
        <v>1.86</v>
      </c>
      <c r="W1868" s="30">
        <v>1.34</v>
      </c>
      <c r="X1868" s="17">
        <f>(H1868-I1868)/H1868*100</f>
        <v>93.84615384615384</v>
      </c>
      <c r="Y1868" s="17">
        <f>(J1868-K1868)/J1868*100</f>
        <v>88.424437299035375</v>
      </c>
      <c r="Z1868" s="17">
        <f>(L1868-M1868)/L1868*100</f>
        <v>99.590163934426229</v>
      </c>
      <c r="AA1868" s="17"/>
      <c r="AB1868" s="17"/>
      <c r="AC1868" s="41">
        <f xml:space="preserve"> (H1868-I1868)/H1868*100</f>
        <v>93.84615384615384</v>
      </c>
      <c r="AD1868" s="41">
        <f>(J1868-K1868)/J1868*100</f>
        <v>88.424437299035375</v>
      </c>
      <c r="AE1868" s="41">
        <f>(L1868-M1868)/L1868*100</f>
        <v>99.590163934426229</v>
      </c>
      <c r="AF1868" s="41"/>
      <c r="AG1868" s="41"/>
    </row>
    <row r="1869" spans="1:33" x14ac:dyDescent="0.35">
      <c r="A1869" s="6" t="s">
        <v>109</v>
      </c>
      <c r="B1869" s="40" t="s">
        <v>65</v>
      </c>
      <c r="C1869" s="40">
        <v>2025</v>
      </c>
      <c r="D1869" s="40">
        <v>2</v>
      </c>
      <c r="E1869" s="44">
        <v>5</v>
      </c>
      <c r="F1869" s="45">
        <v>18938</v>
      </c>
      <c r="G1869" s="45">
        <v>676</v>
      </c>
      <c r="H1869" s="42">
        <v>270</v>
      </c>
      <c r="I1869" s="42">
        <v>6</v>
      </c>
      <c r="J1869" s="42">
        <v>429</v>
      </c>
      <c r="K1869" s="42">
        <v>41</v>
      </c>
      <c r="L1869" s="42">
        <v>287</v>
      </c>
      <c r="M1869" s="42">
        <v>10.8</v>
      </c>
      <c r="N1869" s="41">
        <v>82.01</v>
      </c>
      <c r="O1869" s="41">
        <v>6.97</v>
      </c>
      <c r="R1869" s="29">
        <v>292</v>
      </c>
      <c r="S1869" s="29">
        <v>259</v>
      </c>
      <c r="T1869" s="43">
        <v>8</v>
      </c>
      <c r="U1869" s="43">
        <v>7</v>
      </c>
      <c r="V1869" s="30">
        <v>1.74</v>
      </c>
      <c r="W1869" s="30">
        <v>1.45</v>
      </c>
      <c r="X1869" s="17">
        <f>(H1869-I1869)/H1869*100</f>
        <v>97.777777777777771</v>
      </c>
      <c r="Y1869" s="17">
        <f>(J1869-K1869)/J1869*100</f>
        <v>90.442890442890445</v>
      </c>
      <c r="Z1869" s="17">
        <f>(L1869-M1869)/L1869*100</f>
        <v>96.236933797909401</v>
      </c>
      <c r="AA1869" s="17">
        <f>(N1869-O1869)/N1869*100</f>
        <v>91.501036458968414</v>
      </c>
      <c r="AB1869" s="17" t="e">
        <f>(P1869-Q1869)/P1869*100</f>
        <v>#DIV/0!</v>
      </c>
      <c r="AC1869" s="41">
        <f xml:space="preserve"> (H1869-I1869)/H1869*100</f>
        <v>97.777777777777771</v>
      </c>
      <c r="AD1869" s="41">
        <f>(J1869-K1869)/J1869*100</f>
        <v>90.442890442890445</v>
      </c>
      <c r="AE1869" s="41">
        <f>(L1869-M1869)/L1869*100</f>
        <v>96.236933797909401</v>
      </c>
      <c r="AF1869" s="41">
        <f>(N1869-O1869)/N1869*100</f>
        <v>91.501036458968414</v>
      </c>
      <c r="AG1869" s="41"/>
    </row>
    <row r="1870" spans="1:33" x14ac:dyDescent="0.35">
      <c r="A1870" s="6" t="s">
        <v>109</v>
      </c>
      <c r="B1870" s="40" t="s">
        <v>65</v>
      </c>
      <c r="C1870" s="40">
        <v>2025</v>
      </c>
      <c r="D1870" s="40">
        <v>2</v>
      </c>
      <c r="E1870" s="44">
        <v>19</v>
      </c>
      <c r="H1870" s="42">
        <v>280</v>
      </c>
      <c r="I1870" s="42">
        <v>5</v>
      </c>
      <c r="J1870" s="42">
        <v>679</v>
      </c>
      <c r="K1870" s="42">
        <v>42</v>
      </c>
      <c r="L1870" s="42">
        <v>425</v>
      </c>
      <c r="M1870" s="42">
        <v>8.8000000000000007</v>
      </c>
      <c r="R1870" s="29"/>
      <c r="S1870" s="29"/>
      <c r="T1870" s="43">
        <v>8</v>
      </c>
      <c r="U1870" s="43">
        <v>7</v>
      </c>
      <c r="V1870" s="30">
        <v>1.9</v>
      </c>
      <c r="W1870" s="30">
        <v>1.56</v>
      </c>
      <c r="X1870" s="17">
        <f>(H1870-I1870)/H1870*100</f>
        <v>98.214285714285708</v>
      </c>
      <c r="Y1870" s="17">
        <f>(J1870-K1870)/J1870*100</f>
        <v>93.814432989690715</v>
      </c>
      <c r="Z1870" s="17">
        <f>(L1870-M1870)/L1870*100</f>
        <v>97.929411764705875</v>
      </c>
      <c r="AC1870" s="41">
        <f xml:space="preserve"> (H1870-I1870)/H1870*100</f>
        <v>98.214285714285708</v>
      </c>
      <c r="AD1870" s="41">
        <f>(J1870-K1870)/J1870*100</f>
        <v>93.814432989690715</v>
      </c>
      <c r="AE1870" s="41">
        <f>(L1870-M1870)/L1870*100</f>
        <v>97.929411764705875</v>
      </c>
      <c r="AF1870" s="41"/>
      <c r="AG1870" s="41"/>
    </row>
    <row r="1871" spans="1:33" x14ac:dyDescent="0.35">
      <c r="A1871" s="6" t="s">
        <v>109</v>
      </c>
      <c r="B1871" s="40" t="s">
        <v>65</v>
      </c>
      <c r="C1871" s="40">
        <v>2025</v>
      </c>
      <c r="D1871" s="40">
        <v>3</v>
      </c>
      <c r="E1871" s="40">
        <v>5</v>
      </c>
      <c r="F1871" s="41">
        <v>32380</v>
      </c>
      <c r="G1871" s="41">
        <v>1045</v>
      </c>
      <c r="H1871" s="35">
        <v>315</v>
      </c>
      <c r="I1871" s="35">
        <v>14</v>
      </c>
      <c r="J1871" s="35">
        <v>617</v>
      </c>
      <c r="K1871" s="35">
        <v>45</v>
      </c>
      <c r="L1871" s="35">
        <v>732</v>
      </c>
      <c r="M1871" s="42">
        <v>25.2</v>
      </c>
      <c r="N1871" s="15">
        <v>90.51</v>
      </c>
      <c r="O1871" s="15">
        <v>11.84</v>
      </c>
      <c r="R1871" s="29">
        <v>771</v>
      </c>
      <c r="S1871" s="29">
        <v>396</v>
      </c>
      <c r="T1871" s="14">
        <v>7</v>
      </c>
      <c r="U1871" s="14">
        <v>7</v>
      </c>
      <c r="V1871" s="30">
        <v>3.09</v>
      </c>
      <c r="W1871" s="30">
        <v>1.86</v>
      </c>
      <c r="X1871" s="7"/>
      <c r="AC1871" s="41">
        <f xml:space="preserve"> (H1871-I1871)/H1871*100</f>
        <v>95.555555555555557</v>
      </c>
      <c r="AD1871" s="41">
        <f>(J1871-K1871)/J1871*100</f>
        <v>92.706645056726089</v>
      </c>
      <c r="AE1871" s="41">
        <f>(L1871-M1871)/L1871*100</f>
        <v>96.557377049180332</v>
      </c>
      <c r="AF1871" s="41">
        <f>(N1871-O1871)/N1871*100</f>
        <v>86.918572533421724</v>
      </c>
      <c r="AG1871" s="41"/>
    </row>
    <row r="1872" spans="1:33" x14ac:dyDescent="0.35">
      <c r="A1872" s="6" t="s">
        <v>109</v>
      </c>
      <c r="B1872" s="40" t="s">
        <v>65</v>
      </c>
      <c r="C1872" s="40">
        <v>2025</v>
      </c>
      <c r="D1872" s="40">
        <v>3</v>
      </c>
      <c r="E1872" s="40">
        <v>19</v>
      </c>
      <c r="F1872" s="41"/>
      <c r="G1872" s="41"/>
      <c r="H1872" s="35">
        <v>155</v>
      </c>
      <c r="I1872" s="35">
        <v>5</v>
      </c>
      <c r="J1872" s="35">
        <v>317</v>
      </c>
      <c r="K1872" s="35">
        <v>58</v>
      </c>
      <c r="L1872" s="35">
        <v>251</v>
      </c>
      <c r="M1872" s="42">
        <v>4.8</v>
      </c>
      <c r="N1872" s="15">
        <v>50.51</v>
      </c>
      <c r="O1872" s="15">
        <v>12.67</v>
      </c>
      <c r="R1872" s="29">
        <v>368</v>
      </c>
      <c r="S1872" s="29">
        <v>244</v>
      </c>
      <c r="T1872" s="14">
        <v>8</v>
      </c>
      <c r="U1872" s="14">
        <v>7</v>
      </c>
      <c r="V1872" s="30">
        <v>1.77</v>
      </c>
      <c r="W1872" s="30">
        <v>1.19</v>
      </c>
      <c r="X1872" s="7"/>
      <c r="AC1872" s="41">
        <f xml:space="preserve"> (H1872-I1872)/H1872*100</f>
        <v>96.774193548387103</v>
      </c>
      <c r="AD1872" s="41">
        <f>(J1872-K1872)/J1872*100</f>
        <v>81.703470031545748</v>
      </c>
      <c r="AE1872" s="41">
        <f>(L1872-M1872)/L1872*100</f>
        <v>98.087649402390426</v>
      </c>
      <c r="AF1872" s="41">
        <f>(N1872-O1872)/N1872*100</f>
        <v>74.915858245891897</v>
      </c>
      <c r="AG1872" s="41"/>
    </row>
    <row r="1873" spans="1:33" x14ac:dyDescent="0.35">
      <c r="A1873" s="6" t="s">
        <v>109</v>
      </c>
      <c r="B1873" s="7" t="s">
        <v>65</v>
      </c>
      <c r="C1873" s="7">
        <v>2025</v>
      </c>
      <c r="D1873" s="7">
        <v>4</v>
      </c>
      <c r="E1873" s="7">
        <v>2</v>
      </c>
      <c r="F1873" s="15">
        <v>35799</v>
      </c>
      <c r="G1873" s="15">
        <v>1193</v>
      </c>
      <c r="H1873" s="35">
        <v>101</v>
      </c>
      <c r="I1873" s="35">
        <v>5</v>
      </c>
      <c r="J1873" s="35">
        <v>225</v>
      </c>
      <c r="K1873" s="35">
        <v>41</v>
      </c>
      <c r="L1873" s="35">
        <v>112</v>
      </c>
      <c r="M1873" s="42">
        <v>9.6</v>
      </c>
      <c r="N1873" s="15">
        <v>48.28</v>
      </c>
      <c r="O1873" s="15">
        <v>9.32</v>
      </c>
      <c r="R1873" s="29">
        <v>630</v>
      </c>
      <c r="S1873" s="29">
        <v>423</v>
      </c>
      <c r="T1873" s="14">
        <v>8</v>
      </c>
      <c r="U1873" s="14">
        <v>7</v>
      </c>
      <c r="V1873" s="30">
        <v>2.58</v>
      </c>
      <c r="W1873" s="30">
        <v>1.85</v>
      </c>
      <c r="X1873" s="17">
        <v>95.05</v>
      </c>
      <c r="Y1873" s="17">
        <v>81.78</v>
      </c>
      <c r="Z1873" s="17">
        <v>91.43</v>
      </c>
      <c r="AA1873" s="17">
        <v>80.7</v>
      </c>
      <c r="AB1873" s="17">
        <v>48.08</v>
      </c>
      <c r="AC1873" s="41">
        <f xml:space="preserve"> (H1873-I1873)/H1873*100</f>
        <v>95.049504950495049</v>
      </c>
      <c r="AD1873" s="41">
        <f>(J1873-K1873)/J1873*100</f>
        <v>81.777777777777786</v>
      </c>
      <c r="AE1873" s="41">
        <f>(L1873-M1873)/L1873*100</f>
        <v>91.428571428571431</v>
      </c>
      <c r="AF1873" s="41">
        <f>(N1873-O1873)/N1873*100</f>
        <v>80.695940347970179</v>
      </c>
      <c r="AG1873" s="41"/>
    </row>
    <row r="1874" spans="1:33" x14ac:dyDescent="0.35">
      <c r="A1874" s="6" t="s">
        <v>109</v>
      </c>
      <c r="B1874" s="7" t="s">
        <v>65</v>
      </c>
      <c r="C1874" s="7">
        <v>2025</v>
      </c>
      <c r="D1874" s="7">
        <v>4</v>
      </c>
      <c r="E1874" s="7">
        <v>15</v>
      </c>
      <c r="F1874" s="15"/>
      <c r="G1874" s="15"/>
      <c r="H1874" s="35">
        <v>48</v>
      </c>
      <c r="I1874" s="35">
        <v>2</v>
      </c>
      <c r="J1874" s="35">
        <v>208</v>
      </c>
      <c r="K1874" s="35">
        <v>29</v>
      </c>
      <c r="L1874" s="35">
        <v>144</v>
      </c>
      <c r="M1874" s="42">
        <v>10.8</v>
      </c>
      <c r="N1874" s="15">
        <v>37.31</v>
      </c>
      <c r="O1874" s="15">
        <v>7.88</v>
      </c>
      <c r="R1874" s="29">
        <v>258</v>
      </c>
      <c r="S1874" s="29">
        <v>297</v>
      </c>
      <c r="T1874" s="14">
        <v>7</v>
      </c>
      <c r="U1874" s="14">
        <v>7</v>
      </c>
      <c r="V1874" s="30">
        <v>1.32</v>
      </c>
      <c r="W1874" s="30">
        <v>1.34</v>
      </c>
      <c r="X1874" s="17">
        <v>95.83</v>
      </c>
      <c r="Y1874" s="17">
        <v>86.06</v>
      </c>
      <c r="Z1874" s="17">
        <v>92.5</v>
      </c>
      <c r="AA1874" s="17">
        <v>78.88</v>
      </c>
      <c r="AB1874" s="17">
        <v>76.47</v>
      </c>
      <c r="AC1874" s="41">
        <f xml:space="preserve"> (H1874-I1874)/H1874*100</f>
        <v>95.833333333333343</v>
      </c>
      <c r="AD1874" s="41">
        <f>(J1874-K1874)/J1874*100</f>
        <v>86.057692307692307</v>
      </c>
      <c r="AE1874" s="41">
        <f>(L1874-M1874)/L1874*100</f>
        <v>92.5</v>
      </c>
      <c r="AF1874" s="41">
        <f>(N1874-O1874)/N1874*100</f>
        <v>78.879656928437427</v>
      </c>
      <c r="AG1874" s="41"/>
    </row>
    <row r="1875" spans="1:33" x14ac:dyDescent="0.35">
      <c r="A1875" s="6" t="s">
        <v>109</v>
      </c>
      <c r="B1875" s="7" t="s">
        <v>65</v>
      </c>
      <c r="C1875" s="7">
        <v>2025</v>
      </c>
      <c r="D1875" s="7">
        <v>5</v>
      </c>
      <c r="E1875" s="7">
        <v>7</v>
      </c>
      <c r="F1875" s="15">
        <v>52578</v>
      </c>
      <c r="G1875" s="15">
        <v>1696</v>
      </c>
      <c r="H1875" s="35">
        <v>163</v>
      </c>
      <c r="I1875" s="35">
        <v>7</v>
      </c>
      <c r="J1875" s="35">
        <v>324</v>
      </c>
      <c r="K1875" s="35">
        <v>42</v>
      </c>
      <c r="L1875" s="35">
        <v>129</v>
      </c>
      <c r="M1875" s="42">
        <v>11.6</v>
      </c>
      <c r="N1875" s="15">
        <v>60.51</v>
      </c>
      <c r="O1875" s="15">
        <v>17.57</v>
      </c>
      <c r="R1875" s="29">
        <v>240</v>
      </c>
      <c r="S1875" s="29">
        <v>459</v>
      </c>
      <c r="T1875" s="14">
        <v>8</v>
      </c>
      <c r="U1875" s="14">
        <v>7</v>
      </c>
      <c r="V1875" s="30">
        <v>1.42</v>
      </c>
      <c r="W1875" s="30">
        <v>1.8</v>
      </c>
      <c r="X1875" s="17">
        <v>95.71</v>
      </c>
      <c r="Y1875" s="17">
        <v>87.04</v>
      </c>
      <c r="Z1875" s="17">
        <v>91.01</v>
      </c>
      <c r="AA1875" s="17">
        <v>70.959999999999994</v>
      </c>
      <c r="AB1875" s="17">
        <v>20.83</v>
      </c>
      <c r="AC1875" s="41">
        <f xml:space="preserve"> (H1875-I1875)/H1875*100</f>
        <v>95.705521472392647</v>
      </c>
      <c r="AD1875" s="41">
        <f>(J1875-K1875)/J1875*100</f>
        <v>87.037037037037038</v>
      </c>
      <c r="AE1875" s="41">
        <f>(L1875-M1875)/L1875*100</f>
        <v>91.007751937984509</v>
      </c>
      <c r="AF1875" s="41">
        <f>(N1875-O1875)/N1875*100</f>
        <v>70.96347711122128</v>
      </c>
      <c r="AG1875" s="41"/>
    </row>
    <row r="1876" spans="1:33" x14ac:dyDescent="0.35">
      <c r="A1876" s="6" t="s">
        <v>109</v>
      </c>
      <c r="B1876" s="7" t="s">
        <v>65</v>
      </c>
      <c r="C1876" s="7">
        <v>2025</v>
      </c>
      <c r="D1876" s="7">
        <v>5</v>
      </c>
      <c r="E1876" s="7">
        <v>21</v>
      </c>
      <c r="F1876" s="15"/>
      <c r="G1876" s="15"/>
      <c r="H1876" s="35">
        <v>281</v>
      </c>
      <c r="I1876" s="35">
        <v>18</v>
      </c>
      <c r="J1876" s="35">
        <v>455</v>
      </c>
      <c r="K1876" s="35">
        <v>39</v>
      </c>
      <c r="L1876" s="35">
        <v>221</v>
      </c>
      <c r="M1876" s="42">
        <v>12.8</v>
      </c>
      <c r="N1876" s="15">
        <v>71.510000000000005</v>
      </c>
      <c r="O1876" s="15">
        <v>7</v>
      </c>
      <c r="R1876" s="29">
        <v>590</v>
      </c>
      <c r="S1876" s="29">
        <v>462</v>
      </c>
      <c r="T1876" s="14">
        <v>7</v>
      </c>
      <c r="U1876" s="14">
        <v>7</v>
      </c>
      <c r="V1876" s="30">
        <v>2.27</v>
      </c>
      <c r="W1876" s="30">
        <v>1.96</v>
      </c>
      <c r="X1876" s="17">
        <v>93.59</v>
      </c>
      <c r="Y1876" s="17">
        <v>91.43</v>
      </c>
      <c r="Z1876" s="17">
        <v>94.21</v>
      </c>
      <c r="AA1876" s="17">
        <v>90.21</v>
      </c>
      <c r="AB1876" s="17">
        <v>64.94</v>
      </c>
      <c r="AC1876" s="41">
        <f xml:space="preserve"> (H1876-I1876)/H1876*100</f>
        <v>93.594306049822066</v>
      </c>
      <c r="AD1876" s="41">
        <f>(J1876-K1876)/J1876*100</f>
        <v>91.428571428571431</v>
      </c>
      <c r="AE1876" s="41">
        <f>(L1876-M1876)/L1876*100</f>
        <v>94.208144796380083</v>
      </c>
      <c r="AF1876" s="41">
        <f>(N1876-O1876)/N1876*100</f>
        <v>90.211159278422599</v>
      </c>
      <c r="AG1876" s="41"/>
    </row>
    <row r="1877" spans="1:33" x14ac:dyDescent="0.35">
      <c r="A1877" s="6" t="s">
        <v>109</v>
      </c>
      <c r="B1877" s="7" t="s">
        <v>65</v>
      </c>
      <c r="C1877" s="7">
        <v>2025</v>
      </c>
      <c r="D1877" s="7">
        <v>6</v>
      </c>
      <c r="E1877" s="7">
        <v>4</v>
      </c>
      <c r="F1877" s="15">
        <v>60612</v>
      </c>
      <c r="G1877" s="15">
        <v>2020</v>
      </c>
      <c r="H1877" s="35">
        <v>220</v>
      </c>
      <c r="I1877" s="35">
        <v>15</v>
      </c>
      <c r="J1877" s="35">
        <v>425</v>
      </c>
      <c r="K1877" s="35">
        <v>33</v>
      </c>
      <c r="L1877" s="35">
        <v>78</v>
      </c>
      <c r="M1877" s="42">
        <v>7.6</v>
      </c>
      <c r="N1877" s="15">
        <v>70.55</v>
      </c>
      <c r="O1877" s="15">
        <v>7.95</v>
      </c>
      <c r="R1877" s="29">
        <v>308</v>
      </c>
      <c r="S1877" s="29">
        <v>448</v>
      </c>
      <c r="T1877" s="14">
        <v>8</v>
      </c>
      <c r="U1877" s="14">
        <v>7</v>
      </c>
      <c r="V1877" s="30">
        <v>1.84</v>
      </c>
      <c r="W1877" s="30">
        <v>2</v>
      </c>
      <c r="X1877" s="17">
        <v>93.18</v>
      </c>
      <c r="Y1877" s="17">
        <v>92.24</v>
      </c>
      <c r="Z1877" s="17">
        <v>90.26</v>
      </c>
      <c r="AA1877" s="17">
        <v>88.73</v>
      </c>
      <c r="AB1877" s="17">
        <v>77.92</v>
      </c>
      <c r="AC1877" s="41">
        <f xml:space="preserve"> (H1877-I1877)/H1877*100</f>
        <v>93.181818181818173</v>
      </c>
      <c r="AD1877" s="41">
        <f>(J1877-K1877)/J1877*100</f>
        <v>92.235294117647058</v>
      </c>
      <c r="AE1877" s="41">
        <f>(L1877-M1877)/L1877*100</f>
        <v>90.256410256410263</v>
      </c>
      <c r="AF1877" s="41">
        <f>(N1877-O1877)/N1877*100</f>
        <v>88.731396172927006</v>
      </c>
      <c r="AG1877" s="41"/>
    </row>
    <row r="1878" spans="1:33" x14ac:dyDescent="0.35">
      <c r="A1878" s="6" t="s">
        <v>109</v>
      </c>
      <c r="B1878" s="7" t="s">
        <v>65</v>
      </c>
      <c r="C1878" s="7">
        <v>2025</v>
      </c>
      <c r="D1878" s="7">
        <v>6</v>
      </c>
      <c r="E1878" s="7">
        <v>18</v>
      </c>
      <c r="F1878" s="15"/>
      <c r="G1878" s="15"/>
      <c r="H1878" s="35">
        <v>324</v>
      </c>
      <c r="I1878" s="35">
        <v>6</v>
      </c>
      <c r="J1878" s="35">
        <v>477</v>
      </c>
      <c r="K1878" s="35">
        <v>29</v>
      </c>
      <c r="L1878" s="35">
        <v>310</v>
      </c>
      <c r="M1878" s="42">
        <v>9.1999999999999993</v>
      </c>
      <c r="N1878" s="15">
        <v>70.52</v>
      </c>
      <c r="O1878" s="15">
        <v>6.35</v>
      </c>
      <c r="R1878" s="29">
        <v>611</v>
      </c>
      <c r="S1878" s="29">
        <v>523</v>
      </c>
      <c r="T1878" s="14">
        <v>7</v>
      </c>
      <c r="U1878" s="14">
        <v>7</v>
      </c>
      <c r="V1878" s="30">
        <v>2.37</v>
      </c>
      <c r="W1878" s="30">
        <v>2.16</v>
      </c>
      <c r="X1878" s="17">
        <v>98.15</v>
      </c>
      <c r="Y1878" s="17">
        <v>93.92</v>
      </c>
      <c r="Z1878" s="17">
        <v>97.03</v>
      </c>
      <c r="AA1878" s="17">
        <v>91</v>
      </c>
      <c r="AB1878" s="17">
        <v>72.489999999999995</v>
      </c>
      <c r="AC1878" s="41">
        <f xml:space="preserve"> (H1878-I1878)/H1878*100</f>
        <v>98.148148148148152</v>
      </c>
      <c r="AD1878" s="41">
        <f>(J1878-K1878)/J1878*100</f>
        <v>93.920335429769395</v>
      </c>
      <c r="AE1878" s="41">
        <f>(L1878-M1878)/L1878*100</f>
        <v>97.032258064516128</v>
      </c>
      <c r="AF1878" s="41">
        <f>(N1878-O1878)/N1878*100</f>
        <v>90.995462280204208</v>
      </c>
      <c r="AG1878" s="41"/>
    </row>
    <row r="1879" spans="1:33" x14ac:dyDescent="0.35">
      <c r="A1879" s="6" t="s">
        <v>109</v>
      </c>
      <c r="B1879" s="7" t="s">
        <v>65</v>
      </c>
      <c r="C1879" s="7">
        <v>2025</v>
      </c>
      <c r="D1879" s="7">
        <v>7</v>
      </c>
      <c r="E1879" s="7">
        <v>2</v>
      </c>
      <c r="F1879" s="15">
        <v>74255</v>
      </c>
      <c r="G1879" s="15">
        <v>2395</v>
      </c>
      <c r="H1879" s="35">
        <v>334</v>
      </c>
      <c r="I1879" s="35">
        <v>2</v>
      </c>
      <c r="J1879" s="35">
        <v>536</v>
      </c>
      <c r="K1879" s="35">
        <v>22</v>
      </c>
      <c r="L1879" s="35">
        <v>205</v>
      </c>
      <c r="M1879" s="42">
        <v>10.4</v>
      </c>
      <c r="N1879" s="15">
        <v>78.53</v>
      </c>
      <c r="O1879" s="15">
        <v>7.85</v>
      </c>
      <c r="R1879" s="29">
        <v>356</v>
      </c>
      <c r="S1879" s="29">
        <v>578</v>
      </c>
      <c r="T1879" s="14">
        <v>7</v>
      </c>
      <c r="U1879" s="14">
        <v>7</v>
      </c>
      <c r="V1879" s="30">
        <v>2.0099999999999998</v>
      </c>
      <c r="W1879" s="30">
        <v>2.27</v>
      </c>
      <c r="X1879" s="17">
        <v>99.4</v>
      </c>
      <c r="Y1879" s="17">
        <v>95.9</v>
      </c>
      <c r="Z1879" s="17">
        <v>94.93</v>
      </c>
      <c r="AA1879" s="17">
        <v>90</v>
      </c>
      <c r="AB1879" s="17">
        <v>40.450000000000003</v>
      </c>
      <c r="AC1879" s="41">
        <f xml:space="preserve"> (H1879-I1879)/H1879*100</f>
        <v>99.401197604790411</v>
      </c>
      <c r="AD1879" s="41">
        <f>(J1879-K1879)/J1879*100</f>
        <v>95.895522388059703</v>
      </c>
      <c r="AE1879" s="41">
        <f>(L1879-M1879)/L1879*100</f>
        <v>94.926829268292678</v>
      </c>
      <c r="AF1879" s="41">
        <f>(N1879-O1879)/N1879*100</f>
        <v>90.003820196103419</v>
      </c>
      <c r="AG1879" s="41"/>
    </row>
    <row r="1880" spans="1:33" x14ac:dyDescent="0.35">
      <c r="A1880" s="6" t="s">
        <v>109</v>
      </c>
      <c r="B1880" s="7" t="s">
        <v>65</v>
      </c>
      <c r="C1880" s="7">
        <v>2025</v>
      </c>
      <c r="D1880" s="7">
        <v>7</v>
      </c>
      <c r="E1880" s="7">
        <v>16</v>
      </c>
      <c r="F1880" s="15"/>
      <c r="G1880" s="15"/>
      <c r="H1880" s="35">
        <v>230</v>
      </c>
      <c r="I1880" s="35">
        <v>14</v>
      </c>
      <c r="J1880" s="35">
        <v>432</v>
      </c>
      <c r="K1880" s="35">
        <v>29</v>
      </c>
      <c r="L1880" s="35">
        <v>144</v>
      </c>
      <c r="M1880" s="42">
        <v>9.1999999999999993</v>
      </c>
      <c r="N1880" s="15">
        <v>71.540000000000006</v>
      </c>
      <c r="O1880" s="15">
        <v>5.95</v>
      </c>
      <c r="R1880" s="29">
        <v>594</v>
      </c>
      <c r="S1880" s="29">
        <v>576</v>
      </c>
      <c r="T1880" s="14">
        <v>7</v>
      </c>
      <c r="U1880" s="14">
        <v>7</v>
      </c>
      <c r="V1880" s="30">
        <v>2.65</v>
      </c>
      <c r="W1880" s="30">
        <v>2.29</v>
      </c>
      <c r="X1880" s="17">
        <v>93.91</v>
      </c>
      <c r="Y1880" s="17">
        <v>93.29</v>
      </c>
      <c r="Z1880" s="17">
        <v>93.61</v>
      </c>
      <c r="AA1880" s="17">
        <v>91.68</v>
      </c>
      <c r="AB1880" s="17">
        <v>78.790000000000006</v>
      </c>
      <c r="AC1880" s="41">
        <f xml:space="preserve"> (H1880-I1880)/H1880*100</f>
        <v>93.913043478260875</v>
      </c>
      <c r="AD1880" s="41">
        <f>(J1880-K1880)/J1880*100</f>
        <v>93.287037037037038</v>
      </c>
      <c r="AE1880" s="41">
        <f>(L1880-M1880)/L1880*100</f>
        <v>93.611111111111128</v>
      </c>
      <c r="AF1880" s="41">
        <f>(N1880-O1880)/N1880*100</f>
        <v>91.682974559686883</v>
      </c>
      <c r="AG1880" s="41"/>
    </row>
    <row r="1881" spans="1:33" x14ac:dyDescent="0.35">
      <c r="A1881" s="6" t="s">
        <v>109</v>
      </c>
      <c r="B1881" s="7" t="s">
        <v>65</v>
      </c>
      <c r="C1881" s="7">
        <v>2025</v>
      </c>
      <c r="D1881" s="7">
        <v>8</v>
      </c>
      <c r="E1881" s="7">
        <v>6</v>
      </c>
      <c r="F1881" s="15">
        <v>80045</v>
      </c>
      <c r="G1881" s="15">
        <v>2582</v>
      </c>
      <c r="H1881" s="35">
        <v>262</v>
      </c>
      <c r="I1881" s="35">
        <v>5</v>
      </c>
      <c r="J1881" s="35">
        <v>570</v>
      </c>
      <c r="K1881" s="35">
        <v>31</v>
      </c>
      <c r="L1881" s="35">
        <v>272</v>
      </c>
      <c r="M1881" s="42">
        <v>9.1999999999999993</v>
      </c>
      <c r="N1881" s="15">
        <v>76.55</v>
      </c>
      <c r="O1881" s="15">
        <v>14.97</v>
      </c>
      <c r="R1881" s="29">
        <v>583</v>
      </c>
      <c r="S1881" s="29">
        <v>523</v>
      </c>
      <c r="T1881" s="14">
        <v>7</v>
      </c>
      <c r="U1881" s="14">
        <v>7</v>
      </c>
      <c r="V1881" s="30">
        <v>2.64</v>
      </c>
      <c r="W1881" s="30">
        <v>2.29</v>
      </c>
      <c r="X1881" s="17">
        <v>98.09</v>
      </c>
      <c r="Y1881" s="17">
        <v>94.56</v>
      </c>
      <c r="Z1881" s="17">
        <v>96.62</v>
      </c>
      <c r="AA1881" s="17">
        <v>80.44</v>
      </c>
      <c r="AB1881" s="17">
        <v>42.55</v>
      </c>
      <c r="AC1881" s="41">
        <f xml:space="preserve"> (H1881-I1881)/H1881*100</f>
        <v>98.091603053435122</v>
      </c>
      <c r="AD1881" s="41">
        <f>(J1881-K1881)/J1881*100</f>
        <v>94.561403508771932</v>
      </c>
      <c r="AE1881" s="41">
        <f>(L1881-M1881)/L1881*100</f>
        <v>96.617647058823536</v>
      </c>
      <c r="AF1881" s="41">
        <f>(N1881-O1881)/N1881*100</f>
        <v>80.444154147615947</v>
      </c>
      <c r="AG1881" s="41"/>
    </row>
    <row r="1882" spans="1:33" x14ac:dyDescent="0.35">
      <c r="A1882" s="6" t="s">
        <v>109</v>
      </c>
      <c r="B1882" s="7" t="s">
        <v>65</v>
      </c>
      <c r="C1882" s="7">
        <v>2025</v>
      </c>
      <c r="D1882" s="7">
        <v>8</v>
      </c>
      <c r="E1882" s="7">
        <v>20</v>
      </c>
      <c r="F1882" s="15"/>
      <c r="G1882" s="15"/>
      <c r="H1882" s="35">
        <v>285</v>
      </c>
      <c r="I1882" s="35">
        <v>11</v>
      </c>
      <c r="J1882" s="35">
        <v>511</v>
      </c>
      <c r="K1882" s="35">
        <v>36</v>
      </c>
      <c r="L1882" s="35">
        <v>183</v>
      </c>
      <c r="M1882" s="42">
        <v>5.6</v>
      </c>
      <c r="N1882" s="15">
        <v>77.510000000000005</v>
      </c>
      <c r="O1882" s="15">
        <v>13.14</v>
      </c>
      <c r="R1882" s="29">
        <v>498</v>
      </c>
      <c r="S1882" s="29">
        <v>519</v>
      </c>
      <c r="T1882" s="14">
        <v>7</v>
      </c>
      <c r="U1882" s="14">
        <v>7</v>
      </c>
      <c r="V1882" s="30">
        <v>2.42</v>
      </c>
      <c r="W1882" s="30">
        <v>2.27</v>
      </c>
      <c r="X1882" s="17">
        <v>96.14</v>
      </c>
      <c r="Y1882" s="17">
        <v>92.95</v>
      </c>
      <c r="Z1882" s="17">
        <v>96.94</v>
      </c>
      <c r="AA1882" s="17">
        <v>83.05</v>
      </c>
      <c r="AB1882" s="17">
        <v>10.91</v>
      </c>
      <c r="AC1882" s="41">
        <f xml:space="preserve"> (H1882-I1882)/H1882*100</f>
        <v>96.140350877192986</v>
      </c>
      <c r="AD1882" s="41">
        <f>(J1882-K1882)/J1882*100</f>
        <v>92.954990215264189</v>
      </c>
      <c r="AE1882" s="41">
        <f>(L1882-M1882)/L1882*100</f>
        <v>96.939890710382514</v>
      </c>
      <c r="AF1882" s="41">
        <f>(N1882-O1882)/N1882*100</f>
        <v>83.04734872919623</v>
      </c>
      <c r="AG1882" s="41"/>
    </row>
    <row r="1883" spans="1:33" x14ac:dyDescent="0.35">
      <c r="A1883" s="6" t="s">
        <v>109</v>
      </c>
      <c r="B1883" s="7" t="s">
        <v>65</v>
      </c>
      <c r="C1883" s="7">
        <v>2025</v>
      </c>
      <c r="D1883" s="7">
        <v>9</v>
      </c>
      <c r="E1883" s="7">
        <v>3</v>
      </c>
      <c r="F1883" s="15">
        <v>63082</v>
      </c>
      <c r="G1883" s="15">
        <v>2103</v>
      </c>
      <c r="H1883" s="35">
        <v>266</v>
      </c>
      <c r="I1883" s="35">
        <v>13</v>
      </c>
      <c r="J1883" s="35">
        <v>509</v>
      </c>
      <c r="K1883" s="35">
        <v>27</v>
      </c>
      <c r="L1883" s="35">
        <v>214</v>
      </c>
      <c r="M1883" s="42">
        <v>18.8</v>
      </c>
      <c r="N1883" s="15">
        <v>77.540000000000006</v>
      </c>
      <c r="O1883" s="15">
        <v>11.21</v>
      </c>
      <c r="R1883" s="29">
        <v>733</v>
      </c>
      <c r="S1883" s="29">
        <v>476</v>
      </c>
      <c r="T1883" s="14">
        <v>7</v>
      </c>
      <c r="U1883" s="14">
        <v>7</v>
      </c>
      <c r="V1883" s="30">
        <v>2.9</v>
      </c>
      <c r="W1883" s="30">
        <v>2.23</v>
      </c>
      <c r="X1883" s="17">
        <v>95.11</v>
      </c>
      <c r="Y1883" s="17">
        <v>94.7</v>
      </c>
      <c r="Z1883" s="17">
        <v>91.21</v>
      </c>
      <c r="AA1883" s="17">
        <v>85.54</v>
      </c>
      <c r="AB1883" s="17">
        <v>41.18</v>
      </c>
      <c r="AC1883" s="41">
        <f xml:space="preserve"> (H1883-I1883)/H1883*100</f>
        <v>95.112781954887211</v>
      </c>
      <c r="AD1883" s="41">
        <f>(J1883-K1883)/J1883*100</f>
        <v>94.695481335952849</v>
      </c>
      <c r="AE1883" s="41">
        <f>(L1883-M1883)/L1883*100</f>
        <v>91.214953271028037</v>
      </c>
      <c r="AF1883" s="41">
        <f>(N1883-O1883)/N1883*100</f>
        <v>85.542945576476669</v>
      </c>
      <c r="AG1883" s="41"/>
    </row>
    <row r="1884" spans="1:33" x14ac:dyDescent="0.35">
      <c r="A1884" s="6" t="s">
        <v>109</v>
      </c>
      <c r="B1884" s="7" t="s">
        <v>65</v>
      </c>
      <c r="C1884" s="7">
        <v>2025</v>
      </c>
      <c r="D1884" s="7">
        <v>9</v>
      </c>
      <c r="E1884" s="7">
        <v>17</v>
      </c>
      <c r="F1884" s="15"/>
      <c r="G1884" s="15"/>
      <c r="H1884" s="35">
        <v>226</v>
      </c>
      <c r="I1884" s="35">
        <v>8</v>
      </c>
      <c r="J1884" s="35">
        <v>479</v>
      </c>
      <c r="K1884" s="35">
        <v>15</v>
      </c>
      <c r="L1884" s="35">
        <v>222</v>
      </c>
      <c r="M1884" s="42">
        <v>2.4</v>
      </c>
      <c r="N1884" s="15">
        <v>81.62</v>
      </c>
      <c r="O1884" s="15">
        <v>9.33</v>
      </c>
      <c r="R1884" s="29">
        <v>928</v>
      </c>
      <c r="S1884" s="29">
        <v>593</v>
      </c>
      <c r="T1884" s="14">
        <v>7</v>
      </c>
      <c r="U1884" s="14">
        <v>7</v>
      </c>
      <c r="V1884" s="30">
        <v>3.48</v>
      </c>
      <c r="W1884" s="30">
        <v>2.2799999999999998</v>
      </c>
      <c r="X1884" s="17">
        <v>96.46</v>
      </c>
      <c r="Y1884" s="17">
        <v>96.87</v>
      </c>
      <c r="Z1884" s="17">
        <v>98.92</v>
      </c>
      <c r="AA1884" s="17">
        <v>88.57</v>
      </c>
      <c r="AB1884" s="17">
        <v>44</v>
      </c>
      <c r="AC1884" s="41">
        <f xml:space="preserve"> (H1884-I1884)/H1884*100</f>
        <v>96.460176991150433</v>
      </c>
      <c r="AD1884" s="41">
        <f>(J1884-K1884)/J1884*100</f>
        <v>96.868475991649277</v>
      </c>
      <c r="AE1884" s="41">
        <f>(L1884-M1884)/L1884*100</f>
        <v>98.918918918918919</v>
      </c>
      <c r="AF1884" s="41">
        <f>(N1884-O1884)/N1884*100</f>
        <v>88.568978191619706</v>
      </c>
      <c r="AG1884" s="41"/>
    </row>
    <row r="1885" spans="1:33" x14ac:dyDescent="0.35">
      <c r="A1885" s="6" t="s">
        <v>109</v>
      </c>
      <c r="B1885" s="7" t="s">
        <v>65</v>
      </c>
      <c r="C1885" s="7">
        <v>2025</v>
      </c>
      <c r="D1885" s="7">
        <v>10</v>
      </c>
      <c r="E1885" s="7">
        <v>1</v>
      </c>
      <c r="F1885" s="15">
        <v>46945</v>
      </c>
      <c r="G1885" s="15">
        <v>1514</v>
      </c>
      <c r="H1885" s="35">
        <v>261</v>
      </c>
      <c r="I1885" s="35">
        <v>14</v>
      </c>
      <c r="J1885" s="35">
        <v>630</v>
      </c>
      <c r="K1885" s="35">
        <v>26</v>
      </c>
      <c r="L1885" s="35">
        <v>228</v>
      </c>
      <c r="M1885" s="42">
        <v>12.4</v>
      </c>
      <c r="N1885" s="15">
        <v>68.52</v>
      </c>
      <c r="O1885" s="15">
        <v>12.72</v>
      </c>
      <c r="R1885" s="29">
        <v>571</v>
      </c>
      <c r="S1885" s="29">
        <v>540</v>
      </c>
      <c r="T1885" s="14">
        <v>7</v>
      </c>
      <c r="U1885" s="14">
        <v>7</v>
      </c>
      <c r="V1885" s="30">
        <v>2.62</v>
      </c>
      <c r="W1885" s="30">
        <v>2.23</v>
      </c>
      <c r="X1885" s="17">
        <v>94.64</v>
      </c>
      <c r="Y1885" s="17">
        <v>95.87</v>
      </c>
      <c r="Z1885" s="17">
        <v>94.56</v>
      </c>
      <c r="AA1885" s="17">
        <v>81.44</v>
      </c>
      <c r="AB1885" s="17">
        <v>-2.17</v>
      </c>
      <c r="AC1885" s="41">
        <f xml:space="preserve"> (H1885-I1885)/H1885*100</f>
        <v>94.636015325670499</v>
      </c>
      <c r="AD1885" s="41">
        <f>(J1885-K1885)/J1885*100</f>
        <v>95.873015873015873</v>
      </c>
      <c r="AE1885" s="41">
        <f>(L1885-M1885)/L1885*100</f>
        <v>94.561403508771917</v>
      </c>
      <c r="AF1885" s="41">
        <f>(N1885-O1885)/N1885*100</f>
        <v>81.436077057793341</v>
      </c>
      <c r="AG1885" s="41"/>
    </row>
    <row r="1886" spans="1:33" x14ac:dyDescent="0.35">
      <c r="A1886" s="6" t="s">
        <v>109</v>
      </c>
      <c r="B1886" s="7" t="s">
        <v>65</v>
      </c>
      <c r="C1886" s="7">
        <v>2025</v>
      </c>
      <c r="D1886" s="7">
        <v>10</v>
      </c>
      <c r="E1886" s="7">
        <v>15</v>
      </c>
      <c r="F1886" s="15"/>
      <c r="G1886" s="15"/>
      <c r="H1886" s="35">
        <v>220</v>
      </c>
      <c r="I1886" s="35">
        <v>12</v>
      </c>
      <c r="J1886" s="35">
        <v>515</v>
      </c>
      <c r="K1886" s="35">
        <v>35</v>
      </c>
      <c r="L1886" s="35">
        <v>205</v>
      </c>
      <c r="M1886" s="42">
        <v>0.5</v>
      </c>
      <c r="N1886" s="15">
        <v>66.510000000000005</v>
      </c>
      <c r="O1886" s="15">
        <v>7.12</v>
      </c>
      <c r="R1886" s="29">
        <v>326</v>
      </c>
      <c r="S1886" s="29">
        <v>363</v>
      </c>
      <c r="T1886" s="14">
        <v>7</v>
      </c>
      <c r="U1886" s="14">
        <v>7</v>
      </c>
      <c r="V1886" s="30">
        <v>2.0099999999999998</v>
      </c>
      <c r="W1886" s="30">
        <v>1.73</v>
      </c>
      <c r="X1886" s="17">
        <v>94.55</v>
      </c>
      <c r="Y1886" s="17">
        <v>93.2</v>
      </c>
      <c r="Z1886" s="17">
        <v>99.76</v>
      </c>
      <c r="AA1886" s="17">
        <v>89.29</v>
      </c>
      <c r="AB1886" s="17">
        <v>20.63</v>
      </c>
      <c r="AC1886" s="41">
        <f xml:space="preserve"> (H1886-I1886)/H1886*100</f>
        <v>94.545454545454547</v>
      </c>
      <c r="AD1886" s="41">
        <f>(J1886-K1886)/J1886*100</f>
        <v>93.203883495145632</v>
      </c>
      <c r="AE1886" s="41">
        <f>(L1886-M1886)/L1886*100</f>
        <v>99.756097560975604</v>
      </c>
      <c r="AF1886" s="41">
        <f>(N1886-O1886)/N1886*100</f>
        <v>89.294842880769806</v>
      </c>
      <c r="AG1886" s="41"/>
    </row>
    <row r="1887" spans="1:33" x14ac:dyDescent="0.35">
      <c r="A1887" s="6" t="s">
        <v>109</v>
      </c>
      <c r="B1887" s="40" t="s">
        <v>65</v>
      </c>
      <c r="C1887" s="40">
        <v>2025</v>
      </c>
      <c r="D1887" s="40">
        <v>11</v>
      </c>
      <c r="E1887" s="47">
        <v>5</v>
      </c>
      <c r="F1887" s="41">
        <v>25451</v>
      </c>
      <c r="G1887" s="41">
        <v>848</v>
      </c>
      <c r="H1887" s="42">
        <v>173</v>
      </c>
      <c r="I1887" s="42">
        <v>5</v>
      </c>
      <c r="J1887" s="42">
        <v>384</v>
      </c>
      <c r="K1887" s="42">
        <v>23</v>
      </c>
      <c r="L1887" s="42">
        <v>118</v>
      </c>
      <c r="M1887" s="42">
        <v>1.6</v>
      </c>
      <c r="N1887" s="41">
        <v>43.01</v>
      </c>
      <c r="O1887" s="41">
        <v>6.66</v>
      </c>
      <c r="R1887" s="29">
        <v>311</v>
      </c>
      <c r="S1887" s="29">
        <v>337</v>
      </c>
      <c r="T1887" s="43">
        <v>8</v>
      </c>
      <c r="U1887" s="43">
        <v>7</v>
      </c>
      <c r="V1887" s="30">
        <v>1.6</v>
      </c>
      <c r="W1887" s="30">
        <v>1.75</v>
      </c>
      <c r="AC1887" s="41">
        <f xml:space="preserve"> (H1887-I1887)/H1887*100</f>
        <v>97.109826589595372</v>
      </c>
      <c r="AD1887" s="41">
        <f>(J1887-K1887)/J1887*100</f>
        <v>94.010416666666657</v>
      </c>
      <c r="AE1887" s="41">
        <f>(L1887-M1887)/L1887*100</f>
        <v>98.644067796610173</v>
      </c>
      <c r="AF1887" s="41">
        <f>(N1887-O1887)/N1887*100</f>
        <v>84.515229016507774</v>
      </c>
      <c r="AG1887" s="41"/>
    </row>
    <row r="1888" spans="1:33" x14ac:dyDescent="0.35">
      <c r="A1888" s="6" t="s">
        <v>109</v>
      </c>
      <c r="B1888" s="40" t="s">
        <v>65</v>
      </c>
      <c r="C1888" s="40">
        <v>2025</v>
      </c>
      <c r="D1888" s="40">
        <v>11</v>
      </c>
      <c r="E1888" s="40">
        <v>19</v>
      </c>
      <c r="F1888" s="41"/>
      <c r="G1888" s="41"/>
      <c r="H1888" s="42">
        <v>201</v>
      </c>
      <c r="I1888" s="42">
        <v>8</v>
      </c>
      <c r="J1888" s="42">
        <v>453</v>
      </c>
      <c r="K1888" s="42">
        <v>26</v>
      </c>
      <c r="L1888" s="42">
        <v>160</v>
      </c>
      <c r="M1888" s="42">
        <v>7.6</v>
      </c>
      <c r="N1888" s="41">
        <v>58.52</v>
      </c>
      <c r="O1888" s="41">
        <v>6.04</v>
      </c>
      <c r="R1888" s="29">
        <v>435</v>
      </c>
      <c r="S1888" s="29">
        <v>391</v>
      </c>
      <c r="T1888" s="43">
        <v>8</v>
      </c>
      <c r="U1888" s="43">
        <v>7</v>
      </c>
      <c r="V1888" s="30">
        <v>2.14</v>
      </c>
      <c r="W1888" s="30">
        <v>1.61</v>
      </c>
      <c r="AC1888" s="41">
        <f xml:space="preserve"> (H1888-I1888)/H1888*100</f>
        <v>96.019900497512438</v>
      </c>
      <c r="AD1888" s="41">
        <f>(J1888-K1888)/J1888*100</f>
        <v>94.260485651214125</v>
      </c>
      <c r="AE1888" s="41">
        <f>(L1888-M1888)/L1888*100</f>
        <v>95.25</v>
      </c>
      <c r="AF1888" s="41">
        <f>(N1888-O1888)/N1888*100</f>
        <v>89.678742310321255</v>
      </c>
      <c r="AG1888" s="41"/>
    </row>
    <row r="1889" spans="1:33" x14ac:dyDescent="0.35">
      <c r="A1889" s="6" t="s">
        <v>109</v>
      </c>
      <c r="B1889" s="51" t="s">
        <v>65</v>
      </c>
      <c r="C1889" s="51">
        <v>2025</v>
      </c>
      <c r="D1889" s="51">
        <v>12</v>
      </c>
      <c r="E1889" s="52">
        <v>3</v>
      </c>
      <c r="F1889" s="53">
        <v>27952</v>
      </c>
      <c r="G1889" s="53">
        <v>902</v>
      </c>
      <c r="H1889" s="54">
        <v>226</v>
      </c>
      <c r="I1889" s="54">
        <v>5</v>
      </c>
      <c r="J1889" s="54">
        <v>486</v>
      </c>
      <c r="K1889" s="54">
        <v>31</v>
      </c>
      <c r="L1889" s="54">
        <v>131</v>
      </c>
      <c r="M1889" s="42">
        <v>10.8</v>
      </c>
      <c r="N1889" s="53">
        <v>88.51</v>
      </c>
      <c r="O1889" s="53">
        <v>9.09</v>
      </c>
      <c r="R1889" s="29">
        <v>243</v>
      </c>
      <c r="S1889" s="29">
        <v>296</v>
      </c>
      <c r="T1889" s="55">
        <v>8</v>
      </c>
      <c r="U1889" s="55">
        <v>7</v>
      </c>
      <c r="V1889" s="30">
        <v>1.69</v>
      </c>
      <c r="W1889" s="30">
        <v>1.39</v>
      </c>
      <c r="AC1889" s="41">
        <f xml:space="preserve"> (H1889-I1889)/H1889*100</f>
        <v>97.787610619469021</v>
      </c>
      <c r="AD1889" s="41">
        <f>(J1889-K1889)/J1889*100</f>
        <v>93.621399176954739</v>
      </c>
      <c r="AE1889" s="41">
        <f>(L1889-M1889)/L1889*100</f>
        <v>91.755725190839698</v>
      </c>
      <c r="AF1889" s="41">
        <f>(N1889-O1889)/N1889*100</f>
        <v>89.72997401423568</v>
      </c>
      <c r="AG1889" s="41"/>
    </row>
    <row r="1890" spans="1:33" x14ac:dyDescent="0.35">
      <c r="A1890" s="6" t="s">
        <v>109</v>
      </c>
      <c r="B1890" s="51" t="s">
        <v>65</v>
      </c>
      <c r="C1890" s="51">
        <v>2025</v>
      </c>
      <c r="D1890" s="51">
        <v>12</v>
      </c>
      <c r="E1890" s="51">
        <v>17</v>
      </c>
      <c r="F1890" s="53"/>
      <c r="G1890" s="53"/>
      <c r="H1890" s="54">
        <v>206</v>
      </c>
      <c r="I1890" s="54">
        <v>6</v>
      </c>
      <c r="J1890" s="54">
        <v>413</v>
      </c>
      <c r="K1890" s="54">
        <v>37</v>
      </c>
      <c r="L1890" s="54">
        <v>137</v>
      </c>
      <c r="M1890" s="42">
        <v>17.2</v>
      </c>
      <c r="N1890" s="53">
        <v>87.51</v>
      </c>
      <c r="O1890" s="53">
        <v>11.45</v>
      </c>
      <c r="R1890" s="29">
        <v>501</v>
      </c>
      <c r="S1890" s="29">
        <v>329</v>
      </c>
      <c r="T1890" s="55">
        <v>8</v>
      </c>
      <c r="U1890" s="55">
        <v>7</v>
      </c>
      <c r="V1890" s="30">
        <v>2.35</v>
      </c>
      <c r="W1890" s="30">
        <v>1.52</v>
      </c>
      <c r="AC1890" s="41">
        <f xml:space="preserve"> (H1890-I1890)/H1890*100</f>
        <v>97.087378640776706</v>
      </c>
      <c r="AD1890" s="41">
        <f>(J1890-K1890)/J1890*100</f>
        <v>91.041162227602896</v>
      </c>
      <c r="AE1890" s="41">
        <f>(L1890-M1890)/L1890*100</f>
        <v>87.445255474452551</v>
      </c>
      <c r="AF1890" s="41">
        <f>(N1890-O1890)/N1890*100</f>
        <v>86.915781053593875</v>
      </c>
      <c r="AG1890" s="41"/>
    </row>
    <row r="1891" spans="1:33" x14ac:dyDescent="0.35">
      <c r="A1891" s="3" t="s">
        <v>61</v>
      </c>
      <c r="B1891" s="40" t="s">
        <v>52</v>
      </c>
      <c r="C1891" s="5">
        <v>2025</v>
      </c>
      <c r="D1891" s="4">
        <v>1</v>
      </c>
      <c r="E1891" s="5">
        <v>7</v>
      </c>
      <c r="F1891" s="17">
        <v>6679</v>
      </c>
      <c r="G1891" s="17">
        <v>209</v>
      </c>
      <c r="H1891" s="33">
        <v>450</v>
      </c>
      <c r="I1891" s="33">
        <v>25</v>
      </c>
      <c r="J1891" s="33">
        <v>730</v>
      </c>
      <c r="K1891" s="33">
        <v>67.5</v>
      </c>
      <c r="L1891" s="33">
        <v>358</v>
      </c>
      <c r="M1891" s="42">
        <v>47</v>
      </c>
      <c r="N1891" s="17">
        <v>83.5</v>
      </c>
      <c r="O1891" s="17">
        <v>46.13</v>
      </c>
      <c r="R1891" s="29">
        <v>263</v>
      </c>
      <c r="S1891" s="29">
        <v>176</v>
      </c>
      <c r="T1891" s="13">
        <v>7.66</v>
      </c>
      <c r="U1891" s="13">
        <v>7.71</v>
      </c>
      <c r="V1891" s="30">
        <v>2.77</v>
      </c>
      <c r="W1891" s="30">
        <v>2.29</v>
      </c>
      <c r="X1891" s="17">
        <f>(H1891-I1891)/H1891*100</f>
        <v>94.444444444444443</v>
      </c>
      <c r="Y1891" s="17">
        <f>(J1891-K1891)/J1891*100</f>
        <v>90.753424657534239</v>
      </c>
      <c r="Z1891" s="17">
        <f>(L1891-M1891)/L1891*100</f>
        <v>86.871508379888269</v>
      </c>
      <c r="AA1891" s="17">
        <f>(N1891-O1891)/N1891*100</f>
        <v>44.754491017964071</v>
      </c>
      <c r="AB1891" s="17" t="e">
        <f>(P1891-Q1891)/P1891*100</f>
        <v>#DIV/0!</v>
      </c>
      <c r="AC1891" s="41">
        <f xml:space="preserve"> (H1891-I1891)/H1891*100</f>
        <v>94.444444444444443</v>
      </c>
      <c r="AD1891" s="41">
        <f>(J1891-K1891)/J1891*100</f>
        <v>90.753424657534239</v>
      </c>
      <c r="AE1891" s="41">
        <f>(L1891-M1891)/L1891*100</f>
        <v>86.871508379888269</v>
      </c>
      <c r="AF1891" s="41">
        <f>(N1891-O1891)/N1891*100</f>
        <v>44.754491017964071</v>
      </c>
      <c r="AG1891" s="41"/>
    </row>
    <row r="1892" spans="1:33" x14ac:dyDescent="0.35">
      <c r="A1892" s="3" t="s">
        <v>61</v>
      </c>
      <c r="B1892" s="5" t="s">
        <v>52</v>
      </c>
      <c r="C1892" s="5">
        <v>2025</v>
      </c>
      <c r="D1892" s="4">
        <v>1</v>
      </c>
      <c r="E1892" s="5">
        <v>14</v>
      </c>
      <c r="F1892" s="34"/>
      <c r="G1892" s="34"/>
      <c r="H1892" s="33">
        <v>230</v>
      </c>
      <c r="I1892" s="33">
        <v>10</v>
      </c>
      <c r="J1892" s="33">
        <v>471</v>
      </c>
      <c r="K1892" s="33">
        <v>30.5</v>
      </c>
      <c r="L1892" s="33">
        <v>136</v>
      </c>
      <c r="M1892" s="42">
        <v>23</v>
      </c>
      <c r="N1892" s="17">
        <v>71.069999999999993</v>
      </c>
      <c r="O1892" s="17">
        <v>8.65</v>
      </c>
      <c r="R1892" s="29"/>
      <c r="S1892" s="29"/>
      <c r="T1892" s="13">
        <v>7.77</v>
      </c>
      <c r="U1892" s="13">
        <v>6.99</v>
      </c>
      <c r="V1892" s="30">
        <v>2.5099999999999998</v>
      </c>
      <c r="W1892" s="30">
        <v>2.15</v>
      </c>
      <c r="X1892" s="17">
        <f>(H1892-I1892)/H1892*100</f>
        <v>95.652173913043484</v>
      </c>
      <c r="Y1892" s="17">
        <f>(J1892-K1892)/J1892*100</f>
        <v>93.524416135881111</v>
      </c>
      <c r="Z1892" s="17">
        <f>(L1892-M1892)/L1892*100</f>
        <v>83.088235294117652</v>
      </c>
      <c r="AA1892" s="17">
        <f>(N1892-O1892)/N1892*100</f>
        <v>87.828901083438865</v>
      </c>
      <c r="AB1892" s="17"/>
      <c r="AC1892" s="41">
        <f xml:space="preserve"> (H1892-I1892)/H1892*100</f>
        <v>95.652173913043484</v>
      </c>
      <c r="AD1892" s="41">
        <f>(J1892-K1892)/J1892*100</f>
        <v>93.524416135881111</v>
      </c>
      <c r="AE1892" s="41">
        <f>(L1892-M1892)/L1892*100</f>
        <v>83.088235294117652</v>
      </c>
      <c r="AF1892" s="41">
        <f>(N1892-O1892)/N1892*100</f>
        <v>87.828901083438865</v>
      </c>
      <c r="AG1892" s="41"/>
    </row>
    <row r="1893" spans="1:33" x14ac:dyDescent="0.35">
      <c r="A1893" s="3" t="s">
        <v>61</v>
      </c>
      <c r="B1893" s="5" t="s">
        <v>52</v>
      </c>
      <c r="C1893" s="5">
        <v>2025</v>
      </c>
      <c r="D1893" s="4">
        <v>1</v>
      </c>
      <c r="E1893" s="5">
        <v>21</v>
      </c>
      <c r="F1893" s="34"/>
      <c r="G1893" s="34"/>
      <c r="H1893" s="33">
        <v>110</v>
      </c>
      <c r="I1893" s="33">
        <v>10</v>
      </c>
      <c r="J1893" s="33">
        <v>506</v>
      </c>
      <c r="K1893" s="33">
        <v>34.700000000000003</v>
      </c>
      <c r="L1893" s="33">
        <v>242</v>
      </c>
      <c r="M1893" s="42">
        <v>10</v>
      </c>
      <c r="N1893" s="17">
        <v>72.58</v>
      </c>
      <c r="O1893" s="17">
        <v>14.08</v>
      </c>
      <c r="R1893" s="29"/>
      <c r="S1893" s="29"/>
      <c r="T1893" s="13">
        <v>7.86</v>
      </c>
      <c r="U1893" s="13">
        <v>7.14</v>
      </c>
      <c r="V1893" s="30">
        <v>2.54</v>
      </c>
      <c r="W1893" s="30">
        <v>1.97</v>
      </c>
      <c r="X1893" s="17">
        <f>(H1893-I1893)/H1893*100</f>
        <v>90.909090909090907</v>
      </c>
      <c r="Y1893" s="17">
        <f>(J1893-K1893)/J1893*100</f>
        <v>93.142292490118578</v>
      </c>
      <c r="Z1893" s="17">
        <f>(L1893-M1893)/L1893*100</f>
        <v>95.867768595041326</v>
      </c>
      <c r="AA1893" s="17">
        <f>(N1893-O1893)/N1893*100</f>
        <v>80.600716450812897</v>
      </c>
      <c r="AB1893" s="17"/>
      <c r="AC1893" s="41">
        <f xml:space="preserve"> (H1893-I1893)/H1893*100</f>
        <v>90.909090909090907</v>
      </c>
      <c r="AD1893" s="41">
        <f>(J1893-K1893)/J1893*100</f>
        <v>93.142292490118578</v>
      </c>
      <c r="AE1893" s="41">
        <f>(L1893-M1893)/L1893*100</f>
        <v>95.867768595041326</v>
      </c>
      <c r="AF1893" s="41">
        <f>(N1893-O1893)/N1893*100</f>
        <v>80.600716450812897</v>
      </c>
      <c r="AG1893" s="41"/>
    </row>
    <row r="1894" spans="1:33" x14ac:dyDescent="0.35">
      <c r="A1894" s="3" t="s">
        <v>61</v>
      </c>
      <c r="B1894" s="5" t="s">
        <v>52</v>
      </c>
      <c r="C1894" s="5">
        <v>2025</v>
      </c>
      <c r="D1894" s="4">
        <v>1</v>
      </c>
      <c r="E1894" s="5">
        <v>28</v>
      </c>
      <c r="F1894" s="34"/>
      <c r="G1894" s="34"/>
      <c r="H1894" s="33">
        <v>360</v>
      </c>
      <c r="I1894" s="33">
        <v>15</v>
      </c>
      <c r="J1894" s="33">
        <v>632</v>
      </c>
      <c r="K1894" s="33">
        <v>51.3</v>
      </c>
      <c r="L1894" s="33">
        <v>408</v>
      </c>
      <c r="M1894" s="42">
        <v>39</v>
      </c>
      <c r="N1894" s="17">
        <v>89.84</v>
      </c>
      <c r="O1894" s="17">
        <v>9.56</v>
      </c>
      <c r="R1894" s="29"/>
      <c r="S1894" s="29"/>
      <c r="T1894" s="13">
        <v>8.11</v>
      </c>
      <c r="U1894" s="13">
        <v>7.17</v>
      </c>
      <c r="V1894" s="30">
        <v>1.9</v>
      </c>
      <c r="W1894" s="30">
        <v>1.49</v>
      </c>
      <c r="X1894" s="17">
        <f>(H1894-I1894)/H1894*100</f>
        <v>95.833333333333343</v>
      </c>
      <c r="Y1894" s="17">
        <f>(J1894-K1894)/J1894*100</f>
        <v>91.882911392405077</v>
      </c>
      <c r="Z1894" s="17">
        <f>(L1894-M1894)/L1894*100</f>
        <v>90.441176470588232</v>
      </c>
      <c r="AA1894" s="17">
        <f>(N1894-O1894)/N1894*100</f>
        <v>89.358860195903816</v>
      </c>
      <c r="AB1894" s="17"/>
      <c r="AC1894" s="41">
        <f xml:space="preserve"> (H1894-I1894)/H1894*100</f>
        <v>95.833333333333343</v>
      </c>
      <c r="AD1894" s="41">
        <f>(J1894-K1894)/J1894*100</f>
        <v>91.882911392405077</v>
      </c>
      <c r="AE1894" s="41">
        <f>(L1894-M1894)/L1894*100</f>
        <v>90.441176470588232</v>
      </c>
      <c r="AF1894" s="41">
        <f>(N1894-O1894)/N1894*100</f>
        <v>89.358860195903816</v>
      </c>
      <c r="AG1894" s="41"/>
    </row>
    <row r="1895" spans="1:33" x14ac:dyDescent="0.35">
      <c r="A1895" t="s">
        <v>61</v>
      </c>
      <c r="B1895" s="40" t="s">
        <v>52</v>
      </c>
      <c r="C1895" s="40">
        <v>2025</v>
      </c>
      <c r="D1895" s="40">
        <v>2</v>
      </c>
      <c r="E1895" s="44">
        <v>4</v>
      </c>
      <c r="F1895" s="45">
        <v>5256</v>
      </c>
      <c r="G1895" s="45">
        <v>188</v>
      </c>
      <c r="H1895" s="42">
        <v>320</v>
      </c>
      <c r="I1895" s="42">
        <v>5</v>
      </c>
      <c r="J1895" s="42">
        <v>621</v>
      </c>
      <c r="K1895" s="42">
        <v>33.200000000000003</v>
      </c>
      <c r="L1895" s="42">
        <v>218</v>
      </c>
      <c r="M1895" s="42">
        <v>24</v>
      </c>
      <c r="N1895" s="41">
        <v>115.69</v>
      </c>
      <c r="O1895" s="41">
        <v>16.97</v>
      </c>
      <c r="R1895" s="29">
        <v>347</v>
      </c>
      <c r="S1895" s="29">
        <v>336</v>
      </c>
      <c r="T1895" s="43">
        <v>8.34</v>
      </c>
      <c r="U1895" s="43">
        <v>7.15</v>
      </c>
      <c r="V1895" s="30">
        <v>1.9019999999999999</v>
      </c>
      <c r="W1895" s="30">
        <v>1.502</v>
      </c>
      <c r="X1895" s="17">
        <f>(H1895-I1895)/H1895*100</f>
        <v>98.4375</v>
      </c>
      <c r="Y1895" s="17">
        <f>(J1895-K1895)/J1895*100</f>
        <v>94.653784219001608</v>
      </c>
      <c r="Z1895" s="17">
        <f>(L1895-M1895)/L1895*100</f>
        <v>88.9908256880734</v>
      </c>
      <c r="AA1895" s="17">
        <f>(N1895-O1895)/N1895*100</f>
        <v>85.331489324920042</v>
      </c>
      <c r="AB1895" s="17" t="e">
        <f>(P1895-Q1895)/P1895*100</f>
        <v>#DIV/0!</v>
      </c>
      <c r="AC1895" s="41">
        <f xml:space="preserve"> (H1895-I1895)/H1895*100</f>
        <v>98.4375</v>
      </c>
      <c r="AD1895" s="41">
        <f>(J1895-K1895)/J1895*100</f>
        <v>94.653784219001608</v>
      </c>
      <c r="AE1895" s="41">
        <f>(L1895-M1895)/L1895*100</f>
        <v>88.9908256880734</v>
      </c>
      <c r="AF1895" s="41">
        <f>(N1895-O1895)/N1895*100</f>
        <v>85.331489324920042</v>
      </c>
      <c r="AG1895" s="41"/>
    </row>
    <row r="1896" spans="1:33" x14ac:dyDescent="0.35">
      <c r="A1896" t="s">
        <v>61</v>
      </c>
      <c r="B1896" s="40" t="s">
        <v>52</v>
      </c>
      <c r="C1896" s="40">
        <v>2025</v>
      </c>
      <c r="D1896" s="40">
        <v>2</v>
      </c>
      <c r="E1896" s="44">
        <v>11</v>
      </c>
      <c r="H1896" s="42">
        <v>410</v>
      </c>
      <c r="I1896" s="42">
        <v>10</v>
      </c>
      <c r="J1896" s="42">
        <v>792</v>
      </c>
      <c r="K1896" s="42">
        <v>35</v>
      </c>
      <c r="L1896" s="42">
        <v>665</v>
      </c>
      <c r="M1896" s="42">
        <v>51</v>
      </c>
      <c r="N1896" s="41">
        <v>100.69</v>
      </c>
      <c r="O1896" s="41">
        <v>4.21</v>
      </c>
      <c r="R1896" s="29"/>
      <c r="S1896" s="29"/>
      <c r="T1896" s="43">
        <v>8.2799999999999994</v>
      </c>
      <c r="U1896" s="43">
        <v>7.27</v>
      </c>
      <c r="V1896" s="30">
        <v>2.35</v>
      </c>
      <c r="W1896" s="30">
        <v>1.734</v>
      </c>
      <c r="X1896" s="17">
        <f>(H1896-I1896)/H1896*100</f>
        <v>97.560975609756099</v>
      </c>
      <c r="Y1896" s="17">
        <f>(J1896-K1896)/J1896*100</f>
        <v>95.580808080808083</v>
      </c>
      <c r="Z1896" s="17">
        <f>(L1896-M1896)/L1896*100</f>
        <v>92.330827067669176</v>
      </c>
      <c r="AA1896" s="17">
        <f>(N1896-O1896)/N1896*100</f>
        <v>95.818849935445442</v>
      </c>
      <c r="AC1896" s="41">
        <f xml:space="preserve"> (H1896-I1896)/H1896*100</f>
        <v>97.560975609756099</v>
      </c>
      <c r="AD1896" s="41">
        <f>(J1896-K1896)/J1896*100</f>
        <v>95.580808080808083</v>
      </c>
      <c r="AE1896" s="41">
        <f>(L1896-M1896)/L1896*100</f>
        <v>92.330827067669176</v>
      </c>
      <c r="AF1896" s="41">
        <f>(N1896-O1896)/N1896*100</f>
        <v>95.818849935445442</v>
      </c>
      <c r="AG1896" s="41"/>
    </row>
    <row r="1897" spans="1:33" x14ac:dyDescent="0.35">
      <c r="A1897" t="s">
        <v>61</v>
      </c>
      <c r="B1897" s="40" t="s">
        <v>52</v>
      </c>
      <c r="C1897" s="40">
        <v>2025</v>
      </c>
      <c r="D1897" s="40">
        <v>2</v>
      </c>
      <c r="E1897" s="44">
        <v>18</v>
      </c>
      <c r="H1897" s="42">
        <v>440</v>
      </c>
      <c r="I1897" s="42">
        <v>15</v>
      </c>
      <c r="J1897" s="42">
        <v>699</v>
      </c>
      <c r="K1897" s="42">
        <v>29.7</v>
      </c>
      <c r="L1897" s="42">
        <v>367</v>
      </c>
      <c r="M1897" s="42">
        <v>30</v>
      </c>
      <c r="N1897" s="41">
        <v>108.58</v>
      </c>
      <c r="O1897" s="41">
        <v>3.04</v>
      </c>
      <c r="R1897" s="29"/>
      <c r="S1897" s="29"/>
      <c r="T1897" s="43">
        <v>7.9</v>
      </c>
      <c r="U1897" s="43">
        <v>7.21</v>
      </c>
      <c r="V1897" s="30">
        <v>2.92</v>
      </c>
      <c r="W1897" s="30">
        <v>1.66</v>
      </c>
      <c r="X1897" s="17">
        <f>(H1897-I1897)/H1897*100</f>
        <v>96.590909090909093</v>
      </c>
      <c r="Y1897" s="17">
        <f>(J1897-K1897)/J1897*100</f>
        <v>95.751072961373382</v>
      </c>
      <c r="Z1897" s="17">
        <f>(L1897-M1897)/L1897*100</f>
        <v>91.825613079019078</v>
      </c>
      <c r="AA1897" s="17">
        <f>(N1897-O1897)/N1897*100</f>
        <v>97.200221035181428</v>
      </c>
      <c r="AC1897" s="41">
        <f xml:space="preserve"> (H1897-I1897)/H1897*100</f>
        <v>96.590909090909093</v>
      </c>
      <c r="AD1897" s="41">
        <f>(J1897-K1897)/J1897*100</f>
        <v>95.751072961373382</v>
      </c>
      <c r="AE1897" s="41">
        <f>(L1897-M1897)/L1897*100</f>
        <v>91.825613079019078</v>
      </c>
      <c r="AF1897" s="41">
        <f>(N1897-O1897)/N1897*100</f>
        <v>97.200221035181428</v>
      </c>
      <c r="AG1897" s="41"/>
    </row>
    <row r="1898" spans="1:33" x14ac:dyDescent="0.35">
      <c r="A1898" t="s">
        <v>61</v>
      </c>
      <c r="B1898" s="40" t="s">
        <v>52</v>
      </c>
      <c r="C1898" s="40">
        <v>2025</v>
      </c>
      <c r="D1898" s="40">
        <v>2</v>
      </c>
      <c r="E1898" s="44">
        <v>25</v>
      </c>
      <c r="H1898" s="42">
        <v>490</v>
      </c>
      <c r="I1898" s="42">
        <v>45</v>
      </c>
      <c r="J1898" s="42">
        <v>566</v>
      </c>
      <c r="K1898" s="42">
        <v>69</v>
      </c>
      <c r="L1898" s="42">
        <v>903</v>
      </c>
      <c r="M1898" s="42">
        <v>86</v>
      </c>
      <c r="N1898" s="41">
        <v>120.73</v>
      </c>
      <c r="O1898" s="41">
        <v>7.72</v>
      </c>
      <c r="R1898" s="29"/>
      <c r="S1898" s="29"/>
      <c r="T1898" s="43">
        <v>7.91</v>
      </c>
      <c r="U1898" s="43">
        <v>7.21</v>
      </c>
      <c r="V1898" s="30">
        <v>2.5099999999999998</v>
      </c>
      <c r="W1898" s="30">
        <v>1.82</v>
      </c>
      <c r="X1898" s="17">
        <f>(H1898-I1898)/H1898*100</f>
        <v>90.816326530612244</v>
      </c>
      <c r="Y1898" s="17">
        <f>(J1898-K1898)/J1898*100</f>
        <v>87.809187279151942</v>
      </c>
      <c r="Z1898" s="17">
        <f>(L1898-M1898)/L1898*100</f>
        <v>90.476190476190482</v>
      </c>
      <c r="AA1898" s="17">
        <f>(N1898-O1898)/N1898*100</f>
        <v>93.605566139319137</v>
      </c>
      <c r="AC1898" s="41">
        <f xml:space="preserve"> (H1898-I1898)/H1898*100</f>
        <v>90.816326530612244</v>
      </c>
      <c r="AD1898" s="41">
        <f>(J1898-K1898)/J1898*100</f>
        <v>87.809187279151942</v>
      </c>
      <c r="AE1898" s="41">
        <f>(L1898-M1898)/L1898*100</f>
        <v>90.476190476190482</v>
      </c>
      <c r="AF1898" s="41">
        <f>(N1898-O1898)/N1898*100</f>
        <v>93.605566139319137</v>
      </c>
      <c r="AG1898" s="41"/>
    </row>
    <row r="1899" spans="1:33" x14ac:dyDescent="0.35">
      <c r="A1899" t="s">
        <v>61</v>
      </c>
      <c r="B1899" s="40" t="s">
        <v>52</v>
      </c>
      <c r="C1899" s="40">
        <v>2025</v>
      </c>
      <c r="D1899" s="40">
        <v>3</v>
      </c>
      <c r="E1899" s="40">
        <v>4</v>
      </c>
      <c r="F1899" s="41">
        <v>6348</v>
      </c>
      <c r="G1899" s="41">
        <v>205</v>
      </c>
      <c r="H1899" s="42">
        <v>150</v>
      </c>
      <c r="I1899" s="42">
        <v>20</v>
      </c>
      <c r="J1899" s="42">
        <v>586</v>
      </c>
      <c r="K1899" s="42">
        <v>57.6</v>
      </c>
      <c r="L1899" s="42">
        <v>239</v>
      </c>
      <c r="M1899" s="42">
        <v>48</v>
      </c>
      <c r="R1899" s="29"/>
      <c r="S1899" s="29"/>
      <c r="T1899" s="43">
        <v>7.77</v>
      </c>
      <c r="U1899" s="43">
        <v>7.22</v>
      </c>
      <c r="V1899" s="30">
        <v>2.0299999999999998</v>
      </c>
      <c r="W1899" s="30">
        <v>1.7190000000000001</v>
      </c>
      <c r="X1899" s="17">
        <f>(H1899-I1899)/H1899*100</f>
        <v>86.666666666666671</v>
      </c>
      <c r="Y1899" s="17">
        <f>(J1899-K1899)/J1899*100</f>
        <v>90.170648464163818</v>
      </c>
      <c r="Z1899" s="17">
        <f>(L1899-M1899)/L1899*100</f>
        <v>79.9163179916318</v>
      </c>
      <c r="AA1899" s="17"/>
      <c r="AB1899" s="17"/>
      <c r="AC1899" s="41">
        <f xml:space="preserve"> (H1899-I1899)/H1899*100</f>
        <v>86.666666666666671</v>
      </c>
      <c r="AD1899" s="41">
        <f>(J1899-K1899)/J1899*100</f>
        <v>90.170648464163818</v>
      </c>
      <c r="AE1899" s="41">
        <f>(L1899-M1899)/L1899*100</f>
        <v>79.9163179916318</v>
      </c>
      <c r="AF1899" s="41"/>
      <c r="AG1899" s="41"/>
    </row>
    <row r="1900" spans="1:33" x14ac:dyDescent="0.35">
      <c r="A1900" t="s">
        <v>61</v>
      </c>
      <c r="B1900" s="40" t="s">
        <v>52</v>
      </c>
      <c r="C1900" s="40">
        <v>2025</v>
      </c>
      <c r="D1900" s="40">
        <v>3</v>
      </c>
      <c r="E1900" s="40">
        <v>12</v>
      </c>
      <c r="F1900" s="41"/>
      <c r="G1900" s="41"/>
      <c r="H1900" s="42">
        <v>115</v>
      </c>
      <c r="I1900" s="42">
        <v>25</v>
      </c>
      <c r="J1900" s="42">
        <v>226</v>
      </c>
      <c r="K1900" s="42">
        <v>48.9</v>
      </c>
      <c r="L1900" s="42">
        <v>94</v>
      </c>
      <c r="M1900" s="42">
        <v>8</v>
      </c>
      <c r="N1900" s="41">
        <v>195.75</v>
      </c>
      <c r="O1900" s="41">
        <v>17.2</v>
      </c>
      <c r="R1900" s="29">
        <v>230.4</v>
      </c>
      <c r="S1900" s="29">
        <v>195</v>
      </c>
      <c r="T1900" s="43">
        <v>7.71</v>
      </c>
      <c r="U1900" s="43">
        <v>7.27</v>
      </c>
      <c r="V1900" s="30">
        <v>1.476</v>
      </c>
      <c r="W1900" s="30">
        <v>1.163</v>
      </c>
      <c r="X1900" s="17">
        <f>(H1900-I1900)/H1900*100</f>
        <v>78.260869565217391</v>
      </c>
      <c r="Y1900" s="17">
        <f>(J1900-K1900)/J1900*100</f>
        <v>78.362831858407077</v>
      </c>
      <c r="Z1900" s="17">
        <f>(L1900-M1900)/L1900*100</f>
        <v>91.489361702127653</v>
      </c>
      <c r="AA1900" s="17">
        <f>(N1900-O1900)/N1900*100</f>
        <v>91.213282247765022</v>
      </c>
      <c r="AB1900" s="17" t="e">
        <f>(P1900-Q1900)/P1900*100</f>
        <v>#DIV/0!</v>
      </c>
      <c r="AC1900" s="41">
        <f xml:space="preserve"> (H1900-I1900)/H1900*100</f>
        <v>78.260869565217391</v>
      </c>
      <c r="AD1900" s="41">
        <f>(J1900-K1900)/J1900*100</f>
        <v>78.362831858407077</v>
      </c>
      <c r="AE1900" s="41">
        <f>(L1900-M1900)/L1900*100</f>
        <v>91.489361702127653</v>
      </c>
      <c r="AF1900" s="41">
        <f>(N1900-O1900)/N1900*100</f>
        <v>91.213282247765022</v>
      </c>
      <c r="AG1900" s="41"/>
    </row>
    <row r="1901" spans="1:33" x14ac:dyDescent="0.35">
      <c r="A1901" t="s">
        <v>61</v>
      </c>
      <c r="B1901" s="40" t="s">
        <v>52</v>
      </c>
      <c r="C1901" s="40">
        <v>2025</v>
      </c>
      <c r="D1901" s="40">
        <v>3</v>
      </c>
      <c r="E1901" s="40">
        <v>19</v>
      </c>
      <c r="F1901" s="41"/>
      <c r="G1901" s="41"/>
      <c r="H1901" s="42">
        <v>250</v>
      </c>
      <c r="I1901" s="42">
        <v>15</v>
      </c>
      <c r="J1901" s="42">
        <v>514</v>
      </c>
      <c r="K1901" s="42">
        <v>44</v>
      </c>
      <c r="L1901" s="42">
        <v>199</v>
      </c>
      <c r="M1901" s="42">
        <v>34</v>
      </c>
      <c r="R1901" s="29"/>
      <c r="S1901" s="29"/>
      <c r="T1901" s="43">
        <v>8.32</v>
      </c>
      <c r="U1901" s="43">
        <v>7.12</v>
      </c>
      <c r="V1901" s="30">
        <v>1.95</v>
      </c>
      <c r="W1901" s="30">
        <v>1.64</v>
      </c>
      <c r="X1901" s="17">
        <f>(H1901-I1901)/H1901*100</f>
        <v>94</v>
      </c>
      <c r="Y1901" s="17">
        <f>(J1901-K1901)/J1901*100</f>
        <v>91.439688715953309</v>
      </c>
      <c r="Z1901" s="17">
        <f>(L1901-M1901)/L1901*100</f>
        <v>82.914572864321613</v>
      </c>
      <c r="AA1901" s="17"/>
      <c r="AB1901" s="17"/>
      <c r="AC1901" s="41">
        <f xml:space="preserve"> (H1901-I1901)/H1901*100</f>
        <v>94</v>
      </c>
      <c r="AD1901" s="41">
        <f>(J1901-K1901)/J1901*100</f>
        <v>91.439688715953309</v>
      </c>
      <c r="AE1901" s="41">
        <f>(L1901-M1901)/L1901*100</f>
        <v>82.914572864321613</v>
      </c>
      <c r="AF1901" s="41"/>
      <c r="AG1901" s="41"/>
    </row>
    <row r="1902" spans="1:33" x14ac:dyDescent="0.35">
      <c r="A1902" t="s">
        <v>61</v>
      </c>
      <c r="B1902" s="40" t="s">
        <v>52</v>
      </c>
      <c r="C1902" s="40">
        <v>2025</v>
      </c>
      <c r="D1902" s="40">
        <v>3</v>
      </c>
      <c r="E1902" s="40">
        <v>26</v>
      </c>
      <c r="F1902" s="41"/>
      <c r="G1902" s="41"/>
      <c r="H1902" s="42">
        <v>220</v>
      </c>
      <c r="I1902" s="42">
        <v>15</v>
      </c>
      <c r="J1902" s="42">
        <v>564</v>
      </c>
      <c r="K1902" s="42">
        <v>37.299999999999997</v>
      </c>
      <c r="L1902" s="42">
        <v>161</v>
      </c>
      <c r="M1902" s="42">
        <v>33</v>
      </c>
      <c r="R1902" s="29"/>
      <c r="S1902" s="29"/>
      <c r="T1902" s="43">
        <v>8.23</v>
      </c>
      <c r="U1902" s="43">
        <v>7.03</v>
      </c>
      <c r="V1902" s="30">
        <v>1.87</v>
      </c>
      <c r="W1902" s="30">
        <v>1.29</v>
      </c>
      <c r="X1902" s="17">
        <f>(H1902-I1902)/H1902*100</f>
        <v>93.181818181818173</v>
      </c>
      <c r="Y1902" s="17">
        <f>(J1902-K1902)/J1902*100</f>
        <v>93.386524822695037</v>
      </c>
      <c r="Z1902" s="17">
        <f>(L1902-M1902)/L1902*100</f>
        <v>79.503105590062106</v>
      </c>
      <c r="AA1902" s="17"/>
      <c r="AB1902" s="17"/>
      <c r="AC1902" s="41">
        <f xml:space="preserve"> (H1902-I1902)/H1902*100</f>
        <v>93.181818181818173</v>
      </c>
      <c r="AD1902" s="41">
        <f>(J1902-K1902)/J1902*100</f>
        <v>93.386524822695037</v>
      </c>
      <c r="AE1902" s="41">
        <f>(L1902-M1902)/L1902*100</f>
        <v>79.503105590062106</v>
      </c>
      <c r="AF1902" s="41"/>
      <c r="AG1902" s="41"/>
    </row>
    <row r="1903" spans="1:33" x14ac:dyDescent="0.35">
      <c r="A1903" s="6" t="s">
        <v>61</v>
      </c>
      <c r="B1903" s="7" t="s">
        <v>52</v>
      </c>
      <c r="C1903" s="7">
        <v>2025</v>
      </c>
      <c r="D1903" s="7">
        <v>4</v>
      </c>
      <c r="E1903" s="7">
        <v>1</v>
      </c>
      <c r="F1903" s="15">
        <v>5199</v>
      </c>
      <c r="G1903" s="15">
        <v>173</v>
      </c>
      <c r="H1903" s="35">
        <v>190</v>
      </c>
      <c r="I1903" s="35">
        <v>10</v>
      </c>
      <c r="J1903" s="35">
        <v>579</v>
      </c>
      <c r="K1903" s="35">
        <v>43.2</v>
      </c>
      <c r="L1903" s="35">
        <v>209</v>
      </c>
      <c r="M1903" s="42">
        <v>32</v>
      </c>
      <c r="N1903" s="15"/>
      <c r="O1903" s="15"/>
      <c r="R1903" s="29"/>
      <c r="S1903" s="29"/>
      <c r="T1903" s="14">
        <v>7.76</v>
      </c>
      <c r="U1903" s="14">
        <v>7.33</v>
      </c>
      <c r="V1903" s="30">
        <v>1.7929999999999999</v>
      </c>
      <c r="W1903" s="30">
        <v>2.36</v>
      </c>
      <c r="X1903" s="17">
        <v>94.74</v>
      </c>
      <c r="Y1903" s="17">
        <v>92.54</v>
      </c>
      <c r="Z1903" s="17">
        <v>84.69</v>
      </c>
      <c r="AA1903" s="17"/>
      <c r="AB1903" s="17"/>
      <c r="AC1903" s="41">
        <f xml:space="preserve"> (H1903-I1903)/H1903*100</f>
        <v>94.73684210526315</v>
      </c>
      <c r="AD1903" s="41">
        <f>(J1903-K1903)/J1903*100</f>
        <v>92.538860103626931</v>
      </c>
      <c r="AE1903" s="41">
        <f>(L1903-M1903)/L1903*100</f>
        <v>84.688995215310996</v>
      </c>
      <c r="AF1903" s="41"/>
      <c r="AG1903" s="41"/>
    </row>
    <row r="1904" spans="1:33" x14ac:dyDescent="0.35">
      <c r="A1904" s="6" t="s">
        <v>61</v>
      </c>
      <c r="B1904" s="7" t="s">
        <v>52</v>
      </c>
      <c r="C1904" s="7">
        <v>2025</v>
      </c>
      <c r="D1904" s="7">
        <v>4</v>
      </c>
      <c r="E1904" s="7">
        <v>8</v>
      </c>
      <c r="F1904" s="15"/>
      <c r="G1904" s="15"/>
      <c r="H1904" s="35">
        <v>250</v>
      </c>
      <c r="I1904" s="35">
        <v>15</v>
      </c>
      <c r="J1904" s="35">
        <v>284</v>
      </c>
      <c r="K1904" s="35">
        <v>54.4</v>
      </c>
      <c r="L1904" s="35">
        <v>637</v>
      </c>
      <c r="M1904" s="42">
        <v>49</v>
      </c>
      <c r="N1904" s="15"/>
      <c r="O1904" s="15"/>
      <c r="R1904" s="29"/>
      <c r="S1904" s="29"/>
      <c r="T1904" s="14">
        <v>7.77</v>
      </c>
      <c r="U1904" s="14">
        <v>7.17</v>
      </c>
      <c r="V1904" s="30">
        <v>1.9630000000000001</v>
      </c>
      <c r="W1904" s="30">
        <v>1.702</v>
      </c>
      <c r="X1904" s="17">
        <v>94</v>
      </c>
      <c r="Y1904" s="17">
        <v>80.849999999999994</v>
      </c>
      <c r="Z1904" s="17">
        <v>92.31</v>
      </c>
      <c r="AA1904" s="17"/>
      <c r="AB1904" s="17"/>
      <c r="AC1904" s="41">
        <f xml:space="preserve"> (H1904-I1904)/H1904*100</f>
        <v>94</v>
      </c>
      <c r="AD1904" s="41">
        <f>(J1904-K1904)/J1904*100</f>
        <v>80.845070422535215</v>
      </c>
      <c r="AE1904" s="41">
        <f>(L1904-M1904)/L1904*100</f>
        <v>92.307692307692307</v>
      </c>
      <c r="AF1904" s="41"/>
      <c r="AG1904" s="41"/>
    </row>
    <row r="1905" spans="1:33" x14ac:dyDescent="0.35">
      <c r="A1905" s="6" t="s">
        <v>61</v>
      </c>
      <c r="B1905" s="7" t="s">
        <v>52</v>
      </c>
      <c r="C1905" s="7">
        <v>2025</v>
      </c>
      <c r="D1905" s="7">
        <v>4</v>
      </c>
      <c r="E1905" s="7">
        <v>23</v>
      </c>
      <c r="F1905" s="15"/>
      <c r="G1905" s="15"/>
      <c r="H1905" s="35">
        <v>440</v>
      </c>
      <c r="I1905" s="35">
        <v>15</v>
      </c>
      <c r="J1905" s="35">
        <v>823</v>
      </c>
      <c r="K1905" s="35">
        <v>42.2</v>
      </c>
      <c r="L1905" s="35">
        <v>439</v>
      </c>
      <c r="M1905" s="42">
        <v>42</v>
      </c>
      <c r="N1905" s="15"/>
      <c r="O1905" s="15"/>
      <c r="R1905" s="29"/>
      <c r="S1905" s="29"/>
      <c r="T1905" s="14">
        <v>7.39</v>
      </c>
      <c r="U1905" s="14">
        <v>7.01</v>
      </c>
      <c r="V1905" s="30">
        <v>2.09</v>
      </c>
      <c r="W1905" s="30">
        <v>2.82</v>
      </c>
      <c r="X1905" s="17">
        <v>96.59</v>
      </c>
      <c r="Y1905" s="17">
        <v>94.87</v>
      </c>
      <c r="Z1905" s="17">
        <v>90.43</v>
      </c>
      <c r="AA1905" s="17"/>
      <c r="AB1905" s="17"/>
      <c r="AC1905" s="41">
        <f xml:space="preserve"> (H1905-I1905)/H1905*100</f>
        <v>96.590909090909093</v>
      </c>
      <c r="AD1905" s="41">
        <f>(J1905-K1905)/J1905*100</f>
        <v>94.872417982989049</v>
      </c>
      <c r="AE1905" s="41">
        <f>(L1905-M1905)/L1905*100</f>
        <v>90.432801822323455</v>
      </c>
      <c r="AF1905" s="41"/>
      <c r="AG1905" s="41"/>
    </row>
    <row r="1906" spans="1:33" x14ac:dyDescent="0.35">
      <c r="A1906" s="6" t="s">
        <v>61</v>
      </c>
      <c r="B1906" s="7" t="s">
        <v>52</v>
      </c>
      <c r="C1906" s="7">
        <v>2025</v>
      </c>
      <c r="D1906" s="7">
        <v>4</v>
      </c>
      <c r="E1906" s="7">
        <v>29</v>
      </c>
      <c r="F1906" s="15"/>
      <c r="G1906" s="15"/>
      <c r="H1906" s="35">
        <v>308</v>
      </c>
      <c r="I1906" s="35">
        <v>8.6999999999999993</v>
      </c>
      <c r="J1906" s="35">
        <v>624</v>
      </c>
      <c r="K1906" s="35">
        <v>30.5</v>
      </c>
      <c r="L1906" s="35">
        <v>250</v>
      </c>
      <c r="M1906" s="42">
        <v>8</v>
      </c>
      <c r="N1906" s="15">
        <v>124</v>
      </c>
      <c r="O1906" s="15">
        <v>15.5</v>
      </c>
      <c r="R1906" s="29">
        <v>354.5</v>
      </c>
      <c r="S1906" s="29">
        <v>265.89999999999998</v>
      </c>
      <c r="T1906" s="14">
        <v>7.78</v>
      </c>
      <c r="U1906" s="14">
        <v>7.29</v>
      </c>
      <c r="V1906" s="30">
        <v>2.44</v>
      </c>
      <c r="W1906" s="30">
        <v>1.52</v>
      </c>
      <c r="X1906" s="17">
        <v>97.18</v>
      </c>
      <c r="Y1906" s="17">
        <v>95.11</v>
      </c>
      <c r="Z1906" s="17">
        <v>96.8</v>
      </c>
      <c r="AA1906" s="17">
        <v>87.5</v>
      </c>
      <c r="AB1906" s="17">
        <v>68.290000000000006</v>
      </c>
      <c r="AC1906" s="41">
        <f xml:space="preserve"> (H1906-I1906)/H1906*100</f>
        <v>97.175324675324674</v>
      </c>
      <c r="AD1906" s="41">
        <f>(J1906-K1906)/J1906*100</f>
        <v>95.112179487179489</v>
      </c>
      <c r="AE1906" s="41">
        <f>(L1906-M1906)/L1906*100</f>
        <v>96.8</v>
      </c>
      <c r="AF1906" s="41">
        <f>(N1906-O1906)/N1906*100</f>
        <v>87.5</v>
      </c>
      <c r="AG1906" s="41"/>
    </row>
    <row r="1907" spans="1:33" x14ac:dyDescent="0.35">
      <c r="A1907" s="6" t="s">
        <v>61</v>
      </c>
      <c r="B1907" s="7" t="s">
        <v>52</v>
      </c>
      <c r="C1907" s="7">
        <v>2025</v>
      </c>
      <c r="D1907" s="7">
        <v>5</v>
      </c>
      <c r="E1907" s="7">
        <v>6</v>
      </c>
      <c r="F1907" s="15">
        <v>5631</v>
      </c>
      <c r="G1907" s="15">
        <v>187.7</v>
      </c>
      <c r="H1907" s="35">
        <v>480</v>
      </c>
      <c r="I1907" s="35">
        <v>20</v>
      </c>
      <c r="J1907" s="35">
        <v>1595</v>
      </c>
      <c r="K1907" s="35">
        <v>43.7</v>
      </c>
      <c r="L1907" s="35">
        <v>3081</v>
      </c>
      <c r="M1907" s="42">
        <v>30</v>
      </c>
      <c r="N1907" s="15"/>
      <c r="O1907" s="15"/>
      <c r="R1907" s="29"/>
      <c r="S1907" s="29"/>
      <c r="T1907" s="14">
        <v>6.85</v>
      </c>
      <c r="U1907" s="14">
        <v>7.17</v>
      </c>
      <c r="V1907" s="30">
        <v>2.0499999999999998</v>
      </c>
      <c r="W1907" s="30">
        <v>2.62</v>
      </c>
      <c r="X1907" s="17">
        <v>95.83</v>
      </c>
      <c r="Y1907" s="17">
        <v>97.26</v>
      </c>
      <c r="Z1907" s="17">
        <v>99.03</v>
      </c>
      <c r="AA1907" s="17"/>
      <c r="AB1907" s="17"/>
      <c r="AC1907" s="41">
        <f xml:space="preserve"> (H1907-I1907)/H1907*100</f>
        <v>95.833333333333343</v>
      </c>
      <c r="AD1907" s="41">
        <f>(J1907-K1907)/J1907*100</f>
        <v>97.260188087774296</v>
      </c>
      <c r="AE1907" s="41">
        <f>(L1907-M1907)/L1907*100</f>
        <v>99.026290165530668</v>
      </c>
      <c r="AF1907" s="41"/>
      <c r="AG1907" s="41"/>
    </row>
    <row r="1908" spans="1:33" x14ac:dyDescent="0.35">
      <c r="A1908" s="6" t="s">
        <v>61</v>
      </c>
      <c r="B1908" s="7" t="s">
        <v>52</v>
      </c>
      <c r="C1908" s="7">
        <v>2025</v>
      </c>
      <c r="D1908" s="7">
        <v>5</v>
      </c>
      <c r="E1908" s="7">
        <v>13</v>
      </c>
      <c r="F1908" s="15"/>
      <c r="G1908" s="15"/>
      <c r="H1908" s="35">
        <v>290</v>
      </c>
      <c r="I1908" s="35">
        <v>10</v>
      </c>
      <c r="J1908" s="35">
        <v>628</v>
      </c>
      <c r="K1908" s="35">
        <v>44.8</v>
      </c>
      <c r="L1908" s="35">
        <v>219</v>
      </c>
      <c r="M1908" s="42">
        <v>46</v>
      </c>
      <c r="N1908" s="15"/>
      <c r="O1908" s="15"/>
      <c r="R1908" s="29"/>
      <c r="S1908" s="29"/>
      <c r="T1908" s="14">
        <v>7.88</v>
      </c>
      <c r="U1908" s="14">
        <v>7.12</v>
      </c>
      <c r="V1908" s="30">
        <v>2</v>
      </c>
      <c r="W1908" s="30">
        <v>1.347</v>
      </c>
      <c r="X1908" s="17">
        <v>96.55</v>
      </c>
      <c r="Y1908" s="17">
        <v>92.87</v>
      </c>
      <c r="Z1908" s="17">
        <v>79</v>
      </c>
      <c r="AA1908" s="17"/>
      <c r="AB1908" s="17"/>
      <c r="AC1908" s="41">
        <f xml:space="preserve"> (H1908-I1908)/H1908*100</f>
        <v>96.551724137931032</v>
      </c>
      <c r="AD1908" s="41">
        <f>(J1908-K1908)/J1908*100</f>
        <v>92.866242038216569</v>
      </c>
      <c r="AE1908" s="41">
        <f>(L1908-M1908)/L1908*100</f>
        <v>78.995433789954333</v>
      </c>
      <c r="AF1908" s="41"/>
      <c r="AG1908" s="41"/>
    </row>
    <row r="1909" spans="1:33" x14ac:dyDescent="0.35">
      <c r="A1909" s="6" t="s">
        <v>61</v>
      </c>
      <c r="B1909" s="7" t="s">
        <v>52</v>
      </c>
      <c r="C1909" s="7">
        <v>2025</v>
      </c>
      <c r="D1909" s="7">
        <v>5</v>
      </c>
      <c r="E1909" s="7">
        <v>20</v>
      </c>
      <c r="F1909" s="15"/>
      <c r="G1909" s="15"/>
      <c r="H1909" s="35">
        <v>197</v>
      </c>
      <c r="I1909" s="35">
        <v>6</v>
      </c>
      <c r="J1909" s="35">
        <v>410</v>
      </c>
      <c r="K1909" s="35">
        <v>54.1</v>
      </c>
      <c r="L1909" s="35">
        <v>162</v>
      </c>
      <c r="M1909" s="42">
        <v>10</v>
      </c>
      <c r="N1909" s="15">
        <v>115</v>
      </c>
      <c r="O1909" s="15">
        <v>45.4</v>
      </c>
      <c r="R1909" s="29">
        <v>230.4</v>
      </c>
      <c r="S1909" s="29">
        <v>319.10000000000002</v>
      </c>
      <c r="T1909" s="14">
        <v>7.88</v>
      </c>
      <c r="U1909" s="14">
        <v>7.38</v>
      </c>
      <c r="V1909" s="30">
        <v>1.92</v>
      </c>
      <c r="W1909" s="30">
        <v>1.95</v>
      </c>
      <c r="X1909" s="17">
        <v>96.95</v>
      </c>
      <c r="Y1909" s="17">
        <v>86.8</v>
      </c>
      <c r="Z1909" s="17">
        <v>93.83</v>
      </c>
      <c r="AA1909" s="17">
        <v>60.52</v>
      </c>
      <c r="AB1909" s="17">
        <v>48.1</v>
      </c>
      <c r="AC1909" s="41">
        <f xml:space="preserve"> (H1909-I1909)/H1909*100</f>
        <v>96.954314720812178</v>
      </c>
      <c r="AD1909" s="41">
        <f>(J1909-K1909)/J1909*100</f>
        <v>86.804878048780481</v>
      </c>
      <c r="AE1909" s="41">
        <f>(L1909-M1909)/L1909*100</f>
        <v>93.827160493827151</v>
      </c>
      <c r="AF1909" s="41">
        <f>(N1909-O1909)/N1909*100</f>
        <v>60.521739130434781</v>
      </c>
      <c r="AG1909" s="41"/>
    </row>
    <row r="1910" spans="1:33" x14ac:dyDescent="0.35">
      <c r="A1910" s="6" t="s">
        <v>61</v>
      </c>
      <c r="B1910" s="7" t="s">
        <v>52</v>
      </c>
      <c r="C1910" s="7">
        <v>2025</v>
      </c>
      <c r="D1910" s="7">
        <v>5</v>
      </c>
      <c r="E1910" s="7">
        <v>27</v>
      </c>
      <c r="F1910" s="15"/>
      <c r="G1910" s="15"/>
      <c r="H1910" s="35">
        <v>170</v>
      </c>
      <c r="I1910" s="35">
        <v>5</v>
      </c>
      <c r="J1910" s="35">
        <v>357</v>
      </c>
      <c r="K1910" s="35">
        <v>58.2</v>
      </c>
      <c r="L1910" s="35">
        <v>111</v>
      </c>
      <c r="M1910" s="42">
        <v>41</v>
      </c>
      <c r="N1910" s="15"/>
      <c r="O1910" s="15"/>
      <c r="R1910" s="29"/>
      <c r="S1910" s="29"/>
      <c r="T1910" s="14">
        <v>7.35</v>
      </c>
      <c r="U1910" s="14">
        <v>7.35</v>
      </c>
      <c r="V1910" s="30">
        <v>1.5</v>
      </c>
      <c r="W1910" s="30">
        <v>1.79</v>
      </c>
      <c r="X1910" s="17">
        <v>97.06</v>
      </c>
      <c r="Y1910" s="17">
        <v>83.7</v>
      </c>
      <c r="Z1910" s="17">
        <v>63.06</v>
      </c>
      <c r="AA1910" s="17"/>
      <c r="AB1910" s="17"/>
      <c r="AC1910" s="41">
        <f xml:space="preserve"> (H1910-I1910)/H1910*100</f>
        <v>97.058823529411768</v>
      </c>
      <c r="AD1910" s="41">
        <f>(J1910-K1910)/J1910*100</f>
        <v>83.69747899159664</v>
      </c>
      <c r="AE1910" s="41">
        <f>(L1910-M1910)/L1910*100</f>
        <v>63.063063063063062</v>
      </c>
      <c r="AF1910" s="41"/>
      <c r="AG1910" s="41"/>
    </row>
    <row r="1911" spans="1:33" x14ac:dyDescent="0.35">
      <c r="A1911" s="6" t="s">
        <v>61</v>
      </c>
      <c r="B1911" s="7" t="s">
        <v>52</v>
      </c>
      <c r="C1911" s="7">
        <v>2025</v>
      </c>
      <c r="D1911" s="7">
        <v>6</v>
      </c>
      <c r="E1911" s="7">
        <v>3</v>
      </c>
      <c r="F1911" s="15">
        <v>7257</v>
      </c>
      <c r="G1911" s="15">
        <v>234</v>
      </c>
      <c r="H1911" s="35">
        <v>320</v>
      </c>
      <c r="I1911" s="35">
        <v>20</v>
      </c>
      <c r="J1911" s="35">
        <v>661</v>
      </c>
      <c r="K1911" s="35">
        <v>66.400000000000006</v>
      </c>
      <c r="L1911" s="35">
        <v>288</v>
      </c>
      <c r="M1911" s="42">
        <v>55</v>
      </c>
      <c r="N1911" s="15"/>
      <c r="O1911" s="15"/>
      <c r="R1911" s="29"/>
      <c r="S1911" s="29"/>
      <c r="T1911" s="14">
        <v>7.55</v>
      </c>
      <c r="U1911" s="14">
        <v>7.38</v>
      </c>
      <c r="V1911" s="30">
        <v>2.94</v>
      </c>
      <c r="W1911" s="30">
        <v>2.52</v>
      </c>
      <c r="X1911" s="17">
        <v>93.75</v>
      </c>
      <c r="Y1911" s="17">
        <v>89.95</v>
      </c>
      <c r="Z1911" s="17">
        <v>80.900000000000006</v>
      </c>
      <c r="AA1911" s="17"/>
      <c r="AB1911" s="17"/>
      <c r="AC1911" s="41">
        <f xml:space="preserve"> (H1911-I1911)/H1911*100</f>
        <v>93.75</v>
      </c>
      <c r="AD1911" s="41">
        <f>(J1911-K1911)/J1911*100</f>
        <v>89.95461422087746</v>
      </c>
      <c r="AE1911" s="41">
        <f>(L1911-M1911)/L1911*100</f>
        <v>80.902777777777786</v>
      </c>
      <c r="AF1911" s="41"/>
      <c r="AG1911" s="41"/>
    </row>
    <row r="1912" spans="1:33" x14ac:dyDescent="0.35">
      <c r="A1912" s="6" t="s">
        <v>61</v>
      </c>
      <c r="B1912" s="7" t="s">
        <v>52</v>
      </c>
      <c r="C1912" s="7">
        <v>2025</v>
      </c>
      <c r="D1912" s="7">
        <v>6</v>
      </c>
      <c r="E1912" s="7">
        <v>10</v>
      </c>
      <c r="F1912" s="15"/>
      <c r="G1912" s="15"/>
      <c r="H1912" s="35">
        <v>190</v>
      </c>
      <c r="I1912" s="35">
        <v>5</v>
      </c>
      <c r="J1912" s="35">
        <v>450</v>
      </c>
      <c r="K1912" s="35">
        <v>57.8</v>
      </c>
      <c r="L1912" s="35">
        <v>183</v>
      </c>
      <c r="M1912" s="42">
        <v>49</v>
      </c>
      <c r="N1912" s="15"/>
      <c r="O1912" s="15"/>
      <c r="R1912" s="29"/>
      <c r="S1912" s="29"/>
      <c r="T1912" s="14">
        <v>7.38</v>
      </c>
      <c r="U1912" s="14">
        <v>7.35</v>
      </c>
      <c r="V1912" s="30">
        <v>3.68</v>
      </c>
      <c r="W1912" s="30">
        <v>3.48</v>
      </c>
      <c r="X1912" s="17">
        <v>97.37</v>
      </c>
      <c r="Y1912" s="17">
        <v>87.16</v>
      </c>
      <c r="Z1912" s="17">
        <v>73.22</v>
      </c>
      <c r="AA1912" s="17"/>
      <c r="AB1912" s="17"/>
      <c r="AC1912" s="41">
        <f xml:space="preserve"> (H1912-I1912)/H1912*100</f>
        <v>97.368421052631575</v>
      </c>
      <c r="AD1912" s="41">
        <f>(J1912-K1912)/J1912*100</f>
        <v>87.155555555555551</v>
      </c>
      <c r="AE1912" s="41">
        <f>(L1912-M1912)/L1912*100</f>
        <v>73.224043715847003</v>
      </c>
      <c r="AF1912" s="41"/>
      <c r="AG1912" s="41"/>
    </row>
    <row r="1913" spans="1:33" x14ac:dyDescent="0.35">
      <c r="A1913" s="6" t="s">
        <v>61</v>
      </c>
      <c r="B1913" s="7" t="s">
        <v>52</v>
      </c>
      <c r="C1913" s="7">
        <v>2025</v>
      </c>
      <c r="D1913" s="7">
        <v>6</v>
      </c>
      <c r="E1913" s="7">
        <v>17</v>
      </c>
      <c r="F1913" s="15"/>
      <c r="G1913" s="15"/>
      <c r="H1913" s="35">
        <v>285</v>
      </c>
      <c r="I1913" s="35">
        <v>29.4</v>
      </c>
      <c r="J1913" s="35">
        <v>386</v>
      </c>
      <c r="K1913" s="35">
        <v>37.9</v>
      </c>
      <c r="L1913" s="35">
        <v>219</v>
      </c>
      <c r="M1913" s="42">
        <v>15</v>
      </c>
      <c r="N1913" s="15">
        <v>95.4</v>
      </c>
      <c r="O1913" s="15">
        <v>46.3</v>
      </c>
      <c r="R1913" s="29">
        <v>283.60000000000002</v>
      </c>
      <c r="S1913" s="29">
        <v>265.89999999999998</v>
      </c>
      <c r="T1913" s="14">
        <v>7.52</v>
      </c>
      <c r="U1913" s="14">
        <v>7.41</v>
      </c>
      <c r="V1913" s="30">
        <v>1.83</v>
      </c>
      <c r="W1913" s="30">
        <v>1.66</v>
      </c>
      <c r="X1913" s="17">
        <v>89.68</v>
      </c>
      <c r="Y1913" s="17">
        <v>90.18</v>
      </c>
      <c r="Z1913" s="17">
        <v>93.15</v>
      </c>
      <c r="AA1913" s="17">
        <v>51.47</v>
      </c>
      <c r="AB1913" s="17">
        <v>32</v>
      </c>
      <c r="AC1913" s="41">
        <f xml:space="preserve"> (H1913-I1913)/H1913*100</f>
        <v>89.684210526315795</v>
      </c>
      <c r="AD1913" s="41">
        <f>(J1913-K1913)/J1913*100</f>
        <v>90.181347150259072</v>
      </c>
      <c r="AE1913" s="41">
        <f>(L1913-M1913)/L1913*100</f>
        <v>93.150684931506845</v>
      </c>
      <c r="AF1913" s="41">
        <f>(N1913-O1913)/N1913*100</f>
        <v>51.467505241090151</v>
      </c>
      <c r="AG1913" s="41"/>
    </row>
    <row r="1914" spans="1:33" x14ac:dyDescent="0.35">
      <c r="A1914" s="6" t="s">
        <v>61</v>
      </c>
      <c r="B1914" s="7" t="s">
        <v>52</v>
      </c>
      <c r="C1914" s="7">
        <v>2025</v>
      </c>
      <c r="D1914" s="7">
        <v>6</v>
      </c>
      <c r="E1914" s="7">
        <v>24</v>
      </c>
      <c r="F1914" s="15"/>
      <c r="G1914" s="15"/>
      <c r="H1914" s="35">
        <v>100</v>
      </c>
      <c r="I1914" s="35">
        <v>5</v>
      </c>
      <c r="J1914" s="35">
        <v>477</v>
      </c>
      <c r="K1914" s="35">
        <v>45.9</v>
      </c>
      <c r="L1914" s="35">
        <v>161</v>
      </c>
      <c r="M1914" s="42">
        <v>54</v>
      </c>
      <c r="N1914" s="15"/>
      <c r="O1914" s="15"/>
      <c r="R1914" s="29"/>
      <c r="S1914" s="29"/>
      <c r="T1914" s="14">
        <v>7.25</v>
      </c>
      <c r="U1914" s="14">
        <v>7.33</v>
      </c>
      <c r="V1914" s="30">
        <v>2.33</v>
      </c>
      <c r="W1914" s="30">
        <v>1.92</v>
      </c>
      <c r="X1914" s="17">
        <v>95</v>
      </c>
      <c r="Y1914" s="17">
        <v>90.38</v>
      </c>
      <c r="Z1914" s="17">
        <v>66.459999999999994</v>
      </c>
      <c r="AA1914" s="17"/>
      <c r="AB1914" s="17"/>
      <c r="AC1914" s="41">
        <f xml:space="preserve"> (H1914-I1914)/H1914*100</f>
        <v>95</v>
      </c>
      <c r="AD1914" s="41">
        <f>(J1914-K1914)/J1914*100</f>
        <v>90.377358490566039</v>
      </c>
      <c r="AE1914" s="41">
        <f>(L1914-M1914)/L1914*100</f>
        <v>66.459627329192557</v>
      </c>
      <c r="AF1914" s="41"/>
      <c r="AG1914" s="41"/>
    </row>
    <row r="1915" spans="1:33" x14ac:dyDescent="0.35">
      <c r="A1915" s="6" t="s">
        <v>61</v>
      </c>
      <c r="B1915" s="7" t="s">
        <v>52</v>
      </c>
      <c r="C1915" s="7">
        <v>2025</v>
      </c>
      <c r="D1915" s="7">
        <v>7</v>
      </c>
      <c r="E1915" s="7">
        <v>1</v>
      </c>
      <c r="F1915" s="15">
        <v>6987</v>
      </c>
      <c r="G1915" s="15">
        <v>218</v>
      </c>
      <c r="H1915" s="35">
        <v>140</v>
      </c>
      <c r="I1915" s="35">
        <v>25</v>
      </c>
      <c r="J1915" s="35">
        <v>499</v>
      </c>
      <c r="K1915" s="35">
        <v>44</v>
      </c>
      <c r="L1915" s="35">
        <v>252</v>
      </c>
      <c r="M1915" s="42">
        <v>31</v>
      </c>
      <c r="N1915" s="15"/>
      <c r="O1915" s="15"/>
      <c r="R1915" s="29"/>
      <c r="S1915" s="29"/>
      <c r="T1915" s="14">
        <v>7.45</v>
      </c>
      <c r="U1915" s="14">
        <v>7.38</v>
      </c>
      <c r="V1915" s="30">
        <v>3.44</v>
      </c>
      <c r="W1915" s="30">
        <v>1.9279999999999999</v>
      </c>
      <c r="X1915" s="14">
        <v>82.14</v>
      </c>
      <c r="Y1915" s="14">
        <v>91.18</v>
      </c>
      <c r="Z1915" s="14">
        <v>87.7</v>
      </c>
      <c r="AA1915" s="14"/>
      <c r="AB1915" s="14"/>
      <c r="AC1915" s="41">
        <f xml:space="preserve"> (H1915-I1915)/H1915*100</f>
        <v>82.142857142857139</v>
      </c>
      <c r="AD1915" s="41">
        <f>(J1915-K1915)/J1915*100</f>
        <v>91.182364729458925</v>
      </c>
      <c r="AE1915" s="41">
        <f>(L1915-M1915)/L1915*100</f>
        <v>87.698412698412696</v>
      </c>
      <c r="AF1915" s="41"/>
      <c r="AG1915" s="41"/>
    </row>
    <row r="1916" spans="1:33" x14ac:dyDescent="0.35">
      <c r="A1916" s="6" t="s">
        <v>61</v>
      </c>
      <c r="B1916" s="7" t="s">
        <v>52</v>
      </c>
      <c r="C1916" s="7">
        <v>2025</v>
      </c>
      <c r="D1916" s="7">
        <v>7</v>
      </c>
      <c r="E1916" s="7">
        <v>8</v>
      </c>
      <c r="F1916" s="15"/>
      <c r="G1916" s="15"/>
      <c r="H1916" s="35">
        <v>300</v>
      </c>
      <c r="I1916" s="35">
        <v>15</v>
      </c>
      <c r="J1916" s="35">
        <v>587</v>
      </c>
      <c r="K1916" s="35">
        <v>38.1</v>
      </c>
      <c r="L1916" s="35">
        <v>192</v>
      </c>
      <c r="M1916" s="42">
        <v>39</v>
      </c>
      <c r="N1916" s="15"/>
      <c r="O1916" s="15"/>
      <c r="R1916" s="29"/>
      <c r="S1916" s="29"/>
      <c r="T1916" s="14">
        <v>7.44</v>
      </c>
      <c r="U1916" s="14">
        <v>7.3</v>
      </c>
      <c r="V1916" s="30">
        <v>2.36</v>
      </c>
      <c r="W1916" s="30">
        <v>2.46</v>
      </c>
      <c r="X1916" s="14">
        <v>95</v>
      </c>
      <c r="Y1916" s="14">
        <v>93.51</v>
      </c>
      <c r="Z1916" s="14">
        <v>79.69</v>
      </c>
      <c r="AA1916" s="14"/>
      <c r="AB1916" s="14"/>
      <c r="AC1916" s="41">
        <f xml:space="preserve"> (H1916-I1916)/H1916*100</f>
        <v>95</v>
      </c>
      <c r="AD1916" s="41">
        <f>(J1916-K1916)/J1916*100</f>
        <v>93.509369676320262</v>
      </c>
      <c r="AE1916" s="41">
        <f>(L1916-M1916)/L1916*100</f>
        <v>79.6875</v>
      </c>
      <c r="AF1916" s="41"/>
      <c r="AG1916" s="41"/>
    </row>
    <row r="1917" spans="1:33" x14ac:dyDescent="0.35">
      <c r="A1917" s="6" t="s">
        <v>61</v>
      </c>
      <c r="B1917" s="7" t="s">
        <v>52</v>
      </c>
      <c r="C1917" s="7">
        <v>2025</v>
      </c>
      <c r="D1917" s="7">
        <v>7</v>
      </c>
      <c r="E1917" s="7">
        <v>15</v>
      </c>
      <c r="F1917" s="15"/>
      <c r="G1917" s="15"/>
      <c r="H1917" s="35">
        <v>277</v>
      </c>
      <c r="I1917" s="35">
        <v>100</v>
      </c>
      <c r="J1917" s="35">
        <v>415</v>
      </c>
      <c r="K1917" s="35">
        <v>122</v>
      </c>
      <c r="L1917" s="35">
        <v>216</v>
      </c>
      <c r="M1917" s="42">
        <v>66</v>
      </c>
      <c r="N1917" s="15">
        <v>64.5</v>
      </c>
      <c r="O1917" s="15">
        <v>63.8</v>
      </c>
      <c r="R1917" s="29">
        <v>425.4</v>
      </c>
      <c r="S1917" s="29">
        <v>265.89999999999998</v>
      </c>
      <c r="T1917" s="14">
        <v>7.42</v>
      </c>
      <c r="U1917" s="14">
        <v>7.65</v>
      </c>
      <c r="V1917" s="30">
        <v>2.3199999999999998</v>
      </c>
      <c r="W1917" s="30">
        <v>1.96</v>
      </c>
      <c r="X1917" s="14">
        <v>63.9</v>
      </c>
      <c r="Y1917" s="14">
        <v>70.599999999999994</v>
      </c>
      <c r="Z1917" s="14">
        <v>69.44</v>
      </c>
      <c r="AA1917" s="14">
        <v>1.0900000000000001</v>
      </c>
      <c r="AB1917" s="14">
        <v>70.23</v>
      </c>
      <c r="AC1917" s="41">
        <f xml:space="preserve"> (H1917-I1917)/H1917*100</f>
        <v>63.898916967509024</v>
      </c>
      <c r="AD1917" s="41">
        <f>(J1917-K1917)/J1917*100</f>
        <v>70.602409638554221</v>
      </c>
      <c r="AE1917" s="41">
        <f>(L1917-M1917)/L1917*100</f>
        <v>69.444444444444443</v>
      </c>
      <c r="AF1917" s="41">
        <f>(N1917-O1917)/N1917*100</f>
        <v>1.0852713178294617</v>
      </c>
      <c r="AG1917" s="41"/>
    </row>
    <row r="1918" spans="1:33" x14ac:dyDescent="0.35">
      <c r="A1918" s="6" t="s">
        <v>61</v>
      </c>
      <c r="B1918" s="7" t="s">
        <v>52</v>
      </c>
      <c r="C1918" s="7">
        <v>2025</v>
      </c>
      <c r="D1918" s="7">
        <v>7</v>
      </c>
      <c r="E1918" s="7">
        <v>22</v>
      </c>
      <c r="F1918" s="15"/>
      <c r="G1918" s="15"/>
      <c r="H1918" s="35">
        <v>150</v>
      </c>
      <c r="I1918" s="35">
        <v>5</v>
      </c>
      <c r="J1918" s="35">
        <v>458</v>
      </c>
      <c r="K1918" s="35">
        <v>30.3</v>
      </c>
      <c r="L1918" s="35">
        <v>121</v>
      </c>
      <c r="M1918" s="42">
        <v>31</v>
      </c>
      <c r="N1918" s="15"/>
      <c r="O1918" s="15"/>
      <c r="R1918" s="29"/>
      <c r="S1918" s="29"/>
      <c r="T1918" s="14">
        <v>7.5</v>
      </c>
      <c r="U1918" s="14">
        <v>7.49</v>
      </c>
      <c r="V1918" s="30">
        <v>2.1</v>
      </c>
      <c r="W1918" s="30">
        <v>2.1</v>
      </c>
      <c r="X1918" s="14">
        <v>96.67</v>
      </c>
      <c r="Y1918" s="14">
        <v>93.38</v>
      </c>
      <c r="Z1918" s="14">
        <v>74.38</v>
      </c>
      <c r="AA1918" s="14"/>
      <c r="AB1918" s="14"/>
      <c r="AC1918" s="41">
        <f xml:space="preserve"> (H1918-I1918)/H1918*100</f>
        <v>96.666666666666671</v>
      </c>
      <c r="AD1918" s="41">
        <f>(J1918-K1918)/J1918*100</f>
        <v>93.384279475982538</v>
      </c>
      <c r="AE1918" s="41">
        <f>(L1918-M1918)/L1918*100</f>
        <v>74.380165289256198</v>
      </c>
      <c r="AF1918" s="41"/>
      <c r="AG1918" s="41"/>
    </row>
    <row r="1919" spans="1:33" x14ac:dyDescent="0.35">
      <c r="A1919" s="6" t="s">
        <v>61</v>
      </c>
      <c r="B1919" s="7" t="s">
        <v>52</v>
      </c>
      <c r="C1919" s="7">
        <v>2025</v>
      </c>
      <c r="D1919" s="44">
        <v>8</v>
      </c>
      <c r="E1919" s="40">
        <v>5</v>
      </c>
      <c r="F1919" s="41">
        <v>6691</v>
      </c>
      <c r="G1919" s="41">
        <v>215.84</v>
      </c>
      <c r="H1919" s="42">
        <v>250</v>
      </c>
      <c r="I1919" s="42">
        <v>10</v>
      </c>
      <c r="J1919" s="42">
        <v>518</v>
      </c>
      <c r="K1919" s="42">
        <v>23</v>
      </c>
      <c r="L1919" s="42">
        <v>176</v>
      </c>
      <c r="M1919" s="42">
        <v>46</v>
      </c>
      <c r="R1919" s="29"/>
      <c r="S1919" s="29"/>
      <c r="T1919" s="43">
        <v>7.52</v>
      </c>
      <c r="U1919" s="43">
        <v>7.34</v>
      </c>
      <c r="V1919" s="30">
        <v>4.07</v>
      </c>
      <c r="W1919" s="30">
        <v>3.72</v>
      </c>
      <c r="AC1919" s="41">
        <f xml:space="preserve"> (H1919-I1919)/H1919*100</f>
        <v>96</v>
      </c>
      <c r="AD1919" s="41">
        <f>(J1919-K1919)/J1919*100</f>
        <v>95.559845559845556</v>
      </c>
      <c r="AE1919" s="41">
        <f>(L1919-M1919)/L1919*100</f>
        <v>73.86363636363636</v>
      </c>
      <c r="AF1919" s="41"/>
      <c r="AG1919" s="41"/>
    </row>
    <row r="1920" spans="1:33" x14ac:dyDescent="0.35">
      <c r="A1920" s="6" t="s">
        <v>61</v>
      </c>
      <c r="B1920" s="7" t="s">
        <v>52</v>
      </c>
      <c r="C1920" s="7">
        <v>2025</v>
      </c>
      <c r="D1920" s="44">
        <v>8</v>
      </c>
      <c r="E1920" s="40">
        <v>12</v>
      </c>
      <c r="F1920" s="41"/>
      <c r="G1920" s="41"/>
      <c r="H1920" s="42">
        <v>210</v>
      </c>
      <c r="I1920" s="42">
        <v>15</v>
      </c>
      <c r="J1920" s="42">
        <v>476</v>
      </c>
      <c r="K1920" s="42">
        <v>34</v>
      </c>
      <c r="L1920" s="42">
        <v>173</v>
      </c>
      <c r="M1920" s="42">
        <v>40</v>
      </c>
      <c r="R1920" s="29"/>
      <c r="S1920" s="29"/>
      <c r="T1920" s="43">
        <v>7.43</v>
      </c>
      <c r="U1920" s="43">
        <v>7.35</v>
      </c>
      <c r="V1920" s="30">
        <v>4.38</v>
      </c>
      <c r="W1920" s="30">
        <v>3.85</v>
      </c>
      <c r="AC1920" s="41">
        <f xml:space="preserve"> (H1920-I1920)/H1920*100</f>
        <v>92.857142857142861</v>
      </c>
      <c r="AD1920" s="41">
        <f>(J1920-K1920)/J1920*100</f>
        <v>92.857142857142861</v>
      </c>
      <c r="AE1920" s="41">
        <f>(L1920-M1920)/L1920*100</f>
        <v>76.878612716763001</v>
      </c>
      <c r="AF1920" s="41"/>
      <c r="AG1920" s="41"/>
    </row>
    <row r="1921" spans="1:33" x14ac:dyDescent="0.35">
      <c r="A1921" s="6" t="s">
        <v>61</v>
      </c>
      <c r="B1921" s="7" t="s">
        <v>52</v>
      </c>
      <c r="C1921" s="7">
        <v>2025</v>
      </c>
      <c r="D1921" s="44">
        <v>8</v>
      </c>
      <c r="E1921" s="40">
        <v>19</v>
      </c>
      <c r="F1921" s="41"/>
      <c r="G1921" s="41"/>
      <c r="H1921" s="42">
        <v>524</v>
      </c>
      <c r="I1921" s="42">
        <v>23</v>
      </c>
      <c r="J1921" s="42">
        <v>869</v>
      </c>
      <c r="K1921" s="42">
        <v>31</v>
      </c>
      <c r="L1921" s="42">
        <v>251</v>
      </c>
      <c r="M1921" s="42">
        <v>7</v>
      </c>
      <c r="N1921" s="41">
        <v>85.3</v>
      </c>
      <c r="O1921" s="41">
        <v>46.5</v>
      </c>
      <c r="R1921" s="29">
        <v>283.60000000000002</v>
      </c>
      <c r="S1921" s="29">
        <v>283.60000000000002</v>
      </c>
      <c r="T1921" s="43">
        <v>6.87</v>
      </c>
      <c r="U1921" s="43">
        <v>7.77</v>
      </c>
      <c r="V1921" s="30">
        <v>1.62</v>
      </c>
      <c r="W1921" s="30">
        <v>1.83</v>
      </c>
      <c r="AC1921" s="41">
        <f xml:space="preserve"> (H1921-I1921)/H1921*100</f>
        <v>95.610687022900763</v>
      </c>
      <c r="AD1921" s="41">
        <f>(J1921-K1921)/J1921*100</f>
        <v>96.432681242807831</v>
      </c>
      <c r="AE1921" s="41">
        <f>(L1921-M1921)/L1921*100</f>
        <v>97.211155378486055</v>
      </c>
      <c r="AF1921" s="41">
        <f>(N1921-O1921)/N1921*100</f>
        <v>45.486518171160604</v>
      </c>
      <c r="AG1921" s="41"/>
    </row>
    <row r="1922" spans="1:33" x14ac:dyDescent="0.35">
      <c r="A1922" s="6" t="s">
        <v>61</v>
      </c>
      <c r="B1922" s="7" t="s">
        <v>52</v>
      </c>
      <c r="C1922" s="7">
        <v>2025</v>
      </c>
      <c r="D1922" s="7">
        <v>9</v>
      </c>
      <c r="E1922" s="7">
        <v>2</v>
      </c>
      <c r="F1922" s="15">
        <v>7533</v>
      </c>
      <c r="G1922" s="15">
        <v>251</v>
      </c>
      <c r="H1922" s="35">
        <v>460</v>
      </c>
      <c r="I1922" s="35">
        <v>10</v>
      </c>
      <c r="J1922" s="35">
        <v>732</v>
      </c>
      <c r="K1922" s="35">
        <v>24</v>
      </c>
      <c r="L1922" s="35">
        <v>662</v>
      </c>
      <c r="M1922" s="42">
        <v>37</v>
      </c>
      <c r="N1922" s="15"/>
      <c r="O1922" s="15"/>
      <c r="R1922" s="29"/>
      <c r="S1922" s="29"/>
      <c r="T1922" s="14">
        <v>7.71</v>
      </c>
      <c r="U1922" s="14">
        <v>7.32</v>
      </c>
      <c r="V1922" s="30">
        <v>4.24</v>
      </c>
      <c r="W1922" s="30">
        <v>2.92</v>
      </c>
      <c r="X1922" s="14">
        <v>97.83</v>
      </c>
      <c r="Y1922" s="14">
        <v>96.72</v>
      </c>
      <c r="Z1922" s="14">
        <v>94.41</v>
      </c>
      <c r="AA1922" s="14"/>
      <c r="AB1922" s="14"/>
      <c r="AC1922" s="41">
        <f xml:space="preserve"> (H1922-I1922)/H1922*100</f>
        <v>97.826086956521735</v>
      </c>
      <c r="AD1922" s="41">
        <f>(J1922-K1922)/J1922*100</f>
        <v>96.721311475409834</v>
      </c>
      <c r="AE1922" s="41">
        <f>(L1922-M1922)/L1922*100</f>
        <v>94.410876132930511</v>
      </c>
      <c r="AF1922" s="41"/>
      <c r="AG1922" s="41"/>
    </row>
    <row r="1923" spans="1:33" x14ac:dyDescent="0.35">
      <c r="A1923" s="6" t="s">
        <v>61</v>
      </c>
      <c r="B1923" s="7" t="s">
        <v>52</v>
      </c>
      <c r="C1923" s="7">
        <v>2025</v>
      </c>
      <c r="D1923" s="7">
        <v>9</v>
      </c>
      <c r="E1923" s="7">
        <v>9</v>
      </c>
      <c r="F1923" s="15"/>
      <c r="G1923" s="15"/>
      <c r="H1923" s="35">
        <v>190</v>
      </c>
      <c r="I1923" s="35">
        <v>10</v>
      </c>
      <c r="J1923" s="35">
        <v>573</v>
      </c>
      <c r="K1923" s="35">
        <v>22.2</v>
      </c>
      <c r="L1923" s="35">
        <v>353</v>
      </c>
      <c r="M1923" s="42">
        <v>29</v>
      </c>
      <c r="N1923" s="15"/>
      <c r="O1923" s="15"/>
      <c r="R1923" s="29"/>
      <c r="S1923" s="29"/>
      <c r="T1923" s="14">
        <v>7.12</v>
      </c>
      <c r="U1923" s="14">
        <v>7.05</v>
      </c>
      <c r="V1923" s="30">
        <v>1.96</v>
      </c>
      <c r="W1923" s="30">
        <v>1.52</v>
      </c>
      <c r="X1923" s="14">
        <v>94.74</v>
      </c>
      <c r="Y1923" s="14">
        <v>96.13</v>
      </c>
      <c r="Z1923" s="14">
        <v>91.78</v>
      </c>
      <c r="AA1923" s="14"/>
      <c r="AB1923" s="14"/>
      <c r="AC1923" s="41">
        <f xml:space="preserve"> (H1923-I1923)/H1923*100</f>
        <v>94.73684210526315</v>
      </c>
      <c r="AD1923" s="41">
        <f>(J1923-K1923)/J1923*100</f>
        <v>96.125654450261777</v>
      </c>
      <c r="AE1923" s="41">
        <f>(L1923-M1923)/L1923*100</f>
        <v>91.784702549575073</v>
      </c>
      <c r="AF1923" s="41"/>
      <c r="AG1923" s="41"/>
    </row>
    <row r="1924" spans="1:33" x14ac:dyDescent="0.35">
      <c r="A1924" s="6" t="s">
        <v>61</v>
      </c>
      <c r="B1924" s="7" t="s">
        <v>52</v>
      </c>
      <c r="C1924" s="7">
        <v>2025</v>
      </c>
      <c r="D1924" s="7">
        <v>9</v>
      </c>
      <c r="E1924" s="7">
        <v>16</v>
      </c>
      <c r="F1924" s="15"/>
      <c r="G1924" s="15"/>
      <c r="H1924" s="35">
        <v>333</v>
      </c>
      <c r="I1924" s="35">
        <v>17.5</v>
      </c>
      <c r="J1924" s="35">
        <v>487</v>
      </c>
      <c r="K1924" s="35">
        <v>25.3</v>
      </c>
      <c r="L1924" s="35">
        <v>202</v>
      </c>
      <c r="M1924" s="42">
        <v>5</v>
      </c>
      <c r="N1924" s="15">
        <v>94.7</v>
      </c>
      <c r="O1924" s="15">
        <v>2.29</v>
      </c>
      <c r="R1924" s="29">
        <v>354.5</v>
      </c>
      <c r="S1924" s="29">
        <v>212.7</v>
      </c>
      <c r="T1924" s="14">
        <v>7.44</v>
      </c>
      <c r="U1924" s="14">
        <v>7.25</v>
      </c>
      <c r="V1924" s="30">
        <v>2.2400000000000002</v>
      </c>
      <c r="W1924" s="30">
        <v>1</v>
      </c>
      <c r="X1924" s="14">
        <v>94.74</v>
      </c>
      <c r="Y1924" s="14">
        <v>94.8</v>
      </c>
      <c r="Z1924" s="14">
        <v>97.52</v>
      </c>
      <c r="AA1924" s="14">
        <v>97.58</v>
      </c>
      <c r="AB1924" s="14">
        <v>78.78</v>
      </c>
      <c r="AC1924" s="41">
        <f xml:space="preserve"> (H1924-I1924)/H1924*100</f>
        <v>94.74474474474475</v>
      </c>
      <c r="AD1924" s="41">
        <f>(J1924-K1924)/J1924*100</f>
        <v>94.80492813141683</v>
      </c>
      <c r="AE1924" s="41">
        <f>(L1924-M1924)/L1924*100</f>
        <v>97.524752475247524</v>
      </c>
      <c r="AF1924" s="41">
        <f>(N1924-O1924)/N1924*100</f>
        <v>97.581837381203798</v>
      </c>
      <c r="AG1924" s="41"/>
    </row>
    <row r="1925" spans="1:33" x14ac:dyDescent="0.35">
      <c r="A1925" s="6" t="s">
        <v>61</v>
      </c>
      <c r="B1925" s="7" t="s">
        <v>52</v>
      </c>
      <c r="C1925" s="7">
        <v>2025</v>
      </c>
      <c r="D1925" s="7">
        <v>9</v>
      </c>
      <c r="E1925" s="7">
        <v>23</v>
      </c>
      <c r="F1925" s="15"/>
      <c r="G1925" s="15"/>
      <c r="H1925" s="35">
        <v>170</v>
      </c>
      <c r="I1925" s="35">
        <v>5</v>
      </c>
      <c r="J1925" s="35">
        <v>448</v>
      </c>
      <c r="K1925" s="35">
        <v>59.8</v>
      </c>
      <c r="L1925" s="35">
        <v>139</v>
      </c>
      <c r="M1925" s="42">
        <v>34</v>
      </c>
      <c r="N1925" s="15"/>
      <c r="O1925" s="15"/>
      <c r="R1925" s="29"/>
      <c r="S1925" s="29"/>
      <c r="T1925" s="14">
        <v>7.15</v>
      </c>
      <c r="U1925" s="14">
        <v>7.55</v>
      </c>
      <c r="V1925" s="30">
        <v>3.32</v>
      </c>
      <c r="W1925" s="30">
        <v>3.25</v>
      </c>
      <c r="X1925" s="14">
        <v>97.06</v>
      </c>
      <c r="Y1925" s="14">
        <v>86.65</v>
      </c>
      <c r="Z1925" s="14">
        <v>75.540000000000006</v>
      </c>
      <c r="AA1925" s="14"/>
      <c r="AB1925" s="14"/>
      <c r="AC1925" s="41">
        <f xml:space="preserve"> (H1925-I1925)/H1925*100</f>
        <v>97.058823529411768</v>
      </c>
      <c r="AD1925" s="41">
        <f>(J1925-K1925)/J1925*100</f>
        <v>86.651785714285708</v>
      </c>
      <c r="AE1925" s="41">
        <f>(L1925-M1925)/L1925*100</f>
        <v>75.539568345323744</v>
      </c>
      <c r="AF1925" s="41"/>
      <c r="AG1925" s="41"/>
    </row>
    <row r="1926" spans="1:33" x14ac:dyDescent="0.35">
      <c r="A1926" s="6" t="s">
        <v>61</v>
      </c>
      <c r="B1926" s="7" t="s">
        <v>52</v>
      </c>
      <c r="C1926" s="7">
        <v>2025</v>
      </c>
      <c r="D1926" s="44">
        <v>10</v>
      </c>
      <c r="E1926" s="40">
        <v>7</v>
      </c>
      <c r="F1926" s="41">
        <v>7133</v>
      </c>
      <c r="G1926" s="41">
        <v>237.77</v>
      </c>
      <c r="H1926" s="42">
        <v>380</v>
      </c>
      <c r="I1926" s="42">
        <v>5</v>
      </c>
      <c r="J1926" s="42">
        <v>888</v>
      </c>
      <c r="K1926" s="42">
        <v>16</v>
      </c>
      <c r="L1926" s="42">
        <v>348</v>
      </c>
      <c r="M1926" s="42">
        <v>43</v>
      </c>
      <c r="R1926" s="29"/>
      <c r="S1926" s="29"/>
      <c r="T1926" s="43">
        <v>7.23</v>
      </c>
      <c r="U1926" s="43">
        <v>7.44</v>
      </c>
      <c r="V1926" s="30">
        <v>5.44</v>
      </c>
      <c r="W1926" s="30">
        <v>3.12</v>
      </c>
      <c r="AC1926" s="41">
        <f xml:space="preserve"> (H1926-I1926)/H1926*100</f>
        <v>98.68421052631578</v>
      </c>
      <c r="AD1926" s="41">
        <f>(J1926-K1926)/J1926*100</f>
        <v>98.198198198198199</v>
      </c>
      <c r="AE1926" s="41">
        <f>(L1926-M1926)/L1926*100</f>
        <v>87.643678160919535</v>
      </c>
      <c r="AF1926" s="41"/>
      <c r="AG1926" s="41"/>
    </row>
    <row r="1927" spans="1:33" x14ac:dyDescent="0.35">
      <c r="A1927" s="6" t="s">
        <v>61</v>
      </c>
      <c r="B1927" s="7" t="s">
        <v>52</v>
      </c>
      <c r="C1927" s="7">
        <v>2025</v>
      </c>
      <c r="D1927" s="44">
        <v>10</v>
      </c>
      <c r="E1927" s="40">
        <v>14</v>
      </c>
      <c r="F1927" s="41"/>
      <c r="G1927" s="41"/>
      <c r="H1927" s="42">
        <v>220</v>
      </c>
      <c r="I1927" s="42">
        <v>10</v>
      </c>
      <c r="J1927" s="42">
        <v>313</v>
      </c>
      <c r="K1927" s="42">
        <v>34</v>
      </c>
      <c r="L1927" s="42">
        <v>134</v>
      </c>
      <c r="M1927" s="42">
        <v>25</v>
      </c>
      <c r="R1927" s="29"/>
      <c r="S1927" s="29"/>
      <c r="T1927" s="43">
        <v>8.02</v>
      </c>
      <c r="U1927" s="43">
        <v>7.57</v>
      </c>
      <c r="V1927" s="30">
        <v>3.05</v>
      </c>
      <c r="W1927" s="30">
        <v>2.61</v>
      </c>
      <c r="AC1927" s="41">
        <f xml:space="preserve"> (H1927-I1927)/H1927*100</f>
        <v>95.454545454545453</v>
      </c>
      <c r="AD1927" s="41">
        <f>(J1927-K1927)/J1927*100</f>
        <v>89.137380191693296</v>
      </c>
      <c r="AE1927" s="41">
        <f>(L1927-M1927)/L1927*100</f>
        <v>81.343283582089555</v>
      </c>
      <c r="AF1927" s="41"/>
      <c r="AG1927" s="41"/>
    </row>
    <row r="1928" spans="1:33" x14ac:dyDescent="0.35">
      <c r="A1928" s="6" t="s">
        <v>61</v>
      </c>
      <c r="B1928" s="7" t="s">
        <v>52</v>
      </c>
      <c r="C1928" s="7">
        <v>2025</v>
      </c>
      <c r="D1928" s="44">
        <v>10</v>
      </c>
      <c r="E1928" s="40">
        <v>21</v>
      </c>
      <c r="F1928" s="41"/>
      <c r="G1928" s="41"/>
      <c r="H1928" s="42">
        <v>400</v>
      </c>
      <c r="I1928" s="42">
        <v>12</v>
      </c>
      <c r="J1928" s="42">
        <v>942</v>
      </c>
      <c r="K1928" s="42">
        <v>72</v>
      </c>
      <c r="L1928" s="42">
        <v>384</v>
      </c>
      <c r="M1928" s="42">
        <v>9</v>
      </c>
      <c r="N1928" s="41">
        <v>98</v>
      </c>
      <c r="O1928" s="41">
        <v>25.3</v>
      </c>
      <c r="R1928" s="29">
        <v>638.1</v>
      </c>
      <c r="S1928" s="29">
        <v>602.70000000000005</v>
      </c>
      <c r="T1928" s="43">
        <v>7.64</v>
      </c>
      <c r="U1928" s="43">
        <v>7.57</v>
      </c>
      <c r="V1928" s="30">
        <v>2.19</v>
      </c>
      <c r="W1928" s="30">
        <v>1.69</v>
      </c>
      <c r="AC1928" s="41">
        <f xml:space="preserve"> (H1928-I1928)/H1928*100</f>
        <v>97</v>
      </c>
      <c r="AD1928" s="41">
        <f>(J1928-K1928)/J1928*100</f>
        <v>92.356687898089177</v>
      </c>
      <c r="AE1928" s="41">
        <f>(L1928-M1928)/L1928*100</f>
        <v>97.65625</v>
      </c>
      <c r="AF1928" s="41">
        <f>(N1928-O1928)/N1928*100</f>
        <v>74.183673469387756</v>
      </c>
      <c r="AG1928" s="41"/>
    </row>
    <row r="1929" spans="1:33" x14ac:dyDescent="0.35">
      <c r="A1929" s="6" t="s">
        <v>61</v>
      </c>
      <c r="B1929" s="7" t="s">
        <v>52</v>
      </c>
      <c r="C1929" s="7">
        <v>2025</v>
      </c>
      <c r="D1929" s="44">
        <v>10</v>
      </c>
      <c r="E1929" s="40">
        <v>28</v>
      </c>
      <c r="F1929" s="41"/>
      <c r="G1929" s="41"/>
      <c r="H1929" s="42">
        <v>310</v>
      </c>
      <c r="I1929" s="42">
        <v>5</v>
      </c>
      <c r="J1929" s="42">
        <v>671</v>
      </c>
      <c r="K1929" s="42">
        <v>28</v>
      </c>
      <c r="L1929" s="42">
        <v>192</v>
      </c>
      <c r="M1929" s="42">
        <v>28</v>
      </c>
      <c r="R1929" s="29"/>
      <c r="S1929" s="29"/>
      <c r="T1929" s="43">
        <v>7.9</v>
      </c>
      <c r="U1929" s="43">
        <v>7.3</v>
      </c>
      <c r="V1929" s="30">
        <v>4.96</v>
      </c>
      <c r="W1929" s="30">
        <v>2.76</v>
      </c>
      <c r="AC1929" s="41">
        <f xml:space="preserve"> (H1929-I1929)/H1929*100</f>
        <v>98.387096774193552</v>
      </c>
      <c r="AD1929" s="41">
        <f>(J1929-K1929)/J1929*100</f>
        <v>95.827123695976155</v>
      </c>
      <c r="AE1929" s="41">
        <f>(L1929-M1929)/L1929*100</f>
        <v>85.416666666666657</v>
      </c>
      <c r="AF1929" s="41"/>
      <c r="AG1929" s="41"/>
    </row>
    <row r="1930" spans="1:33" x14ac:dyDescent="0.35">
      <c r="A1930" t="s">
        <v>61</v>
      </c>
      <c r="B1930" s="40" t="s">
        <v>52</v>
      </c>
      <c r="C1930" s="40">
        <v>2025</v>
      </c>
      <c r="D1930" s="40">
        <v>11</v>
      </c>
      <c r="E1930" s="40">
        <v>4</v>
      </c>
      <c r="F1930" s="41">
        <v>7946</v>
      </c>
      <c r="G1930" s="41">
        <v>256</v>
      </c>
      <c r="H1930" s="42">
        <v>390</v>
      </c>
      <c r="I1930" s="42">
        <v>30</v>
      </c>
      <c r="J1930" s="42">
        <v>741</v>
      </c>
      <c r="K1930" s="42">
        <v>160</v>
      </c>
      <c r="L1930" s="42">
        <v>238</v>
      </c>
      <c r="M1930" s="42">
        <v>53</v>
      </c>
      <c r="R1930" s="29"/>
      <c r="S1930" s="29"/>
      <c r="T1930" s="43">
        <v>7.63</v>
      </c>
      <c r="U1930" s="43">
        <v>7.6</v>
      </c>
      <c r="V1930" s="30">
        <v>4.75</v>
      </c>
      <c r="W1930" s="30">
        <v>5.15</v>
      </c>
      <c r="AC1930" s="41">
        <f xml:space="preserve"> (H1930-I1930)/H1930*100</f>
        <v>92.307692307692307</v>
      </c>
      <c r="AD1930" s="41">
        <f>(J1930-K1930)/J1930*100</f>
        <v>78.407557354925771</v>
      </c>
      <c r="AE1930" s="41">
        <f>(L1930-M1930)/L1930*100</f>
        <v>77.731092436974791</v>
      </c>
      <c r="AF1930" s="41"/>
      <c r="AG1930" s="41"/>
    </row>
    <row r="1931" spans="1:33" x14ac:dyDescent="0.35">
      <c r="A1931" t="s">
        <v>61</v>
      </c>
      <c r="B1931" s="40" t="s">
        <v>52</v>
      </c>
      <c r="C1931" s="40">
        <v>2025</v>
      </c>
      <c r="D1931" s="40">
        <v>11</v>
      </c>
      <c r="E1931" s="40">
        <v>11</v>
      </c>
      <c r="F1931" s="41"/>
      <c r="G1931" s="41"/>
      <c r="H1931" s="42">
        <v>300</v>
      </c>
      <c r="I1931" s="42">
        <v>15</v>
      </c>
      <c r="J1931" s="42">
        <v>572</v>
      </c>
      <c r="K1931" s="42">
        <v>33.700000000000003</v>
      </c>
      <c r="L1931" s="42">
        <v>267</v>
      </c>
      <c r="M1931" s="42">
        <v>14</v>
      </c>
      <c r="R1931" s="29"/>
      <c r="S1931" s="29"/>
      <c r="T1931" s="43">
        <v>7.97</v>
      </c>
      <c r="U1931" s="43">
        <v>7.3</v>
      </c>
      <c r="V1931" s="30">
        <v>2.0699999999999998</v>
      </c>
      <c r="W1931" s="30">
        <v>1.4510000000000001</v>
      </c>
      <c r="AC1931" s="41">
        <f xml:space="preserve"> (H1931-I1931)/H1931*100</f>
        <v>95</v>
      </c>
      <c r="AD1931" s="41">
        <f>(J1931-K1931)/J1931*100</f>
        <v>94.108391608391599</v>
      </c>
      <c r="AE1931" s="41">
        <f>(L1931-M1931)/L1931*100</f>
        <v>94.756554307116104</v>
      </c>
      <c r="AF1931" s="41"/>
      <c r="AG1931" s="41"/>
    </row>
    <row r="1932" spans="1:33" x14ac:dyDescent="0.35">
      <c r="A1932" t="s">
        <v>61</v>
      </c>
      <c r="B1932" s="40" t="s">
        <v>52</v>
      </c>
      <c r="C1932" s="40">
        <v>2025</v>
      </c>
      <c r="D1932" s="40">
        <v>11</v>
      </c>
      <c r="E1932" s="40">
        <v>18</v>
      </c>
      <c r="F1932" s="41"/>
      <c r="G1932" s="41"/>
      <c r="H1932" s="42">
        <v>145</v>
      </c>
      <c r="I1932" s="42">
        <v>2.1</v>
      </c>
      <c r="J1932" s="42">
        <v>311</v>
      </c>
      <c r="K1932" s="42">
        <v>33.799999999999997</v>
      </c>
      <c r="L1932" s="42">
        <v>140</v>
      </c>
      <c r="M1932" s="42">
        <v>7</v>
      </c>
      <c r="N1932" s="41">
        <v>75.400000000000006</v>
      </c>
      <c r="O1932" s="41">
        <v>29.8</v>
      </c>
      <c r="R1932" s="29">
        <v>319.10000000000002</v>
      </c>
      <c r="S1932" s="29">
        <v>177.3</v>
      </c>
      <c r="T1932" s="43">
        <v>7.98</v>
      </c>
      <c r="U1932" s="43">
        <v>7.52</v>
      </c>
      <c r="V1932" s="30">
        <v>1.71</v>
      </c>
      <c r="W1932" s="30">
        <v>1.47</v>
      </c>
      <c r="AC1932" s="41">
        <f xml:space="preserve"> (H1932-I1932)/H1932*100</f>
        <v>98.551724137931046</v>
      </c>
      <c r="AD1932" s="41">
        <f>(J1932-K1932)/J1932*100</f>
        <v>89.131832797427649</v>
      </c>
      <c r="AE1932" s="41">
        <f>(L1932-M1932)/L1932*100</f>
        <v>95</v>
      </c>
      <c r="AF1932" s="41">
        <f>(N1932-O1932)/N1932*100</f>
        <v>60.477453580901866</v>
      </c>
      <c r="AG1932" s="41"/>
    </row>
    <row r="1933" spans="1:33" x14ac:dyDescent="0.35">
      <c r="A1933" t="s">
        <v>61</v>
      </c>
      <c r="B1933" s="40" t="s">
        <v>52</v>
      </c>
      <c r="C1933" s="40">
        <v>2025</v>
      </c>
      <c r="D1933" s="40">
        <v>11</v>
      </c>
      <c r="E1933" s="40">
        <v>25</v>
      </c>
      <c r="F1933" s="41"/>
      <c r="G1933" s="41"/>
      <c r="H1933" s="42">
        <v>220</v>
      </c>
      <c r="I1933" s="42">
        <v>20</v>
      </c>
      <c r="J1933" s="42">
        <v>445</v>
      </c>
      <c r="K1933" s="42">
        <v>70.400000000000006</v>
      </c>
      <c r="L1933" s="42">
        <v>175</v>
      </c>
      <c r="M1933" s="42">
        <v>27</v>
      </c>
      <c r="R1933" s="29"/>
      <c r="S1933" s="29"/>
      <c r="T1933" s="43">
        <v>7.88</v>
      </c>
      <c r="U1933" s="43">
        <v>7.69</v>
      </c>
      <c r="V1933" s="30">
        <v>2.1</v>
      </c>
      <c r="W1933" s="30">
        <v>1.79</v>
      </c>
      <c r="AC1933" s="41">
        <f xml:space="preserve"> (H1933-I1933)/H1933*100</f>
        <v>90.909090909090907</v>
      </c>
      <c r="AD1933" s="41">
        <f>(J1933-K1933)/J1933*100</f>
        <v>84.17977528089888</v>
      </c>
      <c r="AE1933" s="41">
        <f>(L1933-M1933)/L1933*100</f>
        <v>84.571428571428569</v>
      </c>
      <c r="AF1933" s="41"/>
      <c r="AG1933" s="41"/>
    </row>
    <row r="1934" spans="1:33" x14ac:dyDescent="0.35">
      <c r="A1934" t="s">
        <v>61</v>
      </c>
      <c r="B1934" s="40" t="s">
        <v>52</v>
      </c>
      <c r="C1934" s="40">
        <v>2025</v>
      </c>
      <c r="D1934" s="44">
        <v>12</v>
      </c>
      <c r="E1934" s="40">
        <v>2</v>
      </c>
      <c r="F1934" s="41">
        <v>8158</v>
      </c>
      <c r="G1934" s="41">
        <v>271.93</v>
      </c>
      <c r="H1934" s="42">
        <v>260</v>
      </c>
      <c r="I1934" s="42">
        <v>10</v>
      </c>
      <c r="J1934" s="42">
        <v>565</v>
      </c>
      <c r="K1934" s="42">
        <v>39</v>
      </c>
      <c r="L1934" s="42">
        <v>241</v>
      </c>
      <c r="M1934" s="42">
        <v>24</v>
      </c>
      <c r="R1934" s="29"/>
      <c r="S1934" s="29"/>
      <c r="T1934" s="43">
        <v>8.1999999999999993</v>
      </c>
      <c r="U1934" s="43">
        <v>7.39</v>
      </c>
      <c r="V1934" s="30">
        <v>2.1</v>
      </c>
      <c r="W1934" s="30">
        <v>1.67</v>
      </c>
      <c r="AC1934" s="41">
        <f xml:space="preserve"> (H1934-I1934)/H1934*100</f>
        <v>96.15384615384616</v>
      </c>
      <c r="AD1934" s="41">
        <f>(J1934-K1934)/J1934*100</f>
        <v>93.097345132743357</v>
      </c>
      <c r="AE1934" s="41">
        <f>(L1934-M1934)/L1934*100</f>
        <v>90.041493775933617</v>
      </c>
      <c r="AF1934" s="41"/>
      <c r="AG1934" s="41"/>
    </row>
    <row r="1935" spans="1:33" x14ac:dyDescent="0.35">
      <c r="A1935" t="s">
        <v>61</v>
      </c>
      <c r="B1935" s="40" t="s">
        <v>52</v>
      </c>
      <c r="C1935" s="40">
        <v>2025</v>
      </c>
      <c r="D1935" s="44">
        <v>12</v>
      </c>
      <c r="E1935" s="40">
        <v>16</v>
      </c>
      <c r="F1935" s="41"/>
      <c r="G1935" s="41"/>
      <c r="H1935" s="42">
        <v>212</v>
      </c>
      <c r="I1935" s="42">
        <v>7</v>
      </c>
      <c r="J1935" s="42">
        <v>488</v>
      </c>
      <c r="K1935" s="42">
        <v>61</v>
      </c>
      <c r="L1935" s="42">
        <v>219</v>
      </c>
      <c r="M1935" s="42">
        <v>21</v>
      </c>
      <c r="N1935" s="41">
        <v>107</v>
      </c>
      <c r="O1935" s="41">
        <v>47</v>
      </c>
      <c r="R1935" s="29">
        <v>390</v>
      </c>
      <c r="S1935" s="29">
        <v>319</v>
      </c>
      <c r="T1935" s="43">
        <v>8.23</v>
      </c>
      <c r="U1935" s="43">
        <v>7.95</v>
      </c>
      <c r="V1935" s="30">
        <v>2.19</v>
      </c>
      <c r="W1935" s="30">
        <v>1.74</v>
      </c>
      <c r="AC1935" s="41">
        <f xml:space="preserve"> (H1935-I1935)/H1935*100</f>
        <v>96.698113207547166</v>
      </c>
      <c r="AD1935" s="41">
        <f>(J1935-K1935)/J1935*100</f>
        <v>87.5</v>
      </c>
      <c r="AE1935" s="41">
        <f>(L1935-M1935)/L1935*100</f>
        <v>90.410958904109577</v>
      </c>
      <c r="AF1935" s="41">
        <f>(N1935-O1935)/N1935*100</f>
        <v>56.074766355140184</v>
      </c>
      <c r="AG1935" s="41"/>
    </row>
    <row r="1936" spans="1:33" x14ac:dyDescent="0.35">
      <c r="A1936" t="s">
        <v>61</v>
      </c>
      <c r="B1936" s="40" t="s">
        <v>52</v>
      </c>
      <c r="C1936" s="40">
        <v>2025</v>
      </c>
      <c r="D1936" s="44">
        <v>12</v>
      </c>
      <c r="E1936" s="40">
        <v>22</v>
      </c>
      <c r="F1936" s="41"/>
      <c r="G1936" s="41"/>
      <c r="H1936" s="42">
        <v>170</v>
      </c>
      <c r="I1936" s="42">
        <v>55</v>
      </c>
      <c r="J1936" s="42">
        <v>189</v>
      </c>
      <c r="K1936" s="42">
        <v>135</v>
      </c>
      <c r="L1936" s="42">
        <v>321</v>
      </c>
      <c r="M1936" s="42">
        <v>84</v>
      </c>
      <c r="R1936" s="29"/>
      <c r="S1936" s="29"/>
      <c r="T1936" s="43">
        <v>7.56</v>
      </c>
      <c r="U1936" s="43">
        <v>7.2</v>
      </c>
      <c r="V1936" s="30">
        <v>1.52</v>
      </c>
      <c r="W1936" s="30">
        <v>2.94</v>
      </c>
      <c r="AC1936" s="41">
        <f xml:space="preserve"> (H1936-I1936)/H1936*100</f>
        <v>67.64705882352942</v>
      </c>
      <c r="AD1936" s="41">
        <f>(J1936-K1936)/J1936*100</f>
        <v>28.571428571428569</v>
      </c>
      <c r="AE1936" s="41">
        <f>(L1936-M1936)/L1936*100</f>
        <v>73.831775700934571</v>
      </c>
      <c r="AF1936" s="41"/>
      <c r="AG1936" s="41"/>
    </row>
    <row r="1937" spans="1:33" x14ac:dyDescent="0.35">
      <c r="A1937" t="s">
        <v>103</v>
      </c>
      <c r="B1937" s="40" t="s">
        <v>129</v>
      </c>
      <c r="C1937" s="40">
        <v>2025</v>
      </c>
      <c r="D1937" s="40">
        <v>1</v>
      </c>
      <c r="E1937" s="40">
        <v>16</v>
      </c>
      <c r="F1937" s="41">
        <v>108787</v>
      </c>
      <c r="G1937" s="41">
        <v>3509</v>
      </c>
      <c r="H1937" s="42">
        <v>112</v>
      </c>
      <c r="I1937" s="42">
        <v>8</v>
      </c>
      <c r="J1937" s="42">
        <v>432</v>
      </c>
      <c r="K1937" s="42">
        <v>25.3</v>
      </c>
      <c r="L1937" s="42">
        <v>260</v>
      </c>
      <c r="M1937" s="42">
        <v>46</v>
      </c>
      <c r="N1937" s="41">
        <v>34.299999999999997</v>
      </c>
      <c r="O1937" s="41">
        <v>6.27</v>
      </c>
      <c r="P1937" s="43">
        <v>7.2</v>
      </c>
      <c r="Q1937" s="43">
        <v>7.18</v>
      </c>
      <c r="R1937" s="29">
        <v>1532</v>
      </c>
      <c r="S1937" s="29">
        <v>1398</v>
      </c>
      <c r="T1937" s="19">
        <v>7.3</v>
      </c>
      <c r="U1937" s="19">
        <v>7.18</v>
      </c>
      <c r="V1937" s="30">
        <v>7.58</v>
      </c>
      <c r="W1937" s="30">
        <v>5.71</v>
      </c>
      <c r="AC1937" s="41">
        <f xml:space="preserve"> (H1937-I1937)/H1937*100</f>
        <v>92.857142857142861</v>
      </c>
      <c r="AD1937" s="41">
        <f>(J1937-K1937)/J1937*100</f>
        <v>94.143518518518519</v>
      </c>
      <c r="AE1937" s="41">
        <f>(L1937-M1937)/L1937*100</f>
        <v>82.307692307692307</v>
      </c>
      <c r="AF1937" s="41">
        <f>(N1937-O1937)/N1937*100</f>
        <v>81.720116618075807</v>
      </c>
      <c r="AG1937" s="41">
        <f t="shared" ref="AG1937:AG1978" si="30">(P1937-Q1937)/P1937*100</f>
        <v>0.27777777777778423</v>
      </c>
    </row>
    <row r="1938" spans="1:33" x14ac:dyDescent="0.35">
      <c r="A1938" t="s">
        <v>103</v>
      </c>
      <c r="B1938" s="40" t="s">
        <v>129</v>
      </c>
      <c r="C1938" s="40">
        <v>2025</v>
      </c>
      <c r="D1938" s="40">
        <v>1</v>
      </c>
      <c r="E1938" s="40">
        <v>27</v>
      </c>
      <c r="F1938" s="41"/>
      <c r="G1938" s="41"/>
      <c r="H1938" s="42">
        <v>214</v>
      </c>
      <c r="I1938" s="42">
        <v>7</v>
      </c>
      <c r="J1938" s="42">
        <v>756</v>
      </c>
      <c r="K1938" s="42">
        <v>22.2</v>
      </c>
      <c r="L1938" s="42">
        <v>393</v>
      </c>
      <c r="M1938" s="42">
        <v>34</v>
      </c>
      <c r="N1938" s="41">
        <v>43.8</v>
      </c>
      <c r="O1938" s="41">
        <v>6.43</v>
      </c>
      <c r="P1938" s="43">
        <v>5.96</v>
      </c>
      <c r="Q1938" s="43">
        <v>3.54</v>
      </c>
      <c r="R1938" s="29">
        <v>1220</v>
      </c>
      <c r="S1938" s="29">
        <v>1050</v>
      </c>
      <c r="T1938" s="19">
        <v>7.03</v>
      </c>
      <c r="U1938" s="19">
        <v>7.12</v>
      </c>
      <c r="V1938" s="30">
        <v>8.8000000000000007</v>
      </c>
      <c r="W1938" s="30">
        <v>6.22</v>
      </c>
      <c r="AC1938" s="41">
        <f xml:space="preserve"> (H1938-I1938)/H1938*100</f>
        <v>96.728971962616825</v>
      </c>
      <c r="AD1938" s="41">
        <f>(J1938-K1938)/J1938*100</f>
        <v>97.063492063492063</v>
      </c>
      <c r="AE1938" s="41">
        <f>(L1938-M1938)/L1938*100</f>
        <v>91.348600508905847</v>
      </c>
      <c r="AF1938" s="41">
        <f>(N1938-O1938)/N1938*100</f>
        <v>85.319634703196343</v>
      </c>
      <c r="AG1938" s="41">
        <f t="shared" si="30"/>
        <v>40.604026845637584</v>
      </c>
    </row>
    <row r="1939" spans="1:33" x14ac:dyDescent="0.35">
      <c r="A1939" t="s">
        <v>103</v>
      </c>
      <c r="B1939" s="40" t="s">
        <v>129</v>
      </c>
      <c r="C1939" s="40">
        <v>2025</v>
      </c>
      <c r="D1939" s="40">
        <v>2</v>
      </c>
      <c r="E1939" s="40">
        <v>6</v>
      </c>
      <c r="F1939" s="41">
        <v>86825</v>
      </c>
      <c r="G1939" s="41">
        <v>2801</v>
      </c>
      <c r="H1939" s="42">
        <v>282</v>
      </c>
      <c r="I1939" s="42">
        <v>7</v>
      </c>
      <c r="J1939" s="42">
        <v>711</v>
      </c>
      <c r="K1939" s="42">
        <v>20.100000000000001</v>
      </c>
      <c r="L1939" s="42">
        <v>510</v>
      </c>
      <c r="M1939" s="42">
        <v>32</v>
      </c>
      <c r="N1939" s="41">
        <v>72.5</v>
      </c>
      <c r="O1939" s="41">
        <v>6.74</v>
      </c>
      <c r="P1939" s="43">
        <v>7.82</v>
      </c>
      <c r="Q1939" s="43">
        <v>7.4450000000000003</v>
      </c>
      <c r="R1939" s="29">
        <v>1180</v>
      </c>
      <c r="S1939" s="29">
        <v>1310</v>
      </c>
      <c r="T1939" s="19">
        <v>7.57</v>
      </c>
      <c r="U1939" s="19">
        <v>7.45</v>
      </c>
      <c r="V1939" s="30">
        <v>6.38</v>
      </c>
      <c r="W1939" s="30">
        <v>6.22</v>
      </c>
      <c r="AC1939" s="41">
        <f xml:space="preserve"> (H1939-I1939)/H1939*100</f>
        <v>97.517730496453908</v>
      </c>
      <c r="AD1939" s="41">
        <f>(J1939-K1939)/J1939*100</f>
        <v>97.172995780590711</v>
      </c>
      <c r="AE1939" s="41">
        <f>(L1939-M1939)/L1939*100</f>
        <v>93.725490196078425</v>
      </c>
      <c r="AF1939" s="41">
        <f>(N1939-O1939)/N1939*100</f>
        <v>90.703448275862073</v>
      </c>
      <c r="AG1939" s="41">
        <f t="shared" si="30"/>
        <v>4.7953964194373402</v>
      </c>
    </row>
    <row r="1940" spans="1:33" x14ac:dyDescent="0.35">
      <c r="A1940" t="s">
        <v>103</v>
      </c>
      <c r="B1940" s="40" t="s">
        <v>129</v>
      </c>
      <c r="C1940" s="40">
        <v>2025</v>
      </c>
      <c r="D1940" s="40">
        <v>2</v>
      </c>
      <c r="E1940" s="40">
        <v>19</v>
      </c>
      <c r="F1940" s="41"/>
      <c r="G1940" s="41"/>
      <c r="H1940" s="42">
        <v>430</v>
      </c>
      <c r="I1940" s="42">
        <v>6</v>
      </c>
      <c r="J1940" s="42">
        <v>1400</v>
      </c>
      <c r="K1940" s="42">
        <v>31.2</v>
      </c>
      <c r="L1940" s="42">
        <v>1025</v>
      </c>
      <c r="M1940" s="42">
        <v>20</v>
      </c>
      <c r="N1940" s="41">
        <v>99.3</v>
      </c>
      <c r="O1940" s="41">
        <v>8.1300000000000008</v>
      </c>
      <c r="P1940" s="43">
        <v>27.2</v>
      </c>
      <c r="Q1940" s="43">
        <v>5.13</v>
      </c>
      <c r="R1940" s="29">
        <v>1416</v>
      </c>
      <c r="S1940" s="29">
        <v>985</v>
      </c>
      <c r="T1940" s="19">
        <v>7.14</v>
      </c>
      <c r="U1940" s="19">
        <v>7.03</v>
      </c>
      <c r="V1940" s="30">
        <v>7.11</v>
      </c>
      <c r="W1940" s="30">
        <v>4.8499999999999996</v>
      </c>
      <c r="AC1940" s="41">
        <f xml:space="preserve"> (H1940-I1940)/H1940*100</f>
        <v>98.604651162790702</v>
      </c>
      <c r="AD1940" s="41">
        <f>(J1940-K1940)/J1940*100</f>
        <v>97.771428571428558</v>
      </c>
      <c r="AE1940" s="41">
        <f>(L1940-M1940)/L1940*100</f>
        <v>98.048780487804876</v>
      </c>
      <c r="AF1940" s="41">
        <f>(N1940-O1940)/N1940*100</f>
        <v>91.812688821752275</v>
      </c>
      <c r="AG1940" s="41">
        <f t="shared" si="30"/>
        <v>81.139705882352942</v>
      </c>
    </row>
    <row r="1941" spans="1:33" x14ac:dyDescent="0.35">
      <c r="A1941" t="s">
        <v>103</v>
      </c>
      <c r="B1941" s="40" t="s">
        <v>129</v>
      </c>
      <c r="C1941" s="40">
        <v>2025</v>
      </c>
      <c r="D1941" s="40">
        <v>3</v>
      </c>
      <c r="E1941" s="40">
        <v>12</v>
      </c>
      <c r="F1941" s="41">
        <v>100325</v>
      </c>
      <c r="G1941" s="41">
        <v>3236</v>
      </c>
      <c r="H1941" s="42">
        <v>353</v>
      </c>
      <c r="I1941" s="42">
        <v>18.600000000000001</v>
      </c>
      <c r="J1941" s="42">
        <v>629</v>
      </c>
      <c r="K1941" s="42">
        <v>43</v>
      </c>
      <c r="L1941" s="42">
        <v>425</v>
      </c>
      <c r="M1941" s="42">
        <v>11</v>
      </c>
      <c r="N1941" s="41">
        <v>70.7</v>
      </c>
      <c r="O1941" s="41">
        <v>35</v>
      </c>
      <c r="P1941" s="43">
        <v>1.1599999999999999</v>
      </c>
      <c r="Q1941" s="43">
        <v>7.62</v>
      </c>
      <c r="R1941" s="29">
        <v>1260</v>
      </c>
      <c r="S1941" s="29">
        <v>1370</v>
      </c>
      <c r="T1941" s="19">
        <v>7.05</v>
      </c>
      <c r="U1941" s="19">
        <v>7.62</v>
      </c>
      <c r="V1941" s="30">
        <v>4.4539999999999997</v>
      </c>
      <c r="W1941" s="30">
        <v>4.33</v>
      </c>
      <c r="AC1941" s="41">
        <f xml:space="preserve"> (H1941-I1941)/H1941*100</f>
        <v>94.730878186968837</v>
      </c>
      <c r="AD1941" s="41">
        <f>(J1941-K1941)/J1941*100</f>
        <v>93.163751987281401</v>
      </c>
      <c r="AE1941" s="41">
        <f>(L1941-M1941)/L1941*100</f>
        <v>97.411764705882348</v>
      </c>
      <c r="AF1941" s="41">
        <f>(N1941-O1941)/N1941*100</f>
        <v>50.495049504950494</v>
      </c>
      <c r="AG1941" s="41">
        <f t="shared" si="30"/>
        <v>-556.89655172413802</v>
      </c>
    </row>
    <row r="1942" spans="1:33" x14ac:dyDescent="0.35">
      <c r="A1942" t="s">
        <v>103</v>
      </c>
      <c r="B1942" s="40" t="s">
        <v>129</v>
      </c>
      <c r="C1942" s="40">
        <v>2025</v>
      </c>
      <c r="D1942" s="40">
        <v>3</v>
      </c>
      <c r="E1942" s="40">
        <v>20</v>
      </c>
      <c r="F1942" s="41"/>
      <c r="G1942" s="41"/>
      <c r="H1942" s="42">
        <v>225</v>
      </c>
      <c r="I1942" s="42">
        <v>17</v>
      </c>
      <c r="J1942" s="42">
        <v>630</v>
      </c>
      <c r="K1942" s="42">
        <v>30</v>
      </c>
      <c r="L1942" s="42">
        <v>265</v>
      </c>
      <c r="M1942" s="42">
        <v>32</v>
      </c>
      <c r="N1942" s="41">
        <v>78.5</v>
      </c>
      <c r="O1942" s="41">
        <v>13</v>
      </c>
      <c r="P1942" s="43">
        <v>1.66</v>
      </c>
      <c r="Q1942" s="43">
        <v>0.5</v>
      </c>
      <c r="R1942" s="29">
        <v>1820</v>
      </c>
      <c r="S1942" s="29">
        <v>1480</v>
      </c>
      <c r="T1942" s="19">
        <v>7.35</v>
      </c>
      <c r="U1942" s="19">
        <v>7.5</v>
      </c>
      <c r="V1942" s="30">
        <v>5.15</v>
      </c>
      <c r="W1942" s="30">
        <v>5.26</v>
      </c>
      <c r="AC1942" s="41">
        <f xml:space="preserve"> (H1942-I1942)/H1942*100</f>
        <v>92.444444444444443</v>
      </c>
      <c r="AD1942" s="41">
        <f>(J1942-K1942)/J1942*100</f>
        <v>95.238095238095227</v>
      </c>
      <c r="AE1942" s="41">
        <f>(L1942-M1942)/L1942*100</f>
        <v>87.924528301886795</v>
      </c>
      <c r="AF1942" s="41">
        <f>(N1942-O1942)/N1942*100</f>
        <v>83.439490445859875</v>
      </c>
      <c r="AG1942" s="41">
        <f t="shared" si="30"/>
        <v>69.879518072289159</v>
      </c>
    </row>
    <row r="1943" spans="1:33" x14ac:dyDescent="0.35">
      <c r="A1943" t="s">
        <v>103</v>
      </c>
      <c r="B1943" s="40" t="s">
        <v>129</v>
      </c>
      <c r="C1943" s="40">
        <v>2025</v>
      </c>
      <c r="D1943" s="40">
        <v>3</v>
      </c>
      <c r="E1943" s="40">
        <v>24</v>
      </c>
      <c r="F1943" s="41"/>
      <c r="G1943" s="41"/>
      <c r="H1943" s="42">
        <v>361</v>
      </c>
      <c r="I1943" s="42">
        <v>27</v>
      </c>
      <c r="J1943" s="42">
        <v>784</v>
      </c>
      <c r="K1943" s="42">
        <v>52</v>
      </c>
      <c r="L1943" s="42">
        <v>320</v>
      </c>
      <c r="M1943" s="42">
        <v>14.5</v>
      </c>
      <c r="N1943" s="41">
        <v>105</v>
      </c>
      <c r="O1943" s="41">
        <v>9.6999999999999993</v>
      </c>
      <c r="P1943" s="43">
        <v>2</v>
      </c>
      <c r="Q1943" s="43">
        <v>0.17</v>
      </c>
      <c r="R1943" s="29">
        <v>1850</v>
      </c>
      <c r="S1943" s="29">
        <v>2070</v>
      </c>
      <c r="T1943" s="19">
        <v>8.25</v>
      </c>
      <c r="U1943" s="19">
        <v>7.78</v>
      </c>
      <c r="V1943" s="30">
        <v>4.556</v>
      </c>
      <c r="W1943" s="30">
        <v>6.4409999999999998</v>
      </c>
      <c r="AC1943" s="41">
        <f xml:space="preserve"> (H1943-I1943)/H1943*100</f>
        <v>92.520775623268705</v>
      </c>
      <c r="AD1943" s="41">
        <f>(J1943-K1943)/J1943*100</f>
        <v>93.367346938775512</v>
      </c>
      <c r="AE1943" s="41">
        <f>(L1943-M1943)/L1943*100</f>
        <v>95.46875</v>
      </c>
      <c r="AF1943" s="41">
        <f>(N1943-O1943)/N1943*100</f>
        <v>90.761904761904759</v>
      </c>
      <c r="AG1943" s="41">
        <f t="shared" si="30"/>
        <v>91.5</v>
      </c>
    </row>
    <row r="1944" spans="1:33" x14ac:dyDescent="0.35">
      <c r="A1944" t="s">
        <v>103</v>
      </c>
      <c r="B1944" s="40" t="s">
        <v>129</v>
      </c>
      <c r="C1944" s="40">
        <v>2026</v>
      </c>
      <c r="D1944" s="40">
        <v>4</v>
      </c>
      <c r="E1944" s="40">
        <v>4</v>
      </c>
      <c r="F1944" s="41">
        <v>144097</v>
      </c>
      <c r="G1944" s="41">
        <v>4648</v>
      </c>
      <c r="H1944" s="42">
        <v>383</v>
      </c>
      <c r="I1944" s="42">
        <v>173</v>
      </c>
      <c r="J1944" s="42">
        <v>690</v>
      </c>
      <c r="K1944" s="42">
        <v>355</v>
      </c>
      <c r="L1944" s="42">
        <v>320</v>
      </c>
      <c r="M1944" s="42">
        <v>3.6</v>
      </c>
      <c r="N1944" s="41">
        <v>92.5</v>
      </c>
      <c r="O1944" s="41">
        <v>15.9</v>
      </c>
      <c r="P1944" s="43">
        <v>11.6</v>
      </c>
      <c r="Q1944" s="43">
        <v>8.0500000000000007</v>
      </c>
      <c r="R1944" s="29">
        <v>1750</v>
      </c>
      <c r="S1944" s="29">
        <v>1890</v>
      </c>
      <c r="T1944" s="19">
        <v>8.19</v>
      </c>
      <c r="U1944" s="19">
        <v>8.0500000000000007</v>
      </c>
      <c r="V1944" s="30">
        <v>6.15</v>
      </c>
      <c r="W1944" s="30">
        <v>6.17</v>
      </c>
      <c r="AC1944" s="41">
        <f xml:space="preserve"> (H1944-I1944)/H1944*100</f>
        <v>54.830287206266313</v>
      </c>
      <c r="AD1944" s="41">
        <f>(J1944-K1944)/J1944*100</f>
        <v>48.550724637681157</v>
      </c>
      <c r="AE1944" s="41">
        <f>(L1944-M1944)/L1944*100</f>
        <v>98.874999999999986</v>
      </c>
      <c r="AF1944" s="41">
        <f>(N1944-O1944)/N1944*100</f>
        <v>82.810810810810807</v>
      </c>
      <c r="AG1944" s="41">
        <f t="shared" si="30"/>
        <v>30.603448275862061</v>
      </c>
    </row>
    <row r="1945" spans="1:33" x14ac:dyDescent="0.35">
      <c r="A1945" t="s">
        <v>103</v>
      </c>
      <c r="B1945" s="40" t="s">
        <v>129</v>
      </c>
      <c r="C1945" s="40">
        <v>2025</v>
      </c>
      <c r="D1945" s="40">
        <v>4</v>
      </c>
      <c r="E1945" s="40">
        <v>8</v>
      </c>
      <c r="F1945" s="41"/>
      <c r="G1945" s="41"/>
      <c r="H1945" s="42">
        <v>424</v>
      </c>
      <c r="I1945" s="42">
        <v>111</v>
      </c>
      <c r="J1945" s="42">
        <v>695</v>
      </c>
      <c r="K1945" s="42">
        <v>347</v>
      </c>
      <c r="L1945" s="42">
        <v>105</v>
      </c>
      <c r="M1945" s="42">
        <v>1</v>
      </c>
      <c r="N1945" s="41">
        <v>110.5</v>
      </c>
      <c r="O1945" s="41">
        <v>28</v>
      </c>
      <c r="P1945" s="43">
        <v>8.2799999999999994</v>
      </c>
      <c r="Q1945" s="43">
        <v>0.99</v>
      </c>
      <c r="R1945" s="29">
        <v>2000</v>
      </c>
      <c r="S1945" s="29">
        <v>800</v>
      </c>
      <c r="T1945" s="19">
        <v>7.91</v>
      </c>
      <c r="U1945" s="19">
        <v>8.6199999999999992</v>
      </c>
      <c r="V1945" s="30">
        <v>6.3230000000000004</v>
      </c>
      <c r="W1945" s="30">
        <v>3.706</v>
      </c>
      <c r="AC1945" s="41">
        <f xml:space="preserve"> (H1945-I1945)/H1945*100</f>
        <v>73.820754716981128</v>
      </c>
      <c r="AD1945" s="41">
        <f>(J1945-K1945)/J1945*100</f>
        <v>50.07194244604316</v>
      </c>
      <c r="AE1945" s="41">
        <f>(L1945-M1945)/L1945*100</f>
        <v>99.047619047619051</v>
      </c>
      <c r="AF1945" s="41">
        <f>(N1945-O1945)/N1945*100</f>
        <v>74.660633484162901</v>
      </c>
      <c r="AG1945" s="41">
        <f t="shared" si="30"/>
        <v>88.043478260869563</v>
      </c>
    </row>
    <row r="1946" spans="1:33" x14ac:dyDescent="0.35">
      <c r="A1946" t="s">
        <v>103</v>
      </c>
      <c r="B1946" s="40" t="s">
        <v>129</v>
      </c>
      <c r="C1946" s="40">
        <v>2025</v>
      </c>
      <c r="D1946" s="40">
        <v>4</v>
      </c>
      <c r="E1946" s="40">
        <v>15</v>
      </c>
      <c r="F1946" s="41"/>
      <c r="G1946" s="41"/>
      <c r="H1946" s="42">
        <v>210</v>
      </c>
      <c r="I1946" s="42">
        <v>81</v>
      </c>
      <c r="J1946" s="42">
        <v>590</v>
      </c>
      <c r="K1946" s="42">
        <v>125</v>
      </c>
      <c r="L1946" s="42">
        <v>177.29</v>
      </c>
      <c r="M1946" s="42">
        <v>1.33</v>
      </c>
      <c r="N1946" s="41">
        <v>128</v>
      </c>
      <c r="O1946" s="41">
        <v>59</v>
      </c>
      <c r="P1946" s="43">
        <v>1.1599999999999999</v>
      </c>
      <c r="Q1946" s="43">
        <v>1</v>
      </c>
      <c r="R1946" s="29">
        <v>2800</v>
      </c>
      <c r="S1946" s="29">
        <v>3600</v>
      </c>
      <c r="T1946" s="19">
        <v>8.8699999999999992</v>
      </c>
      <c r="U1946" s="19">
        <v>8.6</v>
      </c>
      <c r="V1946" s="30">
        <v>6.6079999999999997</v>
      </c>
      <c r="W1946" s="30">
        <v>5.23</v>
      </c>
      <c r="AC1946" s="41">
        <f xml:space="preserve"> (H1946-I1946)/H1946*100</f>
        <v>61.428571428571431</v>
      </c>
      <c r="AD1946" s="41">
        <f>(J1946-K1946)/J1946*100</f>
        <v>78.813559322033896</v>
      </c>
      <c r="AE1946" s="41">
        <f>(L1946-M1946)/L1946*100</f>
        <v>99.24981668452817</v>
      </c>
      <c r="AF1946" s="41">
        <f>(N1946-O1946)/N1946*100</f>
        <v>53.90625</v>
      </c>
      <c r="AG1946" s="41">
        <f t="shared" si="30"/>
        <v>13.793103448275856</v>
      </c>
    </row>
    <row r="1947" spans="1:33" x14ac:dyDescent="0.35">
      <c r="A1947" t="s">
        <v>103</v>
      </c>
      <c r="B1947" s="40" t="s">
        <v>129</v>
      </c>
      <c r="C1947" s="40">
        <v>2025</v>
      </c>
      <c r="D1947" s="40">
        <v>4</v>
      </c>
      <c r="E1947" s="40">
        <v>21</v>
      </c>
      <c r="F1947" s="41"/>
      <c r="G1947" s="41"/>
      <c r="H1947" s="42">
        <v>711</v>
      </c>
      <c r="I1947" s="42">
        <v>418</v>
      </c>
      <c r="J1947" s="42">
        <v>1560</v>
      </c>
      <c r="K1947" s="42">
        <v>910</v>
      </c>
      <c r="L1947" s="42">
        <v>635</v>
      </c>
      <c r="M1947" s="42">
        <v>26</v>
      </c>
      <c r="N1947" s="41">
        <v>141</v>
      </c>
      <c r="O1947" s="41">
        <v>68.400000000000006</v>
      </c>
      <c r="P1947" s="43">
        <v>8.33</v>
      </c>
      <c r="Q1947" s="43">
        <v>1.1599999999999999</v>
      </c>
      <c r="R1947" s="29">
        <v>995</v>
      </c>
      <c r="S1947" s="29">
        <v>1000</v>
      </c>
      <c r="T1947" s="19">
        <v>8.61</v>
      </c>
      <c r="U1947" s="19">
        <v>8.4</v>
      </c>
      <c r="V1947" s="30">
        <v>3.7679999999999998</v>
      </c>
      <c r="W1947" s="30">
        <v>4.6769999999999996</v>
      </c>
      <c r="AC1947" s="41">
        <f xml:space="preserve"> (H1947-I1947)/H1947*100</f>
        <v>41.209563994374122</v>
      </c>
      <c r="AD1947" s="41">
        <f>(J1947-K1947)/J1947*100</f>
        <v>41.666666666666671</v>
      </c>
      <c r="AE1947" s="41">
        <f>(L1947-M1947)/L1947*100</f>
        <v>95.905511811023629</v>
      </c>
      <c r="AF1947" s="41">
        <f>(N1947-O1947)/N1947*100</f>
        <v>51.489361702127653</v>
      </c>
      <c r="AG1947" s="41">
        <f t="shared" si="30"/>
        <v>86.074429771908768</v>
      </c>
    </row>
    <row r="1948" spans="1:33" x14ac:dyDescent="0.35">
      <c r="A1948" t="s">
        <v>103</v>
      </c>
      <c r="B1948" s="40" t="s">
        <v>129</v>
      </c>
      <c r="C1948" s="40">
        <v>2025</v>
      </c>
      <c r="D1948" s="40">
        <v>5</v>
      </c>
      <c r="E1948" s="40">
        <v>14</v>
      </c>
      <c r="F1948" s="41">
        <v>141895</v>
      </c>
      <c r="G1948" s="41">
        <v>4577</v>
      </c>
      <c r="H1948" s="42">
        <v>612</v>
      </c>
      <c r="I1948" s="42">
        <v>167</v>
      </c>
      <c r="J1948" s="42">
        <v>1370</v>
      </c>
      <c r="K1948" s="42">
        <v>355</v>
      </c>
      <c r="L1948" s="42">
        <v>310</v>
      </c>
      <c r="M1948" s="42">
        <v>41</v>
      </c>
      <c r="N1948" s="41">
        <v>118.5</v>
      </c>
      <c r="O1948" s="41">
        <v>46</v>
      </c>
      <c r="P1948" s="43">
        <v>20.83</v>
      </c>
      <c r="Q1948" s="43">
        <v>0.61</v>
      </c>
      <c r="R1948" s="29">
        <v>670</v>
      </c>
      <c r="S1948" s="29">
        <v>730</v>
      </c>
      <c r="T1948" s="19">
        <v>7.18</v>
      </c>
      <c r="U1948" s="19">
        <v>7.57</v>
      </c>
      <c r="V1948" s="30">
        <v>3.1070000000000002</v>
      </c>
      <c r="W1948" s="30">
        <v>3.3769999999999998</v>
      </c>
      <c r="AC1948" s="41">
        <f xml:space="preserve"> (H1948-I1948)/H1948*100</f>
        <v>72.712418300653596</v>
      </c>
      <c r="AD1948" s="41">
        <f>(J1948-K1948)/J1948*100</f>
        <v>74.087591240875923</v>
      </c>
      <c r="AE1948" s="41">
        <f>(L1948-M1948)/L1948*100</f>
        <v>86.774193548387103</v>
      </c>
      <c r="AF1948" s="41">
        <f>(N1948-O1948)/N1948*100</f>
        <v>61.181434599156113</v>
      </c>
      <c r="AG1948" s="41">
        <f t="shared" si="30"/>
        <v>97.071531445031212</v>
      </c>
    </row>
    <row r="1949" spans="1:33" x14ac:dyDescent="0.35">
      <c r="A1949" t="s">
        <v>103</v>
      </c>
      <c r="B1949" s="40" t="s">
        <v>129</v>
      </c>
      <c r="C1949" s="40">
        <v>2025</v>
      </c>
      <c r="D1949" s="40">
        <v>5</v>
      </c>
      <c r="E1949" s="40">
        <v>23</v>
      </c>
      <c r="F1949" s="41"/>
      <c r="G1949" s="41"/>
      <c r="H1949" s="42">
        <v>330</v>
      </c>
      <c r="I1949" s="42">
        <v>140</v>
      </c>
      <c r="J1949" s="42">
        <v>740</v>
      </c>
      <c r="K1949" s="42">
        <v>310</v>
      </c>
      <c r="L1949" s="42">
        <v>200</v>
      </c>
      <c r="M1949" s="42">
        <v>0.5</v>
      </c>
      <c r="N1949" s="41">
        <v>93</v>
      </c>
      <c r="O1949" s="41">
        <v>20.3</v>
      </c>
      <c r="P1949" s="43">
        <v>1.25</v>
      </c>
      <c r="Q1949" s="43">
        <v>1.1100000000000001</v>
      </c>
      <c r="R1949" s="29">
        <v>1070</v>
      </c>
      <c r="S1949" s="29">
        <v>760</v>
      </c>
      <c r="T1949" s="19">
        <v>7.37</v>
      </c>
      <c r="U1949" s="19">
        <v>8.23</v>
      </c>
      <c r="V1949" s="30">
        <v>4.1210000000000004</v>
      </c>
      <c r="W1949" s="30">
        <v>3.0960000000000001</v>
      </c>
      <c r="AC1949" s="41">
        <f xml:space="preserve"> (H1949-I1949)/H1949*100</f>
        <v>57.575757575757578</v>
      </c>
      <c r="AD1949" s="41">
        <f>(J1949-K1949)/J1949*100</f>
        <v>58.108108108108105</v>
      </c>
      <c r="AE1949" s="41">
        <f>(L1949-M1949)/L1949*100</f>
        <v>99.75</v>
      </c>
      <c r="AF1949" s="41">
        <f>(N1949-O1949)/N1949*100</f>
        <v>78.172043010752688</v>
      </c>
      <c r="AG1949" s="41">
        <f t="shared" si="30"/>
        <v>11.199999999999992</v>
      </c>
    </row>
    <row r="1950" spans="1:33" x14ac:dyDescent="0.35">
      <c r="A1950" t="s">
        <v>103</v>
      </c>
      <c r="B1950" s="40" t="s">
        <v>129</v>
      </c>
      <c r="C1950" s="40">
        <v>2025</v>
      </c>
      <c r="D1950" s="40">
        <v>6</v>
      </c>
      <c r="E1950" s="40">
        <v>3</v>
      </c>
      <c r="F1950" s="41">
        <v>247644</v>
      </c>
      <c r="G1950" s="41">
        <v>7989</v>
      </c>
      <c r="H1950" s="42">
        <v>800</v>
      </c>
      <c r="I1950" s="42">
        <v>145</v>
      </c>
      <c r="J1950" s="42">
        <v>1770</v>
      </c>
      <c r="K1950" s="42">
        <v>295</v>
      </c>
      <c r="L1950" s="42">
        <v>202</v>
      </c>
      <c r="M1950" s="42">
        <v>2</v>
      </c>
      <c r="N1950" s="41">
        <v>117.5</v>
      </c>
      <c r="O1950" s="41">
        <v>25.55</v>
      </c>
      <c r="P1950" s="43">
        <v>3.83</v>
      </c>
      <c r="Q1950" s="43">
        <v>7.55</v>
      </c>
      <c r="R1950" s="29">
        <v>650</v>
      </c>
      <c r="S1950" s="29">
        <v>650</v>
      </c>
      <c r="T1950" s="19">
        <v>7.56</v>
      </c>
      <c r="U1950" s="19">
        <v>7.55</v>
      </c>
      <c r="V1950" s="30">
        <v>2.7069999999999999</v>
      </c>
      <c r="W1950" s="30">
        <v>3.15</v>
      </c>
      <c r="AC1950" s="41">
        <f xml:space="preserve"> (H1950-I1950)/H1950*100</f>
        <v>81.875</v>
      </c>
      <c r="AD1950" s="41">
        <f>(J1950-K1950)/J1950*100</f>
        <v>83.333333333333343</v>
      </c>
      <c r="AE1950" s="41">
        <f>(L1950-M1950)/L1950*100</f>
        <v>99.009900990099013</v>
      </c>
      <c r="AF1950" s="41">
        <f>(N1950-O1950)/N1950*100</f>
        <v>78.255319148936181</v>
      </c>
      <c r="AG1950" s="41">
        <f t="shared" si="30"/>
        <v>-97.127937336814625</v>
      </c>
    </row>
    <row r="1951" spans="1:33" x14ac:dyDescent="0.35">
      <c r="A1951" t="s">
        <v>103</v>
      </c>
      <c r="B1951" s="40" t="s">
        <v>129</v>
      </c>
      <c r="C1951" s="40">
        <v>2025</v>
      </c>
      <c r="D1951" s="40">
        <v>6</v>
      </c>
      <c r="E1951" s="40">
        <v>9</v>
      </c>
      <c r="F1951" s="41"/>
      <c r="G1951" s="41"/>
      <c r="H1951" s="42">
        <v>785</v>
      </c>
      <c r="I1951" s="42">
        <v>121</v>
      </c>
      <c r="J1951" s="42">
        <v>1550</v>
      </c>
      <c r="K1951" s="42">
        <v>308</v>
      </c>
      <c r="L1951" s="42">
        <v>260</v>
      </c>
      <c r="M1951" s="42">
        <v>1.5</v>
      </c>
      <c r="N1951" s="41">
        <v>109.5</v>
      </c>
      <c r="O1951" s="41">
        <v>18.77</v>
      </c>
      <c r="P1951" s="43">
        <v>9.5</v>
      </c>
      <c r="Q1951" s="43">
        <v>0.75</v>
      </c>
      <c r="R1951" s="29">
        <v>780</v>
      </c>
      <c r="S1951" s="29">
        <v>640</v>
      </c>
      <c r="T1951" s="19">
        <v>7.3</v>
      </c>
      <c r="U1951" s="19">
        <v>7.22</v>
      </c>
      <c r="V1951" s="30">
        <v>3.399</v>
      </c>
      <c r="W1951" s="30">
        <v>3.1269999999999998</v>
      </c>
      <c r="AC1951" s="41">
        <f xml:space="preserve"> (H1951-I1951)/H1951*100</f>
        <v>84.585987261146499</v>
      </c>
      <c r="AD1951" s="41">
        <f>(J1951-K1951)/J1951*100</f>
        <v>80.129032258064512</v>
      </c>
      <c r="AE1951" s="41">
        <f>(L1951-M1951)/L1951*100</f>
        <v>99.42307692307692</v>
      </c>
      <c r="AF1951" s="41">
        <f>(N1951-O1951)/N1951*100</f>
        <v>82.858447488584474</v>
      </c>
      <c r="AG1951" s="41">
        <f t="shared" si="30"/>
        <v>92.10526315789474</v>
      </c>
    </row>
    <row r="1952" spans="1:33" x14ac:dyDescent="0.35">
      <c r="A1952" t="s">
        <v>103</v>
      </c>
      <c r="B1952" s="40" t="s">
        <v>129</v>
      </c>
      <c r="C1952" s="40">
        <v>2025</v>
      </c>
      <c r="D1952" s="40">
        <v>6</v>
      </c>
      <c r="E1952" s="40">
        <v>17</v>
      </c>
      <c r="F1952" s="41"/>
      <c r="G1952" s="41"/>
      <c r="H1952" s="42">
        <v>147</v>
      </c>
      <c r="I1952" s="42">
        <v>21</v>
      </c>
      <c r="J1952" s="42">
        <v>320</v>
      </c>
      <c r="K1952" s="42">
        <v>52</v>
      </c>
      <c r="L1952" s="42">
        <v>290</v>
      </c>
      <c r="M1952" s="42">
        <v>5</v>
      </c>
      <c r="N1952" s="41">
        <v>135</v>
      </c>
      <c r="O1952" s="41">
        <v>45.4</v>
      </c>
      <c r="P1952" s="43">
        <v>3.4</v>
      </c>
      <c r="Q1952" s="43">
        <v>1.55</v>
      </c>
      <c r="R1952" s="29">
        <v>760</v>
      </c>
      <c r="S1952" s="29">
        <v>690</v>
      </c>
      <c r="T1952" s="19">
        <v>7.17</v>
      </c>
      <c r="U1952" s="19">
        <v>7.29</v>
      </c>
      <c r="V1952" s="30">
        <v>4.2510000000000003</v>
      </c>
      <c r="W1952" s="30">
        <v>3.1469999999999998</v>
      </c>
      <c r="AC1952" s="41">
        <f xml:space="preserve"> (H1952-I1952)/H1952*100</f>
        <v>85.714285714285708</v>
      </c>
      <c r="AD1952" s="41">
        <f>(J1952-K1952)/J1952*100</f>
        <v>83.75</v>
      </c>
      <c r="AE1952" s="41">
        <f>(L1952-M1952)/L1952*100</f>
        <v>98.275862068965509</v>
      </c>
      <c r="AF1952" s="41">
        <f>(N1952-O1952)/N1952*100</f>
        <v>66.370370370370367</v>
      </c>
      <c r="AG1952" s="41">
        <f t="shared" si="30"/>
        <v>54.411764705882348</v>
      </c>
    </row>
    <row r="1953" spans="1:33" x14ac:dyDescent="0.35">
      <c r="A1953" t="s">
        <v>103</v>
      </c>
      <c r="B1953" s="40" t="s">
        <v>129</v>
      </c>
      <c r="C1953" s="40">
        <v>2025</v>
      </c>
      <c r="D1953" s="40">
        <v>6</v>
      </c>
      <c r="E1953" s="40">
        <v>21</v>
      </c>
      <c r="F1953" s="41"/>
      <c r="G1953" s="41"/>
      <c r="H1953" s="42">
        <v>570</v>
      </c>
      <c r="I1953" s="42">
        <v>84</v>
      </c>
      <c r="J1953" s="42">
        <v>1200</v>
      </c>
      <c r="K1953" s="42">
        <v>180</v>
      </c>
      <c r="L1953" s="42">
        <v>190</v>
      </c>
      <c r="M1953" s="42">
        <v>35</v>
      </c>
      <c r="N1953" s="41">
        <v>140</v>
      </c>
      <c r="O1953" s="41">
        <v>22.8</v>
      </c>
      <c r="P1953" s="43">
        <v>4</v>
      </c>
      <c r="Q1953" s="43">
        <v>5</v>
      </c>
      <c r="R1953" s="29">
        <v>630</v>
      </c>
      <c r="S1953" s="29">
        <v>650</v>
      </c>
      <c r="T1953" s="19">
        <v>7.26</v>
      </c>
      <c r="U1953" s="19">
        <v>7.2</v>
      </c>
      <c r="V1953" s="30">
        <v>3.0760000000000001</v>
      </c>
      <c r="W1953" s="30">
        <v>3.1440000000000001</v>
      </c>
      <c r="AC1953" s="41">
        <f xml:space="preserve"> (H1953-I1953)/H1953*100</f>
        <v>85.263157894736835</v>
      </c>
      <c r="AD1953" s="41">
        <f>(J1953-K1953)/J1953*100</f>
        <v>85</v>
      </c>
      <c r="AE1953" s="41">
        <f>(L1953-M1953)/L1953*100</f>
        <v>81.578947368421055</v>
      </c>
      <c r="AF1953" s="41">
        <f>(N1953-O1953)/N1953*100</f>
        <v>83.714285714285722</v>
      </c>
      <c r="AG1953" s="41">
        <f t="shared" si="30"/>
        <v>-25</v>
      </c>
    </row>
    <row r="1954" spans="1:33" x14ac:dyDescent="0.35">
      <c r="A1954" t="s">
        <v>103</v>
      </c>
      <c r="B1954" s="40" t="s">
        <v>129</v>
      </c>
      <c r="C1954" s="40">
        <v>2025</v>
      </c>
      <c r="D1954" s="40">
        <v>6</v>
      </c>
      <c r="E1954" s="40">
        <v>30</v>
      </c>
      <c r="F1954" s="41">
        <v>223750</v>
      </c>
      <c r="G1954" s="41">
        <v>7218</v>
      </c>
      <c r="H1954" s="42">
        <v>400</v>
      </c>
      <c r="I1954" s="42">
        <v>100</v>
      </c>
      <c r="J1954" s="42">
        <v>1370</v>
      </c>
      <c r="K1954" s="42">
        <v>240</v>
      </c>
      <c r="L1954" s="42">
        <v>240</v>
      </c>
      <c r="M1954" s="42">
        <v>2</v>
      </c>
      <c r="N1954" s="41">
        <v>115</v>
      </c>
      <c r="O1954" s="41">
        <v>30.6</v>
      </c>
      <c r="P1954" s="43">
        <v>4.8499999999999996</v>
      </c>
      <c r="Q1954" s="43">
        <v>7.23</v>
      </c>
      <c r="R1954" s="29">
        <v>730</v>
      </c>
      <c r="S1954" s="29">
        <v>750</v>
      </c>
      <c r="T1954" s="19">
        <v>7.1</v>
      </c>
      <c r="U1954" s="19">
        <v>7.23</v>
      </c>
      <c r="V1954" s="30">
        <v>3.5990000000000002</v>
      </c>
      <c r="W1954" s="30">
        <v>3.347</v>
      </c>
      <c r="AC1954" s="41">
        <f xml:space="preserve"> (H1954-I1954)/H1954*100</f>
        <v>75</v>
      </c>
      <c r="AD1954" s="41">
        <f>(J1954-K1954)/J1954*100</f>
        <v>82.481751824817522</v>
      </c>
      <c r="AE1954" s="41">
        <f>(L1954-M1954)/L1954*100</f>
        <v>99.166666666666671</v>
      </c>
      <c r="AF1954" s="41">
        <f>(N1954-O1954)/N1954*100</f>
        <v>73.391304347826093</v>
      </c>
      <c r="AG1954" s="41">
        <f t="shared" si="30"/>
        <v>-49.072164948453626</v>
      </c>
    </row>
    <row r="1955" spans="1:33" x14ac:dyDescent="0.35">
      <c r="A1955" t="s">
        <v>103</v>
      </c>
      <c r="B1955" s="40" t="s">
        <v>129</v>
      </c>
      <c r="C1955" s="40">
        <v>2025</v>
      </c>
      <c r="D1955" s="40">
        <v>7</v>
      </c>
      <c r="E1955" s="40">
        <v>8</v>
      </c>
      <c r="F1955" s="41"/>
      <c r="G1955" s="41"/>
      <c r="H1955" s="42">
        <v>1070</v>
      </c>
      <c r="I1955" s="42">
        <v>102</v>
      </c>
      <c r="J1955" s="42">
        <v>2250</v>
      </c>
      <c r="K1955" s="42">
        <v>295</v>
      </c>
      <c r="L1955" s="42">
        <v>490</v>
      </c>
      <c r="M1955" s="42">
        <v>11</v>
      </c>
      <c r="N1955" s="41">
        <v>143</v>
      </c>
      <c r="O1955" s="41">
        <v>16.2</v>
      </c>
      <c r="P1955" s="43">
        <v>8.25</v>
      </c>
      <c r="Q1955" s="43">
        <v>3.97</v>
      </c>
      <c r="R1955" s="29">
        <v>730</v>
      </c>
      <c r="S1955" s="29">
        <v>760</v>
      </c>
      <c r="T1955" s="19">
        <v>7.19</v>
      </c>
      <c r="U1955" s="19">
        <v>7.22</v>
      </c>
      <c r="V1955" s="30">
        <v>3.4740000000000002</v>
      </c>
      <c r="W1955" s="30">
        <v>3.37</v>
      </c>
      <c r="AC1955" s="41">
        <f xml:space="preserve"> (H1955-I1955)/H1955*100</f>
        <v>90.467289719626166</v>
      </c>
      <c r="AD1955" s="41">
        <f>(J1955-K1955)/J1955*100</f>
        <v>86.8888888888889</v>
      </c>
      <c r="AE1955" s="41">
        <f>(L1955-M1955)/L1955*100</f>
        <v>97.755102040816325</v>
      </c>
      <c r="AF1955" s="41">
        <f>(N1955-O1955)/N1955*100</f>
        <v>88.671328671328666</v>
      </c>
      <c r="AG1955" s="41">
        <f t="shared" si="30"/>
        <v>51.878787878787868</v>
      </c>
    </row>
    <row r="1956" spans="1:33" x14ac:dyDescent="0.35">
      <c r="A1956" t="s">
        <v>103</v>
      </c>
      <c r="B1956" s="40" t="s">
        <v>129</v>
      </c>
      <c r="C1956" s="40">
        <v>2025</v>
      </c>
      <c r="D1956" s="40">
        <v>7</v>
      </c>
      <c r="E1956" s="40">
        <v>15</v>
      </c>
      <c r="F1956" s="41"/>
      <c r="G1956" s="41"/>
      <c r="H1956" s="42">
        <v>990</v>
      </c>
      <c r="I1956" s="42">
        <v>128</v>
      </c>
      <c r="J1956" s="42">
        <v>2100</v>
      </c>
      <c r="K1956" s="42">
        <v>270</v>
      </c>
      <c r="L1956" s="42">
        <v>1060</v>
      </c>
      <c r="M1956" s="42">
        <v>18</v>
      </c>
      <c r="N1956" s="41">
        <v>218</v>
      </c>
      <c r="O1956" s="41">
        <v>40.6</v>
      </c>
      <c r="P1956" s="43">
        <v>21.33</v>
      </c>
      <c r="Q1956" s="43">
        <v>4</v>
      </c>
      <c r="R1956" s="29">
        <v>860</v>
      </c>
      <c r="S1956" s="29">
        <v>770</v>
      </c>
      <c r="T1956" s="19">
        <v>6.91</v>
      </c>
      <c r="U1956" s="19">
        <v>7.33</v>
      </c>
      <c r="V1956" s="30">
        <v>3.927</v>
      </c>
      <c r="W1956" s="30">
        <v>3.2240000000000002</v>
      </c>
      <c r="AC1956" s="41">
        <f xml:space="preserve"> (H1956-I1956)/H1956*100</f>
        <v>87.070707070707059</v>
      </c>
      <c r="AD1956" s="41">
        <f>(J1956-K1956)/J1956*100</f>
        <v>87.142857142857139</v>
      </c>
      <c r="AE1956" s="41">
        <f>(L1956-M1956)/L1956*100</f>
        <v>98.301886792452834</v>
      </c>
      <c r="AF1956" s="41">
        <f>(N1956-O1956)/N1956*100</f>
        <v>81.376146788990837</v>
      </c>
      <c r="AG1956" s="41">
        <f t="shared" si="30"/>
        <v>81.247069854664787</v>
      </c>
    </row>
    <row r="1957" spans="1:33" x14ac:dyDescent="0.35">
      <c r="A1957" t="s">
        <v>103</v>
      </c>
      <c r="B1957" s="40" t="s">
        <v>129</v>
      </c>
      <c r="C1957" s="40">
        <v>2025</v>
      </c>
      <c r="D1957" s="40">
        <v>7</v>
      </c>
      <c r="E1957" s="40">
        <v>21</v>
      </c>
      <c r="F1957" s="41"/>
      <c r="G1957" s="41"/>
      <c r="H1957" s="42">
        <v>443</v>
      </c>
      <c r="I1957" s="42">
        <v>91</v>
      </c>
      <c r="J1957" s="42">
        <v>1060</v>
      </c>
      <c r="K1957" s="42">
        <v>195</v>
      </c>
      <c r="L1957" s="42">
        <v>370</v>
      </c>
      <c r="M1957" s="42">
        <v>8.66</v>
      </c>
      <c r="N1957" s="41">
        <v>132</v>
      </c>
      <c r="O1957" s="41">
        <v>37</v>
      </c>
      <c r="P1957" s="43">
        <v>4.3</v>
      </c>
      <c r="Q1957" s="43">
        <v>2.36</v>
      </c>
      <c r="R1957" s="29">
        <v>690</v>
      </c>
      <c r="S1957" s="29">
        <v>720</v>
      </c>
      <c r="T1957" s="19">
        <v>7.03</v>
      </c>
      <c r="U1957" s="19">
        <v>7.39</v>
      </c>
      <c r="V1957" s="30">
        <v>3.6179999999999999</v>
      </c>
      <c r="W1957" s="30">
        <v>3.153</v>
      </c>
      <c r="AC1957" s="41">
        <f xml:space="preserve"> (H1957-I1957)/H1957*100</f>
        <v>79.458239277652368</v>
      </c>
      <c r="AD1957" s="41">
        <f>(J1957-K1957)/J1957*100</f>
        <v>81.603773584905653</v>
      </c>
      <c r="AE1957" s="41">
        <f>(L1957-M1957)/L1957*100</f>
        <v>97.659459459459455</v>
      </c>
      <c r="AF1957" s="41">
        <f>(N1957-O1957)/N1957*100</f>
        <v>71.969696969696969</v>
      </c>
      <c r="AG1957" s="41">
        <f t="shared" si="30"/>
        <v>45.116279069767437</v>
      </c>
    </row>
    <row r="1958" spans="1:33" x14ac:dyDescent="0.35">
      <c r="A1958" t="s">
        <v>103</v>
      </c>
      <c r="B1958" s="40" t="s">
        <v>129</v>
      </c>
      <c r="C1958" s="40">
        <v>2025</v>
      </c>
      <c r="D1958" s="40">
        <v>8</v>
      </c>
      <c r="E1958" s="40">
        <v>6</v>
      </c>
      <c r="F1958" s="41">
        <v>232386</v>
      </c>
      <c r="G1958" s="41">
        <v>7496</v>
      </c>
      <c r="H1958" s="42">
        <v>298</v>
      </c>
      <c r="I1958" s="42">
        <v>20.9</v>
      </c>
      <c r="J1958" s="42">
        <v>430</v>
      </c>
      <c r="K1958" s="42">
        <v>45.2</v>
      </c>
      <c r="L1958" s="42">
        <v>124</v>
      </c>
      <c r="M1958" s="42">
        <v>12</v>
      </c>
      <c r="N1958" s="41">
        <v>73.7</v>
      </c>
      <c r="O1958" s="41">
        <v>45.4</v>
      </c>
      <c r="P1958" s="43">
        <v>8.77</v>
      </c>
      <c r="Q1958" s="43">
        <v>7.54</v>
      </c>
      <c r="R1958" s="29">
        <v>1134.4000000000001</v>
      </c>
      <c r="S1958" s="29">
        <v>886.3</v>
      </c>
      <c r="T1958" s="19">
        <v>7.45</v>
      </c>
      <c r="U1958" s="19">
        <v>7.54</v>
      </c>
      <c r="V1958" s="30">
        <v>4.68</v>
      </c>
      <c r="W1958" s="30">
        <v>4.37</v>
      </c>
      <c r="AC1958" s="41">
        <f xml:space="preserve"> (H1958-I1958)/H1958*100</f>
        <v>92.986577181208062</v>
      </c>
      <c r="AD1958" s="41">
        <f>(J1958-K1958)/J1958*100</f>
        <v>89.488372093023258</v>
      </c>
      <c r="AE1958" s="41">
        <f>(L1958-M1958)/L1958*100</f>
        <v>90.322580645161281</v>
      </c>
      <c r="AF1958" s="41">
        <f>(N1958-O1958)/N1958*100</f>
        <v>38.398914518317504</v>
      </c>
      <c r="AG1958" s="41">
        <f t="shared" si="30"/>
        <v>14.025085518814134</v>
      </c>
    </row>
    <row r="1959" spans="1:33" x14ac:dyDescent="0.35">
      <c r="A1959" t="s">
        <v>103</v>
      </c>
      <c r="B1959" s="40" t="s">
        <v>129</v>
      </c>
      <c r="C1959" s="40">
        <v>2025</v>
      </c>
      <c r="D1959" s="40">
        <v>8</v>
      </c>
      <c r="E1959" s="40">
        <v>12</v>
      </c>
      <c r="F1959" s="41"/>
      <c r="G1959" s="41"/>
      <c r="H1959" s="42">
        <v>370</v>
      </c>
      <c r="I1959" s="42">
        <v>8</v>
      </c>
      <c r="J1959" s="42">
        <v>648</v>
      </c>
      <c r="K1959" s="42">
        <v>30.5</v>
      </c>
      <c r="L1959" s="42">
        <v>131</v>
      </c>
      <c r="M1959" s="42">
        <v>2</v>
      </c>
      <c r="N1959" s="41">
        <v>91.2</v>
      </c>
      <c r="O1959" s="41">
        <v>44.5</v>
      </c>
      <c r="P1959" s="43">
        <v>8.14</v>
      </c>
      <c r="Q1959" s="43">
        <v>4.66</v>
      </c>
      <c r="R1959" s="29">
        <v>1028.0999999999999</v>
      </c>
      <c r="S1959" s="29">
        <v>850.8</v>
      </c>
      <c r="T1959" s="19">
        <v>7.18</v>
      </c>
      <c r="U1959" s="19">
        <v>7.31</v>
      </c>
      <c r="V1959" s="30">
        <v>3.99</v>
      </c>
      <c r="W1959" s="30">
        <v>3.05</v>
      </c>
      <c r="AC1959" s="41">
        <f xml:space="preserve"> (H1959-I1959)/H1959*100</f>
        <v>97.837837837837839</v>
      </c>
      <c r="AD1959" s="41">
        <f>(J1959-K1959)/J1959*100</f>
        <v>95.293209876543202</v>
      </c>
      <c r="AE1959" s="41">
        <f>(L1959-M1959)/L1959*100</f>
        <v>98.473282442748086</v>
      </c>
      <c r="AF1959" s="41">
        <f>(N1959-O1959)/N1959*100</f>
        <v>51.206140350877192</v>
      </c>
      <c r="AG1959" s="41">
        <f t="shared" si="30"/>
        <v>42.751842751842759</v>
      </c>
    </row>
    <row r="1960" spans="1:33" x14ac:dyDescent="0.35">
      <c r="A1960" t="s">
        <v>103</v>
      </c>
      <c r="B1960" s="40" t="s">
        <v>129</v>
      </c>
      <c r="C1960" s="40">
        <v>2025</v>
      </c>
      <c r="D1960" s="40">
        <v>8</v>
      </c>
      <c r="E1960" s="40">
        <v>19</v>
      </c>
      <c r="F1960" s="41"/>
      <c r="G1960" s="41"/>
      <c r="H1960" s="42">
        <v>162</v>
      </c>
      <c r="I1960" s="42">
        <v>6</v>
      </c>
      <c r="J1960" s="42">
        <v>245</v>
      </c>
      <c r="K1960" s="42">
        <v>46</v>
      </c>
      <c r="L1960" s="42">
        <v>23</v>
      </c>
      <c r="M1960" s="42">
        <v>8</v>
      </c>
      <c r="N1960" s="41">
        <v>60.1</v>
      </c>
      <c r="O1960" s="41">
        <v>17.5</v>
      </c>
      <c r="P1960" s="43">
        <v>10</v>
      </c>
      <c r="Q1960" s="43">
        <v>5.98</v>
      </c>
      <c r="R1960" s="29">
        <v>1063.5</v>
      </c>
      <c r="S1960" s="29">
        <v>850.8</v>
      </c>
      <c r="T1960" s="19">
        <v>7.45</v>
      </c>
      <c r="U1960" s="19">
        <v>7.51</v>
      </c>
      <c r="V1960" s="30">
        <v>3.5</v>
      </c>
      <c r="W1960" s="30">
        <v>2.77</v>
      </c>
      <c r="AC1960" s="41">
        <f xml:space="preserve"> (H1960-I1960)/H1960*100</f>
        <v>96.296296296296291</v>
      </c>
      <c r="AD1960" s="41">
        <f>(J1960-K1960)/J1960*100</f>
        <v>81.224489795918359</v>
      </c>
      <c r="AE1960" s="41">
        <f>(L1960-M1960)/L1960*100</f>
        <v>65.217391304347828</v>
      </c>
      <c r="AF1960" s="41">
        <f>(N1960-O1960)/N1960*100</f>
        <v>70.881863560732114</v>
      </c>
      <c r="AG1960" s="41">
        <f t="shared" si="30"/>
        <v>40.199999999999996</v>
      </c>
    </row>
    <row r="1961" spans="1:33" x14ac:dyDescent="0.35">
      <c r="A1961" t="s">
        <v>103</v>
      </c>
      <c r="B1961" s="40" t="s">
        <v>129</v>
      </c>
      <c r="C1961" s="40">
        <v>2025</v>
      </c>
      <c r="D1961" s="40">
        <v>8</v>
      </c>
      <c r="E1961" s="40">
        <v>26</v>
      </c>
      <c r="F1961" s="41"/>
      <c r="G1961" s="41"/>
      <c r="H1961" s="42">
        <v>516</v>
      </c>
      <c r="I1961" s="42">
        <v>28</v>
      </c>
      <c r="J1961" s="42">
        <v>902</v>
      </c>
      <c r="K1961" s="42">
        <v>43.9</v>
      </c>
      <c r="L1961" s="42">
        <v>467</v>
      </c>
      <c r="M1961" s="42">
        <v>13</v>
      </c>
      <c r="N1961" s="41">
        <v>101</v>
      </c>
      <c r="O1961" s="41">
        <v>42.5</v>
      </c>
      <c r="P1961" s="43">
        <v>9</v>
      </c>
      <c r="Q1961" s="43">
        <v>3.14</v>
      </c>
      <c r="R1961" s="29">
        <v>1099</v>
      </c>
      <c r="S1961" s="29">
        <v>815.4</v>
      </c>
      <c r="T1961" s="19">
        <v>7.16</v>
      </c>
      <c r="U1961" s="19">
        <v>7.68</v>
      </c>
      <c r="V1961" s="30">
        <v>3.83</v>
      </c>
      <c r="W1961" s="30">
        <v>4.0599999999999996</v>
      </c>
      <c r="AC1961" s="41">
        <f xml:space="preserve"> (H1961-I1961)/H1961*100</f>
        <v>94.573643410852711</v>
      </c>
      <c r="AD1961" s="41">
        <f>(J1961-K1961)/J1961*100</f>
        <v>95.133037694013311</v>
      </c>
      <c r="AE1961" s="41">
        <f>(L1961-M1961)/L1961*100</f>
        <v>97.216274089935766</v>
      </c>
      <c r="AF1961" s="41">
        <f>(N1961-O1961)/N1961*100</f>
        <v>57.920792079207914</v>
      </c>
      <c r="AG1961" s="41">
        <f t="shared" si="30"/>
        <v>65.111111111111114</v>
      </c>
    </row>
    <row r="1962" spans="1:33" x14ac:dyDescent="0.35">
      <c r="A1962" t="s">
        <v>103</v>
      </c>
      <c r="B1962" s="40" t="s">
        <v>129</v>
      </c>
      <c r="C1962" s="40">
        <v>2025</v>
      </c>
      <c r="D1962" s="40">
        <v>9</v>
      </c>
      <c r="E1962" s="40">
        <v>4</v>
      </c>
      <c r="F1962" s="41">
        <v>216897</v>
      </c>
      <c r="G1962" s="41">
        <v>6997</v>
      </c>
      <c r="H1962" s="42">
        <v>371</v>
      </c>
      <c r="I1962" s="42">
        <v>18</v>
      </c>
      <c r="J1962" s="42">
        <v>622</v>
      </c>
      <c r="K1962" s="42">
        <v>57</v>
      </c>
      <c r="L1962" s="42">
        <v>249</v>
      </c>
      <c r="M1962" s="42">
        <v>29</v>
      </c>
      <c r="N1962" s="41">
        <v>75.099999999999994</v>
      </c>
      <c r="O1962" s="41">
        <v>54</v>
      </c>
      <c r="P1962" s="43">
        <v>7.55</v>
      </c>
      <c r="Q1962" s="43">
        <v>7.38</v>
      </c>
      <c r="R1962" s="29">
        <v>1134.4000000000001</v>
      </c>
      <c r="S1962" s="29">
        <v>850.8</v>
      </c>
      <c r="T1962" s="19">
        <v>7.07</v>
      </c>
      <c r="U1962" s="19">
        <v>7.31</v>
      </c>
      <c r="V1962" s="30">
        <v>4.84</v>
      </c>
      <c r="W1962" s="30">
        <v>2.14</v>
      </c>
      <c r="AC1962" s="41">
        <f xml:space="preserve"> (H1962-I1962)/H1962*100</f>
        <v>95.148247978436657</v>
      </c>
      <c r="AD1962" s="41">
        <f>(J1962-K1962)/J1962*100</f>
        <v>90.836012861736336</v>
      </c>
      <c r="AE1962" s="41">
        <f>(L1962-M1962)/L1962*100</f>
        <v>88.353413654618478</v>
      </c>
      <c r="AF1962" s="41">
        <f>(N1962-O1962)/N1962*100</f>
        <v>28.095872170439407</v>
      </c>
      <c r="AG1962" s="41">
        <f t="shared" si="30"/>
        <v>2.2516556291390719</v>
      </c>
    </row>
    <row r="1963" spans="1:33" x14ac:dyDescent="0.35">
      <c r="A1963" t="s">
        <v>103</v>
      </c>
      <c r="B1963" s="40" t="s">
        <v>129</v>
      </c>
      <c r="C1963" s="40">
        <v>2025</v>
      </c>
      <c r="D1963" s="40">
        <v>9</v>
      </c>
      <c r="E1963" s="40">
        <v>10</v>
      </c>
      <c r="F1963" s="41"/>
      <c r="G1963" s="41"/>
      <c r="H1963" s="42">
        <v>408</v>
      </c>
      <c r="I1963" s="42">
        <v>31</v>
      </c>
      <c r="J1963" s="42">
        <v>1091</v>
      </c>
      <c r="K1963" s="42">
        <v>186</v>
      </c>
      <c r="L1963" s="42">
        <v>205</v>
      </c>
      <c r="M1963" s="42">
        <v>27</v>
      </c>
      <c r="N1963" s="41">
        <v>63.2</v>
      </c>
      <c r="O1963" s="41">
        <v>30.9</v>
      </c>
      <c r="P1963" s="43">
        <v>8.48</v>
      </c>
      <c r="Q1963" s="43">
        <v>6.05</v>
      </c>
      <c r="R1963" s="29">
        <v>1063.5</v>
      </c>
      <c r="S1963" s="29">
        <v>886.3</v>
      </c>
      <c r="T1963" s="19">
        <v>6.69</v>
      </c>
      <c r="U1963" s="19">
        <v>7.31</v>
      </c>
      <c r="V1963" s="30">
        <v>4.1500000000000004</v>
      </c>
      <c r="W1963" s="30">
        <v>4.12</v>
      </c>
      <c r="AC1963" s="41">
        <f xml:space="preserve"> (H1963-I1963)/H1963*100</f>
        <v>92.401960784313729</v>
      </c>
      <c r="AD1963" s="41">
        <f>(J1963-K1963)/J1963*100</f>
        <v>82.951420714940426</v>
      </c>
      <c r="AE1963" s="41">
        <f>(L1963-M1963)/L1963*100</f>
        <v>86.829268292682926</v>
      </c>
      <c r="AF1963" s="41">
        <f>(N1963-O1963)/N1963*100</f>
        <v>51.107594936708864</v>
      </c>
      <c r="AG1963" s="41">
        <f t="shared" si="30"/>
        <v>28.655660377358494</v>
      </c>
    </row>
    <row r="1964" spans="1:33" x14ac:dyDescent="0.35">
      <c r="A1964" t="s">
        <v>103</v>
      </c>
      <c r="B1964" s="40" t="s">
        <v>129</v>
      </c>
      <c r="C1964" s="40">
        <v>2025</v>
      </c>
      <c r="D1964" s="40">
        <v>9</v>
      </c>
      <c r="E1964" s="40">
        <v>16</v>
      </c>
      <c r="F1964" s="41"/>
      <c r="G1964" s="41"/>
      <c r="H1964" s="42">
        <v>544</v>
      </c>
      <c r="I1964" s="42">
        <v>6</v>
      </c>
      <c r="J1964" s="42">
        <v>1081</v>
      </c>
      <c r="K1964" s="42">
        <v>41.6</v>
      </c>
      <c r="L1964" s="42">
        <v>609</v>
      </c>
      <c r="M1964" s="42">
        <v>17</v>
      </c>
      <c r="N1964" s="41">
        <v>89.9</v>
      </c>
      <c r="O1964" s="41">
        <v>19.899999999999999</v>
      </c>
      <c r="P1964" s="43">
        <v>11</v>
      </c>
      <c r="Q1964" s="43">
        <v>1.94</v>
      </c>
      <c r="R1964" s="29">
        <v>815.4</v>
      </c>
      <c r="S1964" s="29">
        <v>850.8</v>
      </c>
      <c r="T1964" s="19">
        <v>7.01</v>
      </c>
      <c r="U1964" s="19">
        <v>7.36</v>
      </c>
      <c r="V1964" s="30">
        <v>3.75</v>
      </c>
      <c r="W1964" s="30">
        <v>3.68</v>
      </c>
      <c r="AC1964" s="41">
        <f xml:space="preserve"> (H1964-I1964)/H1964*100</f>
        <v>98.89705882352942</v>
      </c>
      <c r="AD1964" s="41">
        <f>(J1964-K1964)/J1964*100</f>
        <v>96.151711378353383</v>
      </c>
      <c r="AE1964" s="41">
        <f>(L1964-M1964)/L1964*100</f>
        <v>97.208538587848935</v>
      </c>
      <c r="AF1964" s="41">
        <f>(N1964-O1964)/N1964*100</f>
        <v>77.864293659621794</v>
      </c>
      <c r="AG1964" s="41">
        <f t="shared" si="30"/>
        <v>82.363636363636374</v>
      </c>
    </row>
    <row r="1965" spans="1:33" x14ac:dyDescent="0.35">
      <c r="A1965" t="s">
        <v>103</v>
      </c>
      <c r="B1965" s="40" t="s">
        <v>129</v>
      </c>
      <c r="C1965" s="40">
        <v>2025</v>
      </c>
      <c r="D1965" s="40">
        <v>9</v>
      </c>
      <c r="E1965" s="40">
        <v>23</v>
      </c>
      <c r="F1965" s="41"/>
      <c r="G1965" s="41"/>
      <c r="H1965" s="42">
        <v>314</v>
      </c>
      <c r="I1965" s="42">
        <v>21</v>
      </c>
      <c r="J1965" s="42">
        <v>897</v>
      </c>
      <c r="K1965" s="42">
        <v>63.7</v>
      </c>
      <c r="L1965" s="42">
        <v>571</v>
      </c>
      <c r="M1965" s="42">
        <v>40</v>
      </c>
      <c r="N1965" s="41">
        <v>99</v>
      </c>
      <c r="O1965" s="41">
        <v>26.7</v>
      </c>
      <c r="P1965" s="43">
        <v>9.74</v>
      </c>
      <c r="Q1965" s="43">
        <v>3.95</v>
      </c>
      <c r="R1965" s="29">
        <v>1418</v>
      </c>
      <c r="S1965" s="29">
        <v>1240.8</v>
      </c>
      <c r="T1965" s="19">
        <v>7.37</v>
      </c>
      <c r="U1965" s="19">
        <v>7.39</v>
      </c>
      <c r="V1965" s="30">
        <v>5.54</v>
      </c>
      <c r="W1965" s="30">
        <v>4.46</v>
      </c>
      <c r="AC1965" s="41">
        <f xml:space="preserve"> (H1965-I1965)/H1965*100</f>
        <v>93.312101910828034</v>
      </c>
      <c r="AD1965" s="41">
        <f>(J1965-K1965)/J1965*100</f>
        <v>92.898550724637673</v>
      </c>
      <c r="AE1965" s="41">
        <f>(L1965-M1965)/L1965*100</f>
        <v>92.994746059544667</v>
      </c>
      <c r="AF1965" s="41">
        <f>(N1965-O1965)/N1965*100</f>
        <v>73.030303030303017</v>
      </c>
      <c r="AG1965" s="41">
        <f t="shared" si="30"/>
        <v>59.445585215605746</v>
      </c>
    </row>
    <row r="1966" spans="1:33" x14ac:dyDescent="0.35">
      <c r="A1966" t="s">
        <v>103</v>
      </c>
      <c r="B1966" s="40" t="s">
        <v>129</v>
      </c>
      <c r="C1966" s="40">
        <v>2025</v>
      </c>
      <c r="D1966" s="44">
        <v>10</v>
      </c>
      <c r="E1966" s="40">
        <v>1</v>
      </c>
      <c r="F1966" s="41">
        <v>190329</v>
      </c>
      <c r="G1966" s="41">
        <v>6140</v>
      </c>
      <c r="H1966" s="42">
        <v>308</v>
      </c>
      <c r="I1966" s="42">
        <v>14</v>
      </c>
      <c r="J1966" s="42">
        <v>710</v>
      </c>
      <c r="K1966" s="42">
        <v>57.1</v>
      </c>
      <c r="L1966" s="42">
        <v>365</v>
      </c>
      <c r="M1966" s="42">
        <v>31</v>
      </c>
      <c r="N1966" s="41">
        <v>107</v>
      </c>
      <c r="O1966" s="41">
        <v>28.3</v>
      </c>
      <c r="P1966" s="43">
        <v>8.0500000000000007</v>
      </c>
      <c r="Q1966" s="43">
        <v>7.55</v>
      </c>
      <c r="R1966" s="29">
        <v>815.4</v>
      </c>
      <c r="S1966" s="29">
        <v>638.1</v>
      </c>
      <c r="T1966" s="19">
        <v>7.39</v>
      </c>
      <c r="U1966" s="19">
        <v>7.55</v>
      </c>
      <c r="V1966" s="30">
        <v>3.72</v>
      </c>
      <c r="W1966" s="30">
        <v>2.82</v>
      </c>
      <c r="AC1966" s="41">
        <f xml:space="preserve"> (H1966-I1966)/H1966*100</f>
        <v>95.454545454545453</v>
      </c>
      <c r="AD1966" s="41">
        <f>(J1966-K1966)/J1966*100</f>
        <v>91.957746478873233</v>
      </c>
      <c r="AE1966" s="41">
        <f>(L1966-M1966)/L1966*100</f>
        <v>91.506849315068493</v>
      </c>
      <c r="AF1966" s="41">
        <f>(N1966-O1966)/N1966*100</f>
        <v>73.55140186915888</v>
      </c>
      <c r="AG1966" s="41">
        <f t="shared" si="30"/>
        <v>6.2111801242236124</v>
      </c>
    </row>
    <row r="1967" spans="1:33" x14ac:dyDescent="0.35">
      <c r="A1967" t="s">
        <v>103</v>
      </c>
      <c r="B1967" s="40" t="s">
        <v>129</v>
      </c>
      <c r="C1967" s="40">
        <v>2025</v>
      </c>
      <c r="D1967" s="44">
        <v>10</v>
      </c>
      <c r="E1967" s="40">
        <v>7</v>
      </c>
      <c r="F1967" s="41"/>
      <c r="G1967" s="41"/>
      <c r="H1967" s="42">
        <v>486</v>
      </c>
      <c r="I1967" s="42">
        <v>48</v>
      </c>
      <c r="J1967" s="42">
        <v>889</v>
      </c>
      <c r="K1967" s="42">
        <v>116</v>
      </c>
      <c r="L1967" s="42">
        <v>315</v>
      </c>
      <c r="M1967" s="42">
        <v>83</v>
      </c>
      <c r="N1967" s="41">
        <v>97.1</v>
      </c>
      <c r="O1967" s="41">
        <v>20.399999999999999</v>
      </c>
      <c r="P1967" s="43">
        <v>8.94</v>
      </c>
      <c r="Q1967" s="43">
        <v>8.33</v>
      </c>
      <c r="R1967" s="29">
        <v>744.5</v>
      </c>
      <c r="S1967" s="29">
        <v>886.3</v>
      </c>
      <c r="T1967" s="19">
        <v>7.16</v>
      </c>
      <c r="U1967" s="19">
        <v>7.32</v>
      </c>
      <c r="V1967" s="30">
        <v>3.72</v>
      </c>
      <c r="W1967" s="30">
        <v>3.82</v>
      </c>
      <c r="AC1967" s="41">
        <f xml:space="preserve"> (H1967-I1967)/H1967*100</f>
        <v>90.123456790123456</v>
      </c>
      <c r="AD1967" s="41">
        <f>(J1967-K1967)/J1967*100</f>
        <v>86.951631046119232</v>
      </c>
      <c r="AE1967" s="41">
        <f>(L1967-M1967)/L1967*100</f>
        <v>73.650793650793659</v>
      </c>
      <c r="AF1967" s="41">
        <f>(N1967-O1967)/N1967*100</f>
        <v>78.990731204943359</v>
      </c>
      <c r="AG1967" s="41">
        <f t="shared" si="30"/>
        <v>6.8232662192393674</v>
      </c>
    </row>
    <row r="1968" spans="1:33" x14ac:dyDescent="0.35">
      <c r="A1968" t="s">
        <v>103</v>
      </c>
      <c r="B1968" s="40" t="s">
        <v>129</v>
      </c>
      <c r="C1968" s="40">
        <v>2025</v>
      </c>
      <c r="D1968" s="44">
        <v>10</v>
      </c>
      <c r="E1968" s="40">
        <v>15</v>
      </c>
      <c r="F1968" s="41"/>
      <c r="G1968" s="41"/>
      <c r="H1968" s="42">
        <v>415</v>
      </c>
      <c r="I1968" s="42">
        <v>17</v>
      </c>
      <c r="J1968" s="42">
        <v>728</v>
      </c>
      <c r="K1968" s="42">
        <v>40.200000000000003</v>
      </c>
      <c r="L1968" s="42">
        <v>377</v>
      </c>
      <c r="M1968" s="42">
        <v>18</v>
      </c>
      <c r="N1968" s="41">
        <v>57.2</v>
      </c>
      <c r="O1968" s="41">
        <v>21.6</v>
      </c>
      <c r="P1968" s="43">
        <v>7.75</v>
      </c>
      <c r="Q1968" s="43">
        <v>3.84</v>
      </c>
      <c r="R1968" s="29">
        <v>779.9</v>
      </c>
      <c r="S1968" s="29">
        <v>673.6</v>
      </c>
      <c r="T1968" s="19">
        <v>7.25</v>
      </c>
      <c r="U1968" s="19">
        <v>7.24</v>
      </c>
      <c r="V1968" s="30">
        <v>3.99</v>
      </c>
      <c r="W1968" s="30">
        <v>3.3</v>
      </c>
      <c r="AC1968" s="41">
        <f xml:space="preserve"> (H1968-I1968)/H1968*100</f>
        <v>95.903614457831324</v>
      </c>
      <c r="AD1968" s="41">
        <f>(J1968-K1968)/J1968*100</f>
        <v>94.478021978021971</v>
      </c>
      <c r="AE1968" s="41">
        <f>(L1968-M1968)/L1968*100</f>
        <v>95.225464190981441</v>
      </c>
      <c r="AF1968" s="41">
        <f>(N1968-O1968)/N1968*100</f>
        <v>62.23776223776224</v>
      </c>
      <c r="AG1968" s="41">
        <f t="shared" si="30"/>
        <v>50.451612903225808</v>
      </c>
    </row>
    <row r="1969" spans="1:33" x14ac:dyDescent="0.35">
      <c r="A1969" t="s">
        <v>103</v>
      </c>
      <c r="B1969" s="40" t="s">
        <v>129</v>
      </c>
      <c r="C1969" s="40">
        <v>2025</v>
      </c>
      <c r="D1969" s="44">
        <v>10</v>
      </c>
      <c r="E1969" s="40">
        <v>21</v>
      </c>
      <c r="F1969" s="41"/>
      <c r="G1969" s="41"/>
      <c r="H1969" s="42">
        <v>431</v>
      </c>
      <c r="I1969" s="42">
        <v>25</v>
      </c>
      <c r="J1969" s="42">
        <v>689</v>
      </c>
      <c r="K1969" s="42">
        <v>65.400000000000006</v>
      </c>
      <c r="L1969" s="42">
        <v>429</v>
      </c>
      <c r="M1969" s="42">
        <v>40</v>
      </c>
      <c r="N1969" s="41">
        <v>62</v>
      </c>
      <c r="O1969" s="41">
        <v>47.6</v>
      </c>
      <c r="P1969" s="43">
        <v>7.43</v>
      </c>
      <c r="Q1969" s="43">
        <v>7.04</v>
      </c>
      <c r="R1969" s="29">
        <v>957.2</v>
      </c>
      <c r="S1969" s="29">
        <v>815.4</v>
      </c>
      <c r="T1969" s="19">
        <v>7.34</v>
      </c>
      <c r="U1969" s="19">
        <v>7.6</v>
      </c>
      <c r="V1969" s="30">
        <v>4.21</v>
      </c>
      <c r="W1969" s="30">
        <v>3.94</v>
      </c>
      <c r="AC1969" s="41">
        <f xml:space="preserve"> (H1969-I1969)/H1969*100</f>
        <v>94.199535962877036</v>
      </c>
      <c r="AD1969" s="41">
        <f>(J1969-K1969)/J1969*100</f>
        <v>90.507982583454279</v>
      </c>
      <c r="AE1969" s="41">
        <f>(L1969-M1969)/L1969*100</f>
        <v>90.675990675990676</v>
      </c>
      <c r="AF1969" s="41">
        <f>(N1969-O1969)/N1969*100</f>
        <v>23.2258064516129</v>
      </c>
      <c r="AG1969" s="41">
        <f t="shared" si="30"/>
        <v>5.2489905787348548</v>
      </c>
    </row>
    <row r="1970" spans="1:33" x14ac:dyDescent="0.35">
      <c r="A1970" t="s">
        <v>103</v>
      </c>
      <c r="B1970" s="40" t="s">
        <v>129</v>
      </c>
      <c r="C1970" s="40">
        <v>2025</v>
      </c>
      <c r="D1970" s="44">
        <v>10</v>
      </c>
      <c r="E1970" s="40">
        <v>28</v>
      </c>
      <c r="F1970" s="41"/>
      <c r="G1970" s="41"/>
      <c r="H1970" s="42">
        <v>136</v>
      </c>
      <c r="I1970" s="42">
        <v>16</v>
      </c>
      <c r="J1970" s="42">
        <v>194</v>
      </c>
      <c r="K1970" s="42">
        <v>64</v>
      </c>
      <c r="L1970" s="42">
        <v>43</v>
      </c>
      <c r="M1970" s="42">
        <v>15</v>
      </c>
      <c r="N1970" s="41">
        <v>58</v>
      </c>
      <c r="O1970" s="41">
        <v>32</v>
      </c>
      <c r="P1970" s="43">
        <v>7.63</v>
      </c>
      <c r="Q1970" s="43">
        <v>4.5999999999999996</v>
      </c>
      <c r="R1970" s="29">
        <v>957</v>
      </c>
      <c r="S1970" s="29">
        <v>779</v>
      </c>
      <c r="T1970" s="19">
        <v>7.61</v>
      </c>
      <c r="U1970" s="19">
        <v>7.6</v>
      </c>
      <c r="V1970" s="30">
        <v>5.4</v>
      </c>
      <c r="W1970" s="30">
        <v>4.1900000000000004</v>
      </c>
      <c r="AC1970" s="41">
        <f xml:space="preserve"> (H1970-I1970)/H1970*100</f>
        <v>88.235294117647058</v>
      </c>
      <c r="AD1970" s="41">
        <f>(J1970-K1970)/J1970*100</f>
        <v>67.010309278350505</v>
      </c>
      <c r="AE1970" s="41">
        <f>(L1970-M1970)/L1970*100</f>
        <v>65.116279069767444</v>
      </c>
      <c r="AF1970" s="41">
        <f>(N1970-O1970)/N1970*100</f>
        <v>44.827586206896555</v>
      </c>
      <c r="AG1970" s="41">
        <f t="shared" si="30"/>
        <v>39.711664482306688</v>
      </c>
    </row>
    <row r="1971" spans="1:33" x14ac:dyDescent="0.35">
      <c r="A1971" t="s">
        <v>103</v>
      </c>
      <c r="B1971" s="40" t="s">
        <v>129</v>
      </c>
      <c r="C1971" s="40">
        <v>2025</v>
      </c>
      <c r="D1971" s="44">
        <v>11</v>
      </c>
      <c r="E1971" s="40">
        <v>4</v>
      </c>
      <c r="F1971" s="45">
        <v>134279</v>
      </c>
      <c r="G1971" s="45">
        <v>4332</v>
      </c>
      <c r="H1971" s="42">
        <v>308</v>
      </c>
      <c r="I1971" s="42">
        <v>11</v>
      </c>
      <c r="J1971" s="42">
        <v>684</v>
      </c>
      <c r="K1971" s="42">
        <v>38.200000000000003</v>
      </c>
      <c r="L1971" s="42">
        <v>390</v>
      </c>
      <c r="M1971" s="42">
        <v>8</v>
      </c>
      <c r="N1971" s="41">
        <v>70.400000000000006</v>
      </c>
      <c r="O1971" s="41">
        <v>36.299999999999997</v>
      </c>
      <c r="P1971" s="43">
        <v>70.5</v>
      </c>
      <c r="Q1971" s="43">
        <v>7.32</v>
      </c>
      <c r="R1971" s="41">
        <v>779.9</v>
      </c>
      <c r="S1971" s="41">
        <v>886.3</v>
      </c>
      <c r="T1971" s="43">
        <v>7.27</v>
      </c>
      <c r="U1971" s="43">
        <v>7.32</v>
      </c>
      <c r="V1971" s="43">
        <v>3.7</v>
      </c>
      <c r="W1971" s="43">
        <v>4.0599999999999996</v>
      </c>
      <c r="AC1971" s="41">
        <f xml:space="preserve"> (H1971-I1971)/H1971*100</f>
        <v>96.428571428571431</v>
      </c>
      <c r="AD1971" s="41">
        <f>(J1971-K1971)/J1971*100</f>
        <v>94.415204678362556</v>
      </c>
      <c r="AE1971" s="41">
        <f>(L1971-M1971)/L1971*100</f>
        <v>97.948717948717942</v>
      </c>
      <c r="AF1971" s="41">
        <f>(N1971-O1971)/N1971*100</f>
        <v>48.437500000000007</v>
      </c>
      <c r="AG1971" s="41">
        <f t="shared" si="30"/>
        <v>89.61702127659575</v>
      </c>
    </row>
    <row r="1972" spans="1:33" x14ac:dyDescent="0.35">
      <c r="A1972" t="s">
        <v>103</v>
      </c>
      <c r="B1972" s="40" t="s">
        <v>129</v>
      </c>
      <c r="C1972" s="40">
        <v>2025</v>
      </c>
      <c r="D1972" s="44">
        <v>11</v>
      </c>
      <c r="E1972" s="40">
        <v>11</v>
      </c>
      <c r="H1972" s="42">
        <v>165</v>
      </c>
      <c r="I1972" s="42">
        <v>29</v>
      </c>
      <c r="J1972" s="42">
        <v>827</v>
      </c>
      <c r="K1972" s="42">
        <v>88.2</v>
      </c>
      <c r="L1972" s="42">
        <v>495</v>
      </c>
      <c r="M1972" s="42">
        <v>22</v>
      </c>
      <c r="N1972" s="41">
        <v>76.599999999999994</v>
      </c>
      <c r="O1972" s="41">
        <v>36.799999999999997</v>
      </c>
      <c r="P1972" s="43">
        <v>10.9</v>
      </c>
      <c r="Q1972" s="43">
        <v>6.54</v>
      </c>
      <c r="R1972" s="41">
        <v>1205.3</v>
      </c>
      <c r="S1972" s="41">
        <v>1240.8</v>
      </c>
      <c r="T1972" s="43">
        <v>7.4</v>
      </c>
      <c r="U1972" s="43">
        <v>7.28</v>
      </c>
      <c r="V1972" s="43">
        <v>4.82</v>
      </c>
      <c r="W1972" s="43">
        <v>3.91</v>
      </c>
      <c r="AC1972" s="41">
        <f xml:space="preserve"> (H1972-I1972)/H1972*100</f>
        <v>82.424242424242422</v>
      </c>
      <c r="AD1972" s="41">
        <f>(J1972-K1972)/J1972*100</f>
        <v>89.334945586457067</v>
      </c>
      <c r="AE1972" s="41">
        <f>(L1972-M1972)/L1972*100</f>
        <v>95.555555555555557</v>
      </c>
      <c r="AF1972" s="41">
        <f>(N1972-O1972)/N1972*100</f>
        <v>51.958224543080945</v>
      </c>
      <c r="AG1972" s="41">
        <f t="shared" si="30"/>
        <v>40</v>
      </c>
    </row>
    <row r="1973" spans="1:33" x14ac:dyDescent="0.35">
      <c r="A1973" t="s">
        <v>103</v>
      </c>
      <c r="B1973" s="40" t="s">
        <v>129</v>
      </c>
      <c r="C1973" s="40">
        <v>2025</v>
      </c>
      <c r="D1973" s="44">
        <v>11</v>
      </c>
      <c r="E1973" s="40">
        <v>18</v>
      </c>
      <c r="H1973" s="42">
        <v>134</v>
      </c>
      <c r="I1973" s="42">
        <v>8</v>
      </c>
      <c r="J1973" s="42">
        <v>382</v>
      </c>
      <c r="K1973" s="42">
        <v>64.099999999999994</v>
      </c>
      <c r="L1973" s="42">
        <v>554</v>
      </c>
      <c r="M1973" s="42">
        <v>11</v>
      </c>
      <c r="N1973" s="41">
        <v>76.7</v>
      </c>
      <c r="O1973" s="41">
        <v>15.8</v>
      </c>
      <c r="P1973" s="43">
        <v>10</v>
      </c>
      <c r="Q1973" s="43">
        <v>1.1100000000000001</v>
      </c>
      <c r="R1973" s="41">
        <v>1205.3</v>
      </c>
      <c r="S1973" s="41">
        <v>886.3</v>
      </c>
      <c r="T1973" s="43">
        <v>7.46</v>
      </c>
      <c r="U1973" s="43">
        <v>7.21</v>
      </c>
      <c r="V1973" s="43">
        <v>4.8899999999999997</v>
      </c>
      <c r="W1973" s="43">
        <v>3.69</v>
      </c>
      <c r="AC1973" s="41">
        <f xml:space="preserve"> (H1973-I1973)/H1973*100</f>
        <v>94.029850746268664</v>
      </c>
      <c r="AD1973" s="41">
        <f>(J1973-K1973)/J1973*100</f>
        <v>83.21989528795811</v>
      </c>
      <c r="AE1973" s="41">
        <f>(L1973-M1973)/L1973*100</f>
        <v>98.014440433212997</v>
      </c>
      <c r="AF1973" s="41">
        <f>(N1973-O1973)/N1973*100</f>
        <v>79.400260756192964</v>
      </c>
      <c r="AG1973" s="41">
        <f t="shared" si="30"/>
        <v>88.9</v>
      </c>
    </row>
    <row r="1974" spans="1:33" x14ac:dyDescent="0.35">
      <c r="A1974" t="s">
        <v>103</v>
      </c>
      <c r="B1974" s="40" t="s">
        <v>129</v>
      </c>
      <c r="C1974" s="40">
        <v>2025</v>
      </c>
      <c r="D1974" s="44">
        <v>11</v>
      </c>
      <c r="E1974" s="40">
        <v>25</v>
      </c>
      <c r="H1974" s="42">
        <v>166</v>
      </c>
      <c r="I1974" s="42">
        <v>19</v>
      </c>
      <c r="J1974" s="42">
        <v>321</v>
      </c>
      <c r="K1974" s="42">
        <v>44.1</v>
      </c>
      <c r="L1974" s="42">
        <v>149</v>
      </c>
      <c r="M1974" s="42">
        <v>13</v>
      </c>
      <c r="N1974" s="41">
        <v>51.5</v>
      </c>
      <c r="O1974" s="41">
        <v>39.9</v>
      </c>
      <c r="P1974" s="43">
        <v>5.81</v>
      </c>
      <c r="Q1974" s="43">
        <v>2.33</v>
      </c>
      <c r="R1974" s="41">
        <v>1028.0999999999999</v>
      </c>
      <c r="S1974" s="41">
        <v>815.4</v>
      </c>
      <c r="T1974" s="43">
        <v>7.74</v>
      </c>
      <c r="U1974" s="43">
        <v>7.54</v>
      </c>
      <c r="V1974" s="43">
        <v>4.38</v>
      </c>
      <c r="W1974" s="43">
        <v>3.55</v>
      </c>
      <c r="AC1974" s="41">
        <f xml:space="preserve"> (H1974-I1974)/H1974*100</f>
        <v>88.554216867469876</v>
      </c>
      <c r="AD1974" s="41">
        <f>(J1974-K1974)/J1974*100</f>
        <v>86.261682242990645</v>
      </c>
      <c r="AE1974" s="41">
        <f>(L1974-M1974)/L1974*100</f>
        <v>91.275167785234899</v>
      </c>
      <c r="AF1974" s="41">
        <f>(N1974-O1974)/N1974*100</f>
        <v>22.524271844660195</v>
      </c>
      <c r="AG1974" s="41">
        <f t="shared" si="30"/>
        <v>59.896729776247845</v>
      </c>
    </row>
    <row r="1975" spans="1:33" x14ac:dyDescent="0.35">
      <c r="A1975" t="s">
        <v>103</v>
      </c>
      <c r="B1975" s="40" t="s">
        <v>129</v>
      </c>
      <c r="C1975" s="40">
        <v>2025</v>
      </c>
      <c r="D1975" s="44">
        <v>12</v>
      </c>
      <c r="E1975" s="40">
        <v>2</v>
      </c>
      <c r="F1975" s="45">
        <v>133155</v>
      </c>
      <c r="G1975" s="45">
        <v>4295</v>
      </c>
      <c r="H1975" s="42">
        <v>221</v>
      </c>
      <c r="I1975" s="42">
        <v>16</v>
      </c>
      <c r="J1975" s="42">
        <v>1056</v>
      </c>
      <c r="K1975" s="42">
        <v>46.7</v>
      </c>
      <c r="L1975" s="42">
        <v>731</v>
      </c>
      <c r="M1975" s="42">
        <v>17</v>
      </c>
      <c r="N1975" s="41">
        <v>65.2</v>
      </c>
      <c r="O1975" s="41">
        <v>21.6</v>
      </c>
      <c r="P1975" s="43">
        <v>10.6</v>
      </c>
      <c r="Q1975" s="43">
        <v>7.52</v>
      </c>
      <c r="R1975" s="41">
        <v>744.5</v>
      </c>
      <c r="S1975" s="41">
        <v>815.4</v>
      </c>
      <c r="T1975" s="43">
        <v>7.95</v>
      </c>
      <c r="U1975" s="43">
        <v>7.52</v>
      </c>
      <c r="V1975" s="43">
        <v>3.55</v>
      </c>
      <c r="W1975" s="43">
        <v>3.43</v>
      </c>
      <c r="AC1975" s="41">
        <f xml:space="preserve"> (H1975-I1975)/H1975*100</f>
        <v>92.76018099547511</v>
      </c>
      <c r="AD1975" s="41">
        <f>(J1975-K1975)/J1975*100</f>
        <v>95.577651515151501</v>
      </c>
      <c r="AE1975" s="41">
        <f>(L1975-M1975)/L1975*100</f>
        <v>97.674418604651152</v>
      </c>
      <c r="AF1975" s="41">
        <f>(N1975-O1975)/N1975*100</f>
        <v>66.871165644171782</v>
      </c>
      <c r="AG1975" s="41">
        <f t="shared" si="30"/>
        <v>29.056603773584904</v>
      </c>
    </row>
    <row r="1976" spans="1:33" x14ac:dyDescent="0.35">
      <c r="A1976" t="s">
        <v>103</v>
      </c>
      <c r="B1976" s="40" t="s">
        <v>129</v>
      </c>
      <c r="C1976" s="40">
        <v>2025</v>
      </c>
      <c r="D1976" s="44">
        <v>12</v>
      </c>
      <c r="E1976" s="40">
        <v>9</v>
      </c>
      <c r="H1976" s="42">
        <v>241</v>
      </c>
      <c r="I1976" s="42">
        <v>15</v>
      </c>
      <c r="J1976" s="42">
        <v>781</v>
      </c>
      <c r="K1976" s="42">
        <v>34.700000000000003</v>
      </c>
      <c r="L1976" s="42">
        <v>455</v>
      </c>
      <c r="M1976" s="42">
        <v>9</v>
      </c>
      <c r="N1976" s="41">
        <v>97.5</v>
      </c>
      <c r="O1976" s="41">
        <v>10.4</v>
      </c>
      <c r="P1976" s="43">
        <v>11</v>
      </c>
      <c r="Q1976" s="43">
        <v>1.39</v>
      </c>
      <c r="R1976" s="41">
        <v>850.8</v>
      </c>
      <c r="S1976" s="41">
        <v>673.6</v>
      </c>
      <c r="T1976" s="43">
        <v>7.15</v>
      </c>
      <c r="U1976" s="43">
        <v>7.21</v>
      </c>
      <c r="V1976" s="43">
        <v>3.92</v>
      </c>
      <c r="W1976" s="43">
        <v>3.1080000000000001</v>
      </c>
      <c r="AC1976" s="41">
        <f xml:space="preserve"> (H1976-I1976)/H1976*100</f>
        <v>93.7759336099585</v>
      </c>
      <c r="AD1976" s="41">
        <f>(J1976-K1976)/J1976*100</f>
        <v>95.556978233034556</v>
      </c>
      <c r="AE1976" s="41">
        <f>(L1976-M1976)/L1976*100</f>
        <v>98.021978021978015</v>
      </c>
      <c r="AF1976" s="41">
        <f>(N1976-O1976)/N1976*100</f>
        <v>89.333333333333329</v>
      </c>
      <c r="AG1976" s="41">
        <f t="shared" si="30"/>
        <v>87.36363636363636</v>
      </c>
    </row>
    <row r="1977" spans="1:33" x14ac:dyDescent="0.35">
      <c r="A1977" t="s">
        <v>103</v>
      </c>
      <c r="B1977" s="40" t="s">
        <v>129</v>
      </c>
      <c r="C1977" s="40">
        <v>2025</v>
      </c>
      <c r="D1977" s="44">
        <v>12</v>
      </c>
      <c r="E1977" s="40">
        <v>16</v>
      </c>
      <c r="H1977" s="42">
        <v>245</v>
      </c>
      <c r="I1977" s="42">
        <v>13</v>
      </c>
      <c r="J1977" s="42">
        <v>488</v>
      </c>
      <c r="K1977" s="42">
        <v>30.8</v>
      </c>
      <c r="L1977" s="42">
        <v>192</v>
      </c>
      <c r="M1977" s="42">
        <v>6</v>
      </c>
      <c r="N1977" s="41">
        <v>84.8</v>
      </c>
      <c r="O1977" s="41">
        <v>17</v>
      </c>
      <c r="P1977" s="43">
        <v>8.57</v>
      </c>
      <c r="Q1977" s="43">
        <v>7.37</v>
      </c>
      <c r="R1977" s="41">
        <v>1028.0999999999999</v>
      </c>
      <c r="S1977" s="41">
        <v>815.4</v>
      </c>
      <c r="T1977" s="43">
        <v>7.7</v>
      </c>
      <c r="U1977" s="43">
        <v>7.47</v>
      </c>
      <c r="V1977" s="43">
        <v>4.49</v>
      </c>
      <c r="W1977" s="43">
        <v>3.431</v>
      </c>
      <c r="AC1977" s="41">
        <f xml:space="preserve"> (H1977-I1977)/H1977*100</f>
        <v>94.693877551020407</v>
      </c>
      <c r="AD1977" s="41">
        <f>(J1977-K1977)/J1977*100</f>
        <v>93.688524590163937</v>
      </c>
      <c r="AE1977" s="41">
        <f>(L1977-M1977)/L1977*100</f>
        <v>96.875</v>
      </c>
      <c r="AF1977" s="41">
        <f>(N1977-O1977)/N1977*100</f>
        <v>79.952830188679243</v>
      </c>
      <c r="AG1977" s="41">
        <f t="shared" si="30"/>
        <v>14.00233372228705</v>
      </c>
    </row>
    <row r="1978" spans="1:33" x14ac:dyDescent="0.35">
      <c r="A1978" t="s">
        <v>103</v>
      </c>
      <c r="B1978" s="40" t="s">
        <v>129</v>
      </c>
      <c r="C1978" s="40">
        <v>2025</v>
      </c>
      <c r="D1978" s="44">
        <v>12</v>
      </c>
      <c r="E1978" s="40">
        <v>30</v>
      </c>
      <c r="H1978" s="42">
        <v>55</v>
      </c>
      <c r="I1978" s="42">
        <v>3</v>
      </c>
      <c r="J1978" s="42">
        <v>219</v>
      </c>
      <c r="K1978" s="42">
        <v>21.8</v>
      </c>
      <c r="L1978" s="42">
        <v>18</v>
      </c>
      <c r="M1978" s="42">
        <v>9</v>
      </c>
      <c r="N1978" s="41">
        <v>58.5</v>
      </c>
      <c r="O1978" s="41">
        <v>7.56</v>
      </c>
      <c r="P1978" s="43">
        <v>8.3000000000000007</v>
      </c>
      <c r="Q1978" s="43">
        <v>0.5</v>
      </c>
      <c r="R1978" s="41">
        <v>1063.5</v>
      </c>
      <c r="S1978" s="41">
        <v>744.5</v>
      </c>
      <c r="T1978" s="43">
        <v>7.85</v>
      </c>
      <c r="U1978" s="43">
        <v>7.45</v>
      </c>
      <c r="V1978" s="43">
        <v>4.53</v>
      </c>
      <c r="W1978" s="43">
        <v>3.17</v>
      </c>
      <c r="AC1978" s="41">
        <f xml:space="preserve"> (H1978-I1978)/H1978*100</f>
        <v>94.545454545454547</v>
      </c>
      <c r="AD1978" s="41">
        <f>(J1978-K1978)/J1978*100</f>
        <v>90.04566210045661</v>
      </c>
      <c r="AE1978" s="41">
        <f>(L1978-M1978)/L1978*100</f>
        <v>50</v>
      </c>
      <c r="AF1978" s="41">
        <f>(N1978-O1978)/N1978*100</f>
        <v>87.07692307692308</v>
      </c>
      <c r="AG1978" s="41">
        <f t="shared" si="30"/>
        <v>93.975903614457835</v>
      </c>
    </row>
    <row r="1979" spans="1:33" x14ac:dyDescent="0.35">
      <c r="A1979" s="3" t="s">
        <v>48</v>
      </c>
      <c r="B1979" s="5" t="s">
        <v>42</v>
      </c>
      <c r="C1979" s="5">
        <v>2025</v>
      </c>
      <c r="D1979" s="4">
        <v>1</v>
      </c>
      <c r="E1979" s="5">
        <v>13</v>
      </c>
      <c r="F1979" s="17">
        <v>18129</v>
      </c>
      <c r="G1979" s="17">
        <v>584.80645161290317</v>
      </c>
      <c r="H1979" s="33">
        <v>140</v>
      </c>
      <c r="I1979" s="33">
        <v>5</v>
      </c>
      <c r="J1979" s="33">
        <v>266</v>
      </c>
      <c r="K1979" s="33">
        <v>24.2</v>
      </c>
      <c r="L1979" s="33">
        <v>132</v>
      </c>
      <c r="M1979" s="42">
        <v>9.1999999999999993</v>
      </c>
      <c r="N1979" s="17">
        <v>34.4</v>
      </c>
      <c r="O1979" s="17">
        <v>15.1</v>
      </c>
      <c r="R1979" s="29">
        <v>0</v>
      </c>
      <c r="S1979" s="29">
        <v>0</v>
      </c>
      <c r="T1979" s="30">
        <v>7.47</v>
      </c>
      <c r="U1979" s="30">
        <v>7.56</v>
      </c>
      <c r="V1979" s="30">
        <v>2.2999999999999998</v>
      </c>
      <c r="W1979" s="30">
        <v>2.09</v>
      </c>
      <c r="X1979" s="17">
        <f>(H1979-I1979)/H1979*100</f>
        <v>96.428571428571431</v>
      </c>
      <c r="Y1979" s="17">
        <f>(J1979-K1979)/J1979*100</f>
        <v>90.902255639097746</v>
      </c>
      <c r="Z1979" s="17">
        <f>(L1979-M1979)/L1979*100</f>
        <v>93.030303030303031</v>
      </c>
      <c r="AA1979" s="17">
        <f>(N1979-O1979)/N1979*100</f>
        <v>56.104651162790688</v>
      </c>
      <c r="AB1979" s="17" t="e">
        <f>(P1979-Q1979)/P1979*100</f>
        <v>#DIV/0!</v>
      </c>
      <c r="AC1979" s="41">
        <f xml:space="preserve"> (H1979-I1979)/H1979*100</f>
        <v>96.428571428571431</v>
      </c>
      <c r="AD1979" s="41">
        <f>(J1979-K1979)/J1979*100</f>
        <v>90.902255639097746</v>
      </c>
      <c r="AE1979" s="41">
        <f>(L1979-M1979)/L1979*100</f>
        <v>93.030303030303031</v>
      </c>
      <c r="AF1979" s="41">
        <f>(N1979-O1979)/N1979*100</f>
        <v>56.104651162790688</v>
      </c>
      <c r="AG1979" s="41"/>
    </row>
    <row r="1980" spans="1:33" x14ac:dyDescent="0.35">
      <c r="A1980" s="3" t="s">
        <v>48</v>
      </c>
      <c r="B1980" s="5" t="s">
        <v>42</v>
      </c>
      <c r="C1980" s="5">
        <v>2025</v>
      </c>
      <c r="D1980" s="5">
        <v>2</v>
      </c>
      <c r="E1980" s="5">
        <v>11</v>
      </c>
      <c r="F1980" s="17">
        <v>22699</v>
      </c>
      <c r="G1980" s="17">
        <v>810.68</v>
      </c>
      <c r="H1980" s="33">
        <v>130</v>
      </c>
      <c r="I1980" s="33">
        <v>6</v>
      </c>
      <c r="J1980" s="33">
        <v>217</v>
      </c>
      <c r="K1980" s="33">
        <v>23.6</v>
      </c>
      <c r="L1980" s="33">
        <v>96</v>
      </c>
      <c r="M1980" s="42">
        <v>4.8</v>
      </c>
      <c r="N1980" s="17">
        <v>33.9</v>
      </c>
      <c r="O1980" s="17">
        <v>18.7</v>
      </c>
      <c r="R1980" s="29"/>
      <c r="S1980" s="29"/>
      <c r="T1980" s="30">
        <v>7.46</v>
      </c>
      <c r="U1980" s="30">
        <v>7.54</v>
      </c>
      <c r="V1980" s="30">
        <v>2.23</v>
      </c>
      <c r="W1980" s="30">
        <v>2.09</v>
      </c>
      <c r="X1980" s="17">
        <f>(H1980-I1980)/H1980*100</f>
        <v>95.384615384615387</v>
      </c>
      <c r="Y1980" s="17">
        <f>(J1980-K1980)/J1980*100</f>
        <v>89.124423963133651</v>
      </c>
      <c r="Z1980" s="17">
        <f>(L1980-M1980)/L1980*100</f>
        <v>95</v>
      </c>
      <c r="AA1980" s="17">
        <f>(N1980-O1980)/N1980*100</f>
        <v>44.837758112094392</v>
      </c>
      <c r="AB1980" s="17" t="e">
        <f>(P1980-Q1980)/P1980*100</f>
        <v>#DIV/0!</v>
      </c>
      <c r="AC1980" s="41">
        <f xml:space="preserve"> (H1980-I1980)/H1980*100</f>
        <v>95.384615384615387</v>
      </c>
      <c r="AD1980" s="41">
        <f>(J1980-K1980)/J1980*100</f>
        <v>89.124423963133651</v>
      </c>
      <c r="AE1980" s="41">
        <f>(L1980-M1980)/L1980*100</f>
        <v>95</v>
      </c>
      <c r="AF1980" s="41">
        <f>(N1980-O1980)/N1980*100</f>
        <v>44.837758112094392</v>
      </c>
      <c r="AG1980" s="41"/>
    </row>
    <row r="1981" spans="1:33" x14ac:dyDescent="0.35">
      <c r="A1981" s="3" t="s">
        <v>48</v>
      </c>
      <c r="B1981" s="40" t="s">
        <v>42</v>
      </c>
      <c r="C1981" s="40">
        <v>2025</v>
      </c>
      <c r="D1981" s="40">
        <v>3</v>
      </c>
      <c r="E1981" s="40">
        <v>25</v>
      </c>
      <c r="F1981" s="41">
        <v>22568</v>
      </c>
      <c r="G1981" s="41">
        <v>728</v>
      </c>
      <c r="H1981" s="42">
        <v>133</v>
      </c>
      <c r="I1981" s="42">
        <v>7</v>
      </c>
      <c r="J1981" s="42">
        <v>208</v>
      </c>
      <c r="K1981" s="42">
        <v>16</v>
      </c>
      <c r="L1981" s="42">
        <v>106</v>
      </c>
      <c r="M1981" s="42">
        <v>9</v>
      </c>
      <c r="N1981" s="41">
        <v>31.4</v>
      </c>
      <c r="O1981" s="41">
        <v>6.3</v>
      </c>
      <c r="R1981" s="29">
        <v>207</v>
      </c>
      <c r="S1981" s="29">
        <v>272</v>
      </c>
      <c r="T1981" s="19">
        <v>7.81</v>
      </c>
      <c r="U1981" s="19">
        <v>7.37</v>
      </c>
      <c r="V1981" s="30">
        <v>2.08</v>
      </c>
      <c r="W1981" s="30">
        <v>2.13</v>
      </c>
      <c r="X1981" s="17">
        <f>(H1981-I1981)/H1981*100</f>
        <v>94.73684210526315</v>
      </c>
      <c r="Y1981" s="17">
        <f>(J1981-K1981)/J1981*100</f>
        <v>92.307692307692307</v>
      </c>
      <c r="Z1981" s="17">
        <f>(L1981-M1981)/L1981*100</f>
        <v>91.509433962264154</v>
      </c>
      <c r="AA1981" s="17">
        <f>(N1981-O1981)/N1981*100</f>
        <v>79.936305732484072</v>
      </c>
      <c r="AB1981" s="17" t="e">
        <f>(P1981-Q1981)/P1981*100</f>
        <v>#DIV/0!</v>
      </c>
      <c r="AC1981" s="41">
        <f xml:space="preserve"> (H1981-I1981)/H1981*100</f>
        <v>94.73684210526315</v>
      </c>
      <c r="AD1981" s="41">
        <f>(J1981-K1981)/J1981*100</f>
        <v>92.307692307692307</v>
      </c>
      <c r="AE1981" s="41">
        <f>(L1981-M1981)/L1981*100</f>
        <v>91.509433962264154</v>
      </c>
      <c r="AF1981" s="41">
        <f>(N1981-O1981)/N1981*100</f>
        <v>79.936305732484072</v>
      </c>
      <c r="AG1981" s="41"/>
    </row>
    <row r="1982" spans="1:33" x14ac:dyDescent="0.35">
      <c r="A1982" s="3" t="s">
        <v>48</v>
      </c>
      <c r="B1982" s="7" t="s">
        <v>42</v>
      </c>
      <c r="C1982" s="7">
        <v>2025</v>
      </c>
      <c r="D1982" s="7">
        <v>4</v>
      </c>
      <c r="E1982" s="7">
        <v>22</v>
      </c>
      <c r="F1982" s="15">
        <v>20350</v>
      </c>
      <c r="G1982" s="15">
        <v>678.33</v>
      </c>
      <c r="H1982" s="35">
        <v>32</v>
      </c>
      <c r="I1982" s="35">
        <v>4</v>
      </c>
      <c r="J1982" s="35">
        <v>144</v>
      </c>
      <c r="K1982" s="35">
        <v>24</v>
      </c>
      <c r="L1982" s="35">
        <v>90</v>
      </c>
      <c r="M1982" s="42">
        <v>6</v>
      </c>
      <c r="N1982" s="15">
        <v>47.6</v>
      </c>
      <c r="O1982" s="15">
        <v>7.7</v>
      </c>
      <c r="R1982" s="29">
        <v>297</v>
      </c>
      <c r="S1982" s="29">
        <v>244</v>
      </c>
      <c r="T1982" s="37">
        <v>7.86</v>
      </c>
      <c r="U1982" s="37">
        <v>7.51</v>
      </c>
      <c r="V1982" s="30">
        <v>2.4500000000000002</v>
      </c>
      <c r="W1982" s="30">
        <v>2.0699999999999998</v>
      </c>
      <c r="X1982" s="17">
        <v>87.5</v>
      </c>
      <c r="Y1982" s="17">
        <v>83.33</v>
      </c>
      <c r="Z1982" s="17">
        <v>93.33</v>
      </c>
      <c r="AA1982" s="17">
        <v>83.82</v>
      </c>
      <c r="AB1982" s="17">
        <v>45.62</v>
      </c>
      <c r="AC1982" s="41">
        <f xml:space="preserve"> (H1982-I1982)/H1982*100</f>
        <v>87.5</v>
      </c>
      <c r="AD1982" s="41">
        <f>(J1982-K1982)/J1982*100</f>
        <v>83.333333333333343</v>
      </c>
      <c r="AE1982" s="41">
        <f>(L1982-M1982)/L1982*100</f>
        <v>93.333333333333329</v>
      </c>
      <c r="AF1982" s="41">
        <f>(N1982-O1982)/N1982*100</f>
        <v>83.823529411764696</v>
      </c>
      <c r="AG1982" s="41"/>
    </row>
    <row r="1983" spans="1:33" x14ac:dyDescent="0.35">
      <c r="A1983" s="3" t="s">
        <v>48</v>
      </c>
      <c r="B1983" s="7" t="s">
        <v>42</v>
      </c>
      <c r="C1983" s="7">
        <v>2025</v>
      </c>
      <c r="D1983" s="7">
        <v>5</v>
      </c>
      <c r="E1983" s="7">
        <v>20</v>
      </c>
      <c r="F1983" s="15">
        <v>19255</v>
      </c>
      <c r="G1983" s="15">
        <v>621.13</v>
      </c>
      <c r="H1983" s="35">
        <v>137</v>
      </c>
      <c r="I1983" s="35">
        <v>2</v>
      </c>
      <c r="J1983" s="35">
        <v>493</v>
      </c>
      <c r="K1983" s="35">
        <v>19</v>
      </c>
      <c r="L1983" s="35">
        <v>216</v>
      </c>
      <c r="M1983" s="42">
        <v>2</v>
      </c>
      <c r="N1983" s="15">
        <v>36.1</v>
      </c>
      <c r="O1983" s="15">
        <v>4.5999999999999996</v>
      </c>
      <c r="R1983" s="29">
        <v>216</v>
      </c>
      <c r="S1983" s="29">
        <v>256</v>
      </c>
      <c r="T1983" s="37">
        <v>7.43</v>
      </c>
      <c r="U1983" s="37">
        <v>7.38</v>
      </c>
      <c r="V1983" s="30">
        <v>2.13</v>
      </c>
      <c r="W1983" s="30">
        <v>2.0499999999999998</v>
      </c>
      <c r="X1983" s="17">
        <v>98.54</v>
      </c>
      <c r="Y1983" s="17">
        <v>96.15</v>
      </c>
      <c r="Z1983" s="17">
        <v>99.07</v>
      </c>
      <c r="AA1983" s="17">
        <v>87.26</v>
      </c>
      <c r="AB1983" s="17">
        <v>78.56</v>
      </c>
      <c r="AC1983" s="41">
        <f xml:space="preserve"> (H1983-I1983)/H1983*100</f>
        <v>98.540145985401466</v>
      </c>
      <c r="AD1983" s="41">
        <f>(J1983-K1983)/J1983*100</f>
        <v>96.146044624746452</v>
      </c>
      <c r="AE1983" s="41">
        <f>(L1983-M1983)/L1983*100</f>
        <v>99.074074074074076</v>
      </c>
      <c r="AF1983" s="41">
        <f>(N1983-O1983)/N1983*100</f>
        <v>87.257617728531855</v>
      </c>
      <c r="AG1983" s="41"/>
    </row>
    <row r="1984" spans="1:33" x14ac:dyDescent="0.35">
      <c r="A1984" s="3" t="s">
        <v>48</v>
      </c>
      <c r="B1984" s="7" t="s">
        <v>42</v>
      </c>
      <c r="C1984" s="7">
        <v>2025</v>
      </c>
      <c r="D1984" s="7">
        <v>6</v>
      </c>
      <c r="E1984" s="7">
        <v>17</v>
      </c>
      <c r="F1984" s="15">
        <v>14471</v>
      </c>
      <c r="G1984" s="15">
        <v>482.37</v>
      </c>
      <c r="H1984" s="35">
        <v>19</v>
      </c>
      <c r="I1984" s="35">
        <v>5</v>
      </c>
      <c r="J1984" s="35">
        <v>88</v>
      </c>
      <c r="K1984" s="35">
        <v>21</v>
      </c>
      <c r="L1984" s="35">
        <v>38</v>
      </c>
      <c r="M1984" s="42">
        <v>4</v>
      </c>
      <c r="N1984" s="15">
        <v>32</v>
      </c>
      <c r="O1984" s="15">
        <v>20.7</v>
      </c>
      <c r="R1984" s="29">
        <v>305</v>
      </c>
      <c r="S1984" s="29">
        <v>275</v>
      </c>
      <c r="T1984" s="37">
        <v>7.53</v>
      </c>
      <c r="U1984" s="37">
        <v>7.45</v>
      </c>
      <c r="V1984" s="30">
        <v>2.4500000000000002</v>
      </c>
      <c r="W1984" s="30">
        <v>2.2999999999999998</v>
      </c>
      <c r="X1984" s="17">
        <v>73.680000000000007</v>
      </c>
      <c r="Y1984" s="17">
        <v>76.14</v>
      </c>
      <c r="Z1984" s="17">
        <v>89.47</v>
      </c>
      <c r="AA1984" s="17">
        <v>35.31</v>
      </c>
      <c r="AB1984" s="17">
        <v>22.07</v>
      </c>
      <c r="AC1984" s="41">
        <f xml:space="preserve"> (H1984-I1984)/H1984*100</f>
        <v>73.68421052631578</v>
      </c>
      <c r="AD1984" s="41">
        <f>(J1984-K1984)/J1984*100</f>
        <v>76.13636363636364</v>
      </c>
      <c r="AE1984" s="41">
        <f>(L1984-M1984)/L1984*100</f>
        <v>89.473684210526315</v>
      </c>
      <c r="AF1984" s="41">
        <f>(N1984-O1984)/N1984*100</f>
        <v>35.3125</v>
      </c>
      <c r="AG1984" s="41"/>
    </row>
    <row r="1985" spans="1:33" x14ac:dyDescent="0.35">
      <c r="A1985" s="3" t="s">
        <v>48</v>
      </c>
      <c r="B1985" s="7" t="s">
        <v>42</v>
      </c>
      <c r="C1985" s="7">
        <v>2025</v>
      </c>
      <c r="D1985" s="7">
        <v>7</v>
      </c>
      <c r="E1985" s="7">
        <v>16</v>
      </c>
      <c r="F1985" s="15">
        <v>15018</v>
      </c>
      <c r="G1985" s="15">
        <v>484.45</v>
      </c>
      <c r="H1985" s="35">
        <v>18</v>
      </c>
      <c r="I1985" s="35">
        <v>3</v>
      </c>
      <c r="J1985" s="35">
        <v>90</v>
      </c>
      <c r="K1985" s="35">
        <v>21</v>
      </c>
      <c r="L1985" s="35">
        <v>31</v>
      </c>
      <c r="M1985" s="42">
        <v>7</v>
      </c>
      <c r="N1985" s="15">
        <v>34</v>
      </c>
      <c r="O1985" s="15">
        <v>13</v>
      </c>
      <c r="R1985" s="29">
        <v>499</v>
      </c>
      <c r="S1985" s="29">
        <v>287</v>
      </c>
      <c r="T1985" s="37">
        <v>7.55</v>
      </c>
      <c r="U1985" s="37">
        <v>7.3</v>
      </c>
      <c r="V1985" s="30">
        <v>2.93</v>
      </c>
      <c r="W1985" s="30">
        <v>2.23</v>
      </c>
      <c r="X1985" s="17">
        <v>83.33</v>
      </c>
      <c r="Y1985" s="17">
        <v>76.67</v>
      </c>
      <c r="Z1985" s="17">
        <v>77.42</v>
      </c>
      <c r="AA1985" s="17">
        <v>61.76</v>
      </c>
      <c r="AB1985" s="17">
        <v>54.29</v>
      </c>
      <c r="AC1985" s="41">
        <f xml:space="preserve"> (H1985-I1985)/H1985*100</f>
        <v>83.333333333333343</v>
      </c>
      <c r="AD1985" s="41">
        <f>(J1985-K1985)/J1985*100</f>
        <v>76.666666666666671</v>
      </c>
      <c r="AE1985" s="41">
        <f>(L1985-M1985)/L1985*100</f>
        <v>77.41935483870968</v>
      </c>
      <c r="AF1985" s="41">
        <f>(N1985-O1985)/N1985*100</f>
        <v>61.764705882352942</v>
      </c>
      <c r="AG1985" s="41"/>
    </row>
    <row r="1986" spans="1:33" x14ac:dyDescent="0.35">
      <c r="A1986" s="3" t="s">
        <v>48</v>
      </c>
      <c r="B1986" s="7" t="s">
        <v>42</v>
      </c>
      <c r="C1986" s="7">
        <v>2025</v>
      </c>
      <c r="D1986" s="7">
        <v>8</v>
      </c>
      <c r="E1986" s="7">
        <v>12</v>
      </c>
      <c r="F1986" s="15">
        <v>13726</v>
      </c>
      <c r="G1986" s="15">
        <v>442.77</v>
      </c>
      <c r="H1986" s="35">
        <v>41</v>
      </c>
      <c r="I1986" s="35">
        <v>2</v>
      </c>
      <c r="J1986" s="35">
        <v>143</v>
      </c>
      <c r="K1986" s="35">
        <v>20</v>
      </c>
      <c r="L1986" s="35">
        <v>138</v>
      </c>
      <c r="M1986" s="42">
        <v>3</v>
      </c>
      <c r="N1986" s="15">
        <v>46.1</v>
      </c>
      <c r="O1986" s="15">
        <v>14.1</v>
      </c>
      <c r="R1986" s="29">
        <v>312</v>
      </c>
      <c r="S1986" s="29">
        <v>286</v>
      </c>
      <c r="T1986" s="37">
        <v>7.5</v>
      </c>
      <c r="U1986" s="37">
        <v>7.25</v>
      </c>
      <c r="V1986" s="30">
        <v>2.61</v>
      </c>
      <c r="W1986" s="30">
        <v>2.2999999999999998</v>
      </c>
      <c r="X1986" s="17">
        <v>95.12</v>
      </c>
      <c r="Y1986" s="17">
        <v>86.01</v>
      </c>
      <c r="Z1986" s="17">
        <v>97.83</v>
      </c>
      <c r="AA1986" s="17">
        <v>69.41</v>
      </c>
      <c r="AB1986" s="17">
        <v>12.68</v>
      </c>
      <c r="AC1986" s="41">
        <f xml:space="preserve"> (H1986-I1986)/H1986*100</f>
        <v>95.121951219512198</v>
      </c>
      <c r="AD1986" s="41">
        <f>(J1986-K1986)/J1986*100</f>
        <v>86.013986013986013</v>
      </c>
      <c r="AE1986" s="41">
        <f>(L1986-M1986)/L1986*100</f>
        <v>97.826086956521735</v>
      </c>
      <c r="AF1986" s="41">
        <f>(N1986-O1986)/N1986*100</f>
        <v>69.41431670281996</v>
      </c>
      <c r="AG1986" s="41"/>
    </row>
    <row r="1987" spans="1:33" x14ac:dyDescent="0.35">
      <c r="A1987" s="3" t="s">
        <v>48</v>
      </c>
      <c r="B1987" s="7" t="s">
        <v>42</v>
      </c>
      <c r="C1987" s="40">
        <v>2025</v>
      </c>
      <c r="D1987" s="40">
        <v>9</v>
      </c>
      <c r="E1987" s="40">
        <v>16</v>
      </c>
      <c r="F1987" s="41">
        <v>14371</v>
      </c>
      <c r="G1987" s="41">
        <v>479.03333333333336</v>
      </c>
      <c r="H1987" s="42">
        <v>110</v>
      </c>
      <c r="I1987" s="42">
        <v>2</v>
      </c>
      <c r="J1987" s="42">
        <v>370</v>
      </c>
      <c r="K1987" s="42">
        <v>12</v>
      </c>
      <c r="L1987" s="42">
        <v>109</v>
      </c>
      <c r="M1987" s="42">
        <v>3</v>
      </c>
      <c r="N1987" s="41">
        <v>57</v>
      </c>
      <c r="O1987" s="41">
        <v>10.7</v>
      </c>
      <c r="R1987" s="29">
        <v>584</v>
      </c>
      <c r="S1987" s="29">
        <v>273</v>
      </c>
      <c r="T1987" s="19">
        <v>7.48</v>
      </c>
      <c r="U1987" s="19">
        <v>7.46</v>
      </c>
      <c r="V1987" s="30">
        <v>2.5299999999999998</v>
      </c>
      <c r="W1987" s="30">
        <v>2.2200000000000002</v>
      </c>
      <c r="AC1987" s="41">
        <f xml:space="preserve"> (H1987-I1987)/H1987*100</f>
        <v>98.181818181818187</v>
      </c>
      <c r="AD1987" s="41">
        <f>(J1987-K1987)/J1987*100</f>
        <v>96.756756756756758</v>
      </c>
      <c r="AE1987" s="41">
        <f>(L1987-M1987)/L1987*100</f>
        <v>97.247706422018354</v>
      </c>
      <c r="AF1987" s="41">
        <f>(N1987-O1987)/N1987*100</f>
        <v>81.228070175438589</v>
      </c>
      <c r="AG1987" s="41"/>
    </row>
    <row r="1988" spans="1:33" x14ac:dyDescent="0.35">
      <c r="A1988" s="3" t="s">
        <v>48</v>
      </c>
      <c r="B1988" s="7" t="s">
        <v>42</v>
      </c>
      <c r="C1988" s="40">
        <v>2025</v>
      </c>
      <c r="D1988" s="40">
        <v>10</v>
      </c>
      <c r="E1988" s="40">
        <v>14</v>
      </c>
      <c r="F1988" s="41">
        <v>16057</v>
      </c>
      <c r="G1988" s="41">
        <v>517.9677419354839</v>
      </c>
      <c r="H1988" s="42">
        <v>72</v>
      </c>
      <c r="I1988" s="42">
        <v>2</v>
      </c>
      <c r="J1988" s="42">
        <v>223</v>
      </c>
      <c r="K1988" s="42">
        <v>15</v>
      </c>
      <c r="L1988" s="42">
        <v>98</v>
      </c>
      <c r="M1988" s="42">
        <v>2</v>
      </c>
      <c r="N1988" s="41">
        <v>47</v>
      </c>
      <c r="O1988" s="41">
        <v>8</v>
      </c>
      <c r="R1988" s="29">
        <v>401</v>
      </c>
      <c r="S1988" s="29">
        <v>204</v>
      </c>
      <c r="T1988" s="19">
        <v>8.11</v>
      </c>
      <c r="U1988" s="19">
        <v>7.3</v>
      </c>
      <c r="V1988" s="30">
        <v>2.79</v>
      </c>
      <c r="W1988" s="30">
        <v>1.63</v>
      </c>
      <c r="AC1988" s="41">
        <f xml:space="preserve"> (H1988-I1988)/H1988*100</f>
        <v>97.222222222222214</v>
      </c>
      <c r="AD1988" s="41">
        <f>(J1988-K1988)/J1988*100</f>
        <v>93.27354260089686</v>
      </c>
      <c r="AE1988" s="41">
        <f>(L1988-M1988)/L1988*100</f>
        <v>97.959183673469383</v>
      </c>
      <c r="AF1988" s="41">
        <f>(N1988-O1988)/N1988*100</f>
        <v>82.978723404255319</v>
      </c>
      <c r="AG1988" s="41"/>
    </row>
    <row r="1989" spans="1:33" x14ac:dyDescent="0.35">
      <c r="A1989" s="3" t="s">
        <v>48</v>
      </c>
      <c r="B1989" s="7" t="s">
        <v>42</v>
      </c>
      <c r="C1989" s="40">
        <v>2025</v>
      </c>
      <c r="D1989" s="40">
        <v>11</v>
      </c>
      <c r="E1989" s="40">
        <v>11</v>
      </c>
      <c r="F1989" s="41">
        <v>15681</v>
      </c>
      <c r="G1989" s="41">
        <v>522.70000000000005</v>
      </c>
      <c r="H1989" s="42">
        <v>71</v>
      </c>
      <c r="I1989" s="42">
        <v>2</v>
      </c>
      <c r="J1989" s="42">
        <v>165</v>
      </c>
      <c r="K1989" s="42">
        <v>10</v>
      </c>
      <c r="L1989" s="42">
        <v>80</v>
      </c>
      <c r="M1989" s="42">
        <v>2</v>
      </c>
      <c r="N1989" s="41">
        <v>47</v>
      </c>
      <c r="O1989" s="41">
        <v>8</v>
      </c>
      <c r="R1989" s="29">
        <v>262</v>
      </c>
      <c r="S1989" s="29">
        <v>218</v>
      </c>
      <c r="T1989" s="19">
        <v>7.9</v>
      </c>
      <c r="U1989" s="19">
        <v>7.29</v>
      </c>
      <c r="V1989" s="30">
        <v>2.5</v>
      </c>
      <c r="W1989" s="30">
        <v>1.82</v>
      </c>
      <c r="AC1989" s="41">
        <f xml:space="preserve"> (H1989-I1989)/H1989*100</f>
        <v>97.183098591549296</v>
      </c>
      <c r="AD1989" s="41">
        <f>(J1989-K1989)/J1989*100</f>
        <v>93.939393939393938</v>
      </c>
      <c r="AE1989" s="41">
        <f>(L1989-M1989)/L1989*100</f>
        <v>97.5</v>
      </c>
      <c r="AF1989" s="41">
        <f>(N1989-O1989)/N1989*100</f>
        <v>82.978723404255319</v>
      </c>
      <c r="AG1989" s="41"/>
    </row>
    <row r="1990" spans="1:33" x14ac:dyDescent="0.35">
      <c r="A1990" s="3" t="s">
        <v>48</v>
      </c>
      <c r="B1990" s="7" t="s">
        <v>42</v>
      </c>
      <c r="C1990" s="40">
        <v>2025</v>
      </c>
      <c r="D1990" s="40">
        <v>12</v>
      </c>
      <c r="E1990" s="40">
        <v>9</v>
      </c>
      <c r="F1990" s="41">
        <v>19548</v>
      </c>
      <c r="G1990" s="41">
        <v>630.58064516129036</v>
      </c>
      <c r="H1990" s="42">
        <v>61</v>
      </c>
      <c r="I1990" s="42">
        <v>2</v>
      </c>
      <c r="J1990" s="42">
        <v>144</v>
      </c>
      <c r="K1990" s="42">
        <v>10</v>
      </c>
      <c r="L1990" s="42">
        <v>78</v>
      </c>
      <c r="M1990" s="42">
        <v>1</v>
      </c>
      <c r="N1990" s="41">
        <v>36.200000000000003</v>
      </c>
      <c r="O1990" s="41">
        <v>2</v>
      </c>
      <c r="R1990" s="29">
        <v>234</v>
      </c>
      <c r="S1990" s="29">
        <v>298</v>
      </c>
      <c r="T1990" s="19">
        <v>8.02</v>
      </c>
      <c r="U1990" s="19">
        <v>7.26</v>
      </c>
      <c r="V1990" s="30">
        <v>2.19</v>
      </c>
      <c r="W1990" s="30">
        <v>2.0699999999999998</v>
      </c>
      <c r="AC1990" s="41">
        <f xml:space="preserve"> (H1990-I1990)/H1990*100</f>
        <v>96.721311475409834</v>
      </c>
      <c r="AD1990" s="41">
        <f>(J1990-K1990)/J1990*100</f>
        <v>93.055555555555557</v>
      </c>
      <c r="AE1990" s="41">
        <f>(L1990-M1990)/L1990*100</f>
        <v>98.71794871794873</v>
      </c>
      <c r="AF1990" s="41">
        <f>(N1990-O1990)/N1990*100</f>
        <v>94.475138121546962</v>
      </c>
      <c r="AG1990" s="41"/>
    </row>
    <row r="1991" spans="1:33" x14ac:dyDescent="0.35">
      <c r="A1991" s="3" t="s">
        <v>62</v>
      </c>
      <c r="B1991" s="5" t="s">
        <v>52</v>
      </c>
      <c r="C1991" s="5">
        <v>2025</v>
      </c>
      <c r="D1991" s="4">
        <v>1</v>
      </c>
      <c r="E1991" s="5">
        <v>7</v>
      </c>
      <c r="F1991" s="17">
        <v>25462</v>
      </c>
      <c r="G1991" s="17">
        <v>796</v>
      </c>
      <c r="H1991" s="33">
        <v>70</v>
      </c>
      <c r="I1991" s="33">
        <v>20</v>
      </c>
      <c r="J1991" s="33">
        <v>282</v>
      </c>
      <c r="K1991" s="33">
        <v>44.6</v>
      </c>
      <c r="L1991" s="33">
        <v>116</v>
      </c>
      <c r="M1991" s="42">
        <v>41</v>
      </c>
      <c r="N1991" s="17"/>
      <c r="O1991" s="17"/>
      <c r="R1991" s="29"/>
      <c r="S1991" s="29">
        <v>198</v>
      </c>
      <c r="T1991" s="13">
        <v>7.88</v>
      </c>
      <c r="U1991" s="13">
        <v>8.0299999999999994</v>
      </c>
      <c r="V1991" s="30">
        <v>3.39</v>
      </c>
      <c r="W1991" s="30">
        <v>2.33</v>
      </c>
      <c r="X1991" s="17">
        <f>(H1991-I1991)/H1991*100</f>
        <v>71.428571428571431</v>
      </c>
      <c r="Y1991" s="17">
        <f>(J1991-K1991)/J1991*100</f>
        <v>84.184397163120579</v>
      </c>
      <c r="Z1991" s="17">
        <f>(L1991-M1991)/L1991*100</f>
        <v>64.65517241379311</v>
      </c>
      <c r="AA1991" s="17" t="e">
        <f>(N1991-O1991)/N1991*100</f>
        <v>#DIV/0!</v>
      </c>
      <c r="AB1991" s="17" t="e">
        <f>(P1991-Q1991)/P1991*100</f>
        <v>#DIV/0!</v>
      </c>
      <c r="AC1991" s="41">
        <f xml:space="preserve"> (H1991-I1991)/H1991*100</f>
        <v>71.428571428571431</v>
      </c>
      <c r="AD1991" s="41">
        <f>(J1991-K1991)/J1991*100</f>
        <v>84.184397163120579</v>
      </c>
      <c r="AE1991" s="41">
        <f>(L1991-M1991)/L1991*100</f>
        <v>64.65517241379311</v>
      </c>
      <c r="AF1991" s="41"/>
      <c r="AG1991" s="41"/>
    </row>
    <row r="1992" spans="1:33" x14ac:dyDescent="0.35">
      <c r="A1992" s="3" t="s">
        <v>62</v>
      </c>
      <c r="B1992" s="5" t="s">
        <v>52</v>
      </c>
      <c r="C1992" s="5">
        <v>2025</v>
      </c>
      <c r="D1992" s="4">
        <v>1</v>
      </c>
      <c r="E1992" s="5">
        <v>14</v>
      </c>
      <c r="F1992" s="34"/>
      <c r="G1992" s="34"/>
      <c r="H1992" s="33">
        <v>240</v>
      </c>
      <c r="I1992" s="33">
        <v>15</v>
      </c>
      <c r="J1992" s="33">
        <v>448</v>
      </c>
      <c r="K1992" s="33">
        <v>36.6</v>
      </c>
      <c r="L1992" s="33">
        <v>190</v>
      </c>
      <c r="M1992" s="42">
        <v>47</v>
      </c>
      <c r="N1992" s="34"/>
      <c r="O1992" s="34"/>
      <c r="R1992" s="29"/>
      <c r="S1992" s="29"/>
      <c r="T1992" s="13">
        <v>8.3800000000000008</v>
      </c>
      <c r="U1992" s="13">
        <v>7.41</v>
      </c>
      <c r="V1992" s="30">
        <v>3.09</v>
      </c>
      <c r="W1992" s="30">
        <v>2.68</v>
      </c>
      <c r="X1992" s="17">
        <f>(H1992-I1992)/H1992*100</f>
        <v>93.75</v>
      </c>
      <c r="Y1992" s="17">
        <f>(J1992-K1992)/J1992*100</f>
        <v>91.830357142857139</v>
      </c>
      <c r="Z1992" s="17">
        <f>(L1992-M1992)/L1992*100</f>
        <v>75.26315789473685</v>
      </c>
      <c r="AA1992" s="17"/>
      <c r="AB1992" s="17"/>
      <c r="AC1992" s="41">
        <f xml:space="preserve"> (H1992-I1992)/H1992*100</f>
        <v>93.75</v>
      </c>
      <c r="AD1992" s="41">
        <f>(J1992-K1992)/J1992*100</f>
        <v>91.830357142857139</v>
      </c>
      <c r="AE1992" s="41">
        <f>(L1992-M1992)/L1992*100</f>
        <v>75.26315789473685</v>
      </c>
      <c r="AF1992" s="41"/>
      <c r="AG1992" s="41"/>
    </row>
    <row r="1993" spans="1:33" x14ac:dyDescent="0.35">
      <c r="A1993" s="3" t="s">
        <v>62</v>
      </c>
      <c r="B1993" s="5" t="s">
        <v>52</v>
      </c>
      <c r="C1993" s="5">
        <v>2025</v>
      </c>
      <c r="D1993" s="4">
        <v>1</v>
      </c>
      <c r="E1993" s="5">
        <v>21</v>
      </c>
      <c r="F1993" s="34"/>
      <c r="G1993" s="34"/>
      <c r="H1993" s="33">
        <v>220</v>
      </c>
      <c r="I1993" s="33">
        <v>15</v>
      </c>
      <c r="J1993" s="33">
        <v>697</v>
      </c>
      <c r="K1993" s="33">
        <v>38</v>
      </c>
      <c r="L1993" s="33">
        <v>508</v>
      </c>
      <c r="M1993" s="42">
        <v>43</v>
      </c>
      <c r="N1993" s="34"/>
      <c r="O1993" s="34"/>
      <c r="R1993" s="29"/>
      <c r="S1993" s="29"/>
      <c r="T1993" s="13">
        <v>8.57</v>
      </c>
      <c r="U1993" s="13">
        <v>7.27</v>
      </c>
      <c r="V1993" s="30">
        <v>3.01</v>
      </c>
      <c r="W1993" s="30">
        <v>2.34</v>
      </c>
      <c r="X1993" s="17">
        <f>(H1993-I1993)/H1993*100</f>
        <v>93.181818181818173</v>
      </c>
      <c r="Y1993" s="17">
        <f>(J1993-K1993)/J1993*100</f>
        <v>94.548063127690099</v>
      </c>
      <c r="Z1993" s="17">
        <f>(L1993-M1993)/L1993*100</f>
        <v>91.535433070866148</v>
      </c>
      <c r="AA1993" s="17"/>
      <c r="AB1993" s="17"/>
      <c r="AC1993" s="41">
        <f xml:space="preserve"> (H1993-I1993)/H1993*100</f>
        <v>93.181818181818173</v>
      </c>
      <c r="AD1993" s="41">
        <f>(J1993-K1993)/J1993*100</f>
        <v>94.548063127690099</v>
      </c>
      <c r="AE1993" s="41">
        <f>(L1993-M1993)/L1993*100</f>
        <v>91.535433070866148</v>
      </c>
      <c r="AF1993" s="41"/>
      <c r="AG1993" s="41"/>
    </row>
    <row r="1994" spans="1:33" x14ac:dyDescent="0.35">
      <c r="A1994" s="3" t="s">
        <v>62</v>
      </c>
      <c r="B1994" s="5" t="s">
        <v>52</v>
      </c>
      <c r="C1994" s="5">
        <v>2025</v>
      </c>
      <c r="D1994" s="4">
        <v>1</v>
      </c>
      <c r="E1994" s="5">
        <v>28</v>
      </c>
      <c r="F1994" s="34"/>
      <c r="G1994" s="34"/>
      <c r="H1994" s="33">
        <v>140</v>
      </c>
      <c r="I1994" s="33">
        <v>15</v>
      </c>
      <c r="J1994" s="33">
        <v>288</v>
      </c>
      <c r="K1994" s="33">
        <v>38.200000000000003</v>
      </c>
      <c r="L1994" s="33">
        <v>123</v>
      </c>
      <c r="M1994" s="42">
        <v>33</v>
      </c>
      <c r="N1994" s="34"/>
      <c r="O1994" s="34"/>
      <c r="R1994" s="29"/>
      <c r="S1994" s="29"/>
      <c r="T1994" s="13">
        <v>8.18</v>
      </c>
      <c r="U1994" s="13">
        <v>7.42</v>
      </c>
      <c r="V1994" s="30">
        <v>2.31</v>
      </c>
      <c r="W1994" s="30">
        <v>1.85</v>
      </c>
      <c r="X1994" s="17">
        <f>(H1994-I1994)/H1994*100</f>
        <v>89.285714285714292</v>
      </c>
      <c r="Y1994" s="17">
        <f>(J1994-K1994)/J1994*100</f>
        <v>86.736111111111114</v>
      </c>
      <c r="Z1994" s="17">
        <f>(L1994-M1994)/L1994*100</f>
        <v>73.170731707317074</v>
      </c>
      <c r="AA1994" s="17"/>
      <c r="AB1994" s="17"/>
      <c r="AC1994" s="41">
        <f xml:space="preserve"> (H1994-I1994)/H1994*100</f>
        <v>89.285714285714292</v>
      </c>
      <c r="AD1994" s="41">
        <f>(J1994-K1994)/J1994*100</f>
        <v>86.736111111111114</v>
      </c>
      <c r="AE1994" s="41">
        <f>(L1994-M1994)/L1994*100</f>
        <v>73.170731707317074</v>
      </c>
      <c r="AF1994" s="41"/>
      <c r="AG1994" s="41"/>
    </row>
    <row r="1995" spans="1:33" x14ac:dyDescent="0.35">
      <c r="A1995" t="s">
        <v>62</v>
      </c>
      <c r="B1995" s="40" t="s">
        <v>52</v>
      </c>
      <c r="C1995" s="40">
        <v>2025</v>
      </c>
      <c r="D1995" s="40">
        <v>2</v>
      </c>
      <c r="E1995" s="44">
        <v>4</v>
      </c>
      <c r="F1995" s="45">
        <v>22439</v>
      </c>
      <c r="G1995" s="45">
        <v>801</v>
      </c>
      <c r="H1995" s="42">
        <v>450</v>
      </c>
      <c r="I1995" s="42">
        <v>15</v>
      </c>
      <c r="J1995" s="42">
        <v>565</v>
      </c>
      <c r="K1995" s="42">
        <v>53</v>
      </c>
      <c r="L1995" s="42">
        <v>341</v>
      </c>
      <c r="M1995" s="42">
        <v>46</v>
      </c>
      <c r="R1995" s="29"/>
      <c r="S1995" s="29">
        <v>357</v>
      </c>
      <c r="T1995" s="43">
        <v>8.19</v>
      </c>
      <c r="U1995" s="43">
        <v>7.23</v>
      </c>
      <c r="V1995" s="30">
        <v>2.16</v>
      </c>
      <c r="W1995" s="30">
        <v>1.78</v>
      </c>
      <c r="X1995" s="17">
        <f>(H1995-I1995)/H1995*100</f>
        <v>96.666666666666671</v>
      </c>
      <c r="Y1995" s="17">
        <f>(J1995-K1995)/J1995*100</f>
        <v>90.619469026548671</v>
      </c>
      <c r="Z1995" s="17">
        <f>(L1995-M1995)/L1995*100</f>
        <v>86.510263929618773</v>
      </c>
      <c r="AA1995" s="17" t="e">
        <f>(N1995-O1995)/N1995*100</f>
        <v>#DIV/0!</v>
      </c>
      <c r="AB1995" s="17" t="e">
        <f>(P1995-Q1995)/P1995*100</f>
        <v>#DIV/0!</v>
      </c>
      <c r="AC1995" s="41">
        <f xml:space="preserve"> (H1995-I1995)/H1995*100</f>
        <v>96.666666666666671</v>
      </c>
      <c r="AD1995" s="41">
        <f>(J1995-K1995)/J1995*100</f>
        <v>90.619469026548671</v>
      </c>
      <c r="AE1995" s="41">
        <f>(L1995-M1995)/L1995*100</f>
        <v>86.510263929618773</v>
      </c>
      <c r="AF1995" s="41"/>
      <c r="AG1995" s="41"/>
    </row>
    <row r="1996" spans="1:33" x14ac:dyDescent="0.35">
      <c r="A1996" t="s">
        <v>62</v>
      </c>
      <c r="B1996" s="40" t="s">
        <v>52</v>
      </c>
      <c r="C1996" s="40">
        <v>2025</v>
      </c>
      <c r="D1996" s="40">
        <v>2</v>
      </c>
      <c r="E1996" s="44">
        <v>11</v>
      </c>
      <c r="H1996" s="42">
        <v>410</v>
      </c>
      <c r="I1996" s="42">
        <v>10</v>
      </c>
      <c r="J1996" s="42">
        <v>792</v>
      </c>
      <c r="K1996" s="42">
        <v>35</v>
      </c>
      <c r="L1996" s="42">
        <v>665</v>
      </c>
      <c r="M1996" s="42">
        <v>51</v>
      </c>
      <c r="R1996" s="29"/>
      <c r="S1996" s="29"/>
      <c r="T1996" s="43">
        <v>8.2799999999999994</v>
      </c>
      <c r="U1996" s="43">
        <v>7.27</v>
      </c>
      <c r="V1996" s="30">
        <v>2.35</v>
      </c>
      <c r="W1996" s="30">
        <v>1.734</v>
      </c>
      <c r="X1996" s="17">
        <f>(H1996-I1996)/H1996*100</f>
        <v>97.560975609756099</v>
      </c>
      <c r="Y1996" s="17">
        <f>(J1996-K1996)/J1996*100</f>
        <v>95.580808080808083</v>
      </c>
      <c r="Z1996" s="17">
        <f>(L1996-M1996)/L1996*100</f>
        <v>92.330827067669176</v>
      </c>
      <c r="AA1996" s="17" t="e">
        <f>(N1996-O1996)/N1996*100</f>
        <v>#DIV/0!</v>
      </c>
      <c r="AC1996" s="41">
        <f xml:space="preserve"> (H1996-I1996)/H1996*100</f>
        <v>97.560975609756099</v>
      </c>
      <c r="AD1996" s="41">
        <f>(J1996-K1996)/J1996*100</f>
        <v>95.580808080808083</v>
      </c>
      <c r="AE1996" s="41">
        <f>(L1996-M1996)/L1996*100</f>
        <v>92.330827067669176</v>
      </c>
      <c r="AF1996" s="41"/>
      <c r="AG1996" s="41"/>
    </row>
    <row r="1997" spans="1:33" x14ac:dyDescent="0.35">
      <c r="A1997" t="s">
        <v>62</v>
      </c>
      <c r="B1997" s="40" t="s">
        <v>52</v>
      </c>
      <c r="C1997" s="40">
        <v>2025</v>
      </c>
      <c r="D1997" s="40">
        <v>2</v>
      </c>
      <c r="E1997" s="44">
        <v>18</v>
      </c>
      <c r="H1997" s="42">
        <v>680</v>
      </c>
      <c r="I1997" s="42">
        <v>15</v>
      </c>
      <c r="J1997" s="42">
        <v>1483</v>
      </c>
      <c r="K1997" s="42">
        <v>41.9</v>
      </c>
      <c r="L1997" s="42">
        <v>876</v>
      </c>
      <c r="M1997" s="42">
        <v>45</v>
      </c>
      <c r="R1997" s="29"/>
      <c r="S1997" s="29"/>
      <c r="T1997" s="43">
        <v>8.68</v>
      </c>
      <c r="U1997" s="43">
        <v>7.56</v>
      </c>
      <c r="V1997" s="30">
        <v>2.69</v>
      </c>
      <c r="W1997" s="30">
        <v>2.13</v>
      </c>
      <c r="X1997" s="17">
        <f>(H1997-I1997)/H1997*100</f>
        <v>97.794117647058826</v>
      </c>
      <c r="Y1997" s="17">
        <f>(J1997-K1997)/J1997*100</f>
        <v>97.174645987862434</v>
      </c>
      <c r="Z1997" s="17">
        <f>(L1997-M1997)/L1997*100</f>
        <v>94.863013698630141</v>
      </c>
      <c r="AC1997" s="41">
        <f xml:space="preserve"> (H1997-I1997)/H1997*100</f>
        <v>97.794117647058826</v>
      </c>
      <c r="AD1997" s="41">
        <f>(J1997-K1997)/J1997*100</f>
        <v>97.174645987862434</v>
      </c>
      <c r="AE1997" s="41">
        <f>(L1997-M1997)/L1997*100</f>
        <v>94.863013698630141</v>
      </c>
      <c r="AF1997" s="41"/>
      <c r="AG1997" s="41"/>
    </row>
    <row r="1998" spans="1:33" x14ac:dyDescent="0.35">
      <c r="A1998" t="s">
        <v>62</v>
      </c>
      <c r="B1998" s="40" t="s">
        <v>52</v>
      </c>
      <c r="C1998" s="40">
        <v>2025</v>
      </c>
      <c r="D1998" s="40">
        <v>2</v>
      </c>
      <c r="E1998" s="44">
        <v>25</v>
      </c>
      <c r="H1998" s="42">
        <v>340</v>
      </c>
      <c r="I1998" s="42">
        <v>20</v>
      </c>
      <c r="J1998" s="42">
        <v>707</v>
      </c>
      <c r="K1998" s="42">
        <v>58.5</v>
      </c>
      <c r="L1998" s="42">
        <v>442</v>
      </c>
      <c r="M1998" s="42">
        <v>44</v>
      </c>
      <c r="R1998" s="29"/>
      <c r="S1998" s="29"/>
      <c r="T1998" s="43">
        <v>8.35</v>
      </c>
      <c r="U1998" s="43">
        <v>7.21</v>
      </c>
      <c r="V1998" s="30">
        <v>2.56</v>
      </c>
      <c r="W1998" s="30">
        <v>1.98</v>
      </c>
      <c r="X1998" s="17">
        <f>(H1998-I1998)/H1998*100</f>
        <v>94.117647058823522</v>
      </c>
      <c r="Y1998" s="17">
        <f>(J1998-K1998)/J1998*100</f>
        <v>91.725601131541723</v>
      </c>
      <c r="Z1998" s="17">
        <f>(L1998-M1998)/L1998*100</f>
        <v>90.045248868778287</v>
      </c>
      <c r="AC1998" s="41">
        <f xml:space="preserve"> (H1998-I1998)/H1998*100</f>
        <v>94.117647058823522</v>
      </c>
      <c r="AD1998" s="41">
        <f>(J1998-K1998)/J1998*100</f>
        <v>91.725601131541723</v>
      </c>
      <c r="AE1998" s="41">
        <f>(L1998-M1998)/L1998*100</f>
        <v>90.045248868778287</v>
      </c>
      <c r="AF1998" s="41"/>
      <c r="AG1998" s="41"/>
    </row>
    <row r="1999" spans="1:33" x14ac:dyDescent="0.35">
      <c r="A1999" t="s">
        <v>62</v>
      </c>
      <c r="B1999" s="40" t="s">
        <v>52</v>
      </c>
      <c r="C1999" s="40">
        <v>2025</v>
      </c>
      <c r="D1999" s="40">
        <v>3</v>
      </c>
      <c r="E1999" s="40">
        <v>4</v>
      </c>
      <c r="F1999" s="41">
        <v>26965</v>
      </c>
      <c r="G1999" s="41">
        <v>870</v>
      </c>
      <c r="H1999" s="42">
        <v>490</v>
      </c>
      <c r="I1999" s="42">
        <v>10</v>
      </c>
      <c r="J1999" s="42">
        <v>778</v>
      </c>
      <c r="K1999" s="42">
        <v>45.9</v>
      </c>
      <c r="L1999" s="42">
        <v>451</v>
      </c>
      <c r="M1999" s="42">
        <v>44</v>
      </c>
      <c r="R1999" s="29"/>
      <c r="S1999" s="29"/>
      <c r="T1999" s="43">
        <v>8.49</v>
      </c>
      <c r="U1999" s="43">
        <v>7.04</v>
      </c>
      <c r="V1999" s="30">
        <v>2.21</v>
      </c>
      <c r="W1999" s="30">
        <v>1.64</v>
      </c>
      <c r="X1999" s="17">
        <f>(H1999-I1999)/H1999*100</f>
        <v>97.959183673469383</v>
      </c>
      <c r="Y1999" s="17">
        <f>(J1999-K1999)/J1999*100</f>
        <v>94.100257069408741</v>
      </c>
      <c r="Z1999" s="17">
        <f>(L1999-M1999)/L1999*100</f>
        <v>90.243902439024396</v>
      </c>
      <c r="AA1999" s="17"/>
      <c r="AB1999" s="17"/>
      <c r="AC1999" s="41">
        <f xml:space="preserve"> (H1999-I1999)/H1999*100</f>
        <v>97.959183673469383</v>
      </c>
      <c r="AD1999" s="41">
        <f>(J1999-K1999)/J1999*100</f>
        <v>94.100257069408741</v>
      </c>
      <c r="AE1999" s="41">
        <f>(L1999-M1999)/L1999*100</f>
        <v>90.243902439024396</v>
      </c>
      <c r="AF1999" s="41"/>
      <c r="AG1999" s="41"/>
    </row>
    <row r="2000" spans="1:33" x14ac:dyDescent="0.35">
      <c r="A2000" t="s">
        <v>62</v>
      </c>
      <c r="B2000" s="40" t="s">
        <v>52</v>
      </c>
      <c r="C2000" s="40">
        <v>2025</v>
      </c>
      <c r="D2000" s="40">
        <v>3</v>
      </c>
      <c r="E2000" s="40">
        <v>12</v>
      </c>
      <c r="F2000" s="41"/>
      <c r="G2000" s="41"/>
      <c r="H2000" s="42">
        <v>263.89999999999998</v>
      </c>
      <c r="I2000" s="42">
        <v>15.5</v>
      </c>
      <c r="J2000" s="42">
        <v>931</v>
      </c>
      <c r="K2000" s="42">
        <v>36.9</v>
      </c>
      <c r="L2000" s="42">
        <v>409</v>
      </c>
      <c r="M2000" s="42">
        <v>5</v>
      </c>
      <c r="R2000" s="29"/>
      <c r="S2000" s="29">
        <v>230.4</v>
      </c>
      <c r="T2000" s="43">
        <v>8.39</v>
      </c>
      <c r="U2000" s="43">
        <v>7.49</v>
      </c>
      <c r="V2000" s="30">
        <v>2.34</v>
      </c>
      <c r="W2000" s="30">
        <v>1.3460000000000001</v>
      </c>
      <c r="X2000" s="17">
        <f>(H2000-I2000)/H2000*100</f>
        <v>94.126563092080332</v>
      </c>
      <c r="Y2000" s="17">
        <f>(J2000-K2000)/J2000*100</f>
        <v>96.036519871106336</v>
      </c>
      <c r="Z2000" s="17">
        <f>(L2000-M2000)/L2000*100</f>
        <v>98.777506112469439</v>
      </c>
      <c r="AA2000" s="17" t="e">
        <f>(N2000-O2000)/N2000*100</f>
        <v>#DIV/0!</v>
      </c>
      <c r="AB2000" s="17" t="e">
        <f>(P2000-Q2000)/P2000*100</f>
        <v>#DIV/0!</v>
      </c>
      <c r="AC2000" s="41">
        <f xml:space="preserve"> (H2000-I2000)/H2000*100</f>
        <v>94.126563092080332</v>
      </c>
      <c r="AD2000" s="41">
        <f>(J2000-K2000)/J2000*100</f>
        <v>96.036519871106336</v>
      </c>
      <c r="AE2000" s="41">
        <f>(L2000-M2000)/L2000*100</f>
        <v>98.777506112469439</v>
      </c>
      <c r="AF2000" s="41"/>
      <c r="AG2000" s="41"/>
    </row>
    <row r="2001" spans="1:33" x14ac:dyDescent="0.35">
      <c r="A2001" t="s">
        <v>62</v>
      </c>
      <c r="B2001" s="40" t="s">
        <v>52</v>
      </c>
      <c r="C2001" s="40">
        <v>2025</v>
      </c>
      <c r="D2001" s="40">
        <v>3</v>
      </c>
      <c r="E2001" s="40">
        <v>19</v>
      </c>
      <c r="F2001" s="41"/>
      <c r="G2001" s="41"/>
      <c r="H2001" s="42">
        <v>90</v>
      </c>
      <c r="I2001" s="42">
        <v>20</v>
      </c>
      <c r="J2001" s="42">
        <v>457</v>
      </c>
      <c r="K2001" s="42">
        <v>34.6</v>
      </c>
      <c r="L2001" s="42">
        <v>234</v>
      </c>
      <c r="M2001" s="42">
        <v>32</v>
      </c>
      <c r="R2001" s="29"/>
      <c r="S2001" s="29"/>
      <c r="T2001" s="43">
        <v>8.36</v>
      </c>
      <c r="U2001" s="43">
        <v>7.04</v>
      </c>
      <c r="V2001" s="30">
        <v>2.2599999999999998</v>
      </c>
      <c r="W2001" s="30">
        <v>1.4870000000000001</v>
      </c>
      <c r="X2001" s="17">
        <f>(H2001-I2001)/H2001*100</f>
        <v>77.777777777777786</v>
      </c>
      <c r="Y2001" s="17">
        <f>(J2001-K2001)/J2001*100</f>
        <v>92.428884026258203</v>
      </c>
      <c r="Z2001" s="17">
        <f>(L2001-M2001)/L2001*100</f>
        <v>86.324786324786331</v>
      </c>
      <c r="AA2001" s="17"/>
      <c r="AB2001" s="17"/>
      <c r="AC2001" s="41">
        <f xml:space="preserve"> (H2001-I2001)/H2001*100</f>
        <v>77.777777777777786</v>
      </c>
      <c r="AD2001" s="41">
        <f>(J2001-K2001)/J2001*100</f>
        <v>92.428884026258203</v>
      </c>
      <c r="AE2001" s="41">
        <f>(L2001-M2001)/L2001*100</f>
        <v>86.324786324786331</v>
      </c>
      <c r="AF2001" s="41"/>
      <c r="AG2001" s="41"/>
    </row>
    <row r="2002" spans="1:33" x14ac:dyDescent="0.35">
      <c r="A2002" t="s">
        <v>62</v>
      </c>
      <c r="B2002" s="40" t="s">
        <v>52</v>
      </c>
      <c r="C2002" s="40">
        <v>2025</v>
      </c>
      <c r="D2002" s="40">
        <v>3</v>
      </c>
      <c r="E2002" s="40">
        <v>26</v>
      </c>
      <c r="F2002" s="41"/>
      <c r="G2002" s="41"/>
      <c r="H2002" s="42">
        <v>410</v>
      </c>
      <c r="I2002" s="42">
        <v>15</v>
      </c>
      <c r="J2002" s="42">
        <v>740</v>
      </c>
      <c r="K2002" s="42">
        <v>47.2</v>
      </c>
      <c r="L2002" s="42">
        <v>549</v>
      </c>
      <c r="M2002" s="42">
        <v>50</v>
      </c>
      <c r="R2002" s="29"/>
      <c r="S2002" s="29"/>
      <c r="T2002" s="43">
        <v>8.57</v>
      </c>
      <c r="U2002" s="43">
        <v>7.02</v>
      </c>
      <c r="V2002" s="30">
        <v>2.19</v>
      </c>
      <c r="W2002" s="30">
        <v>1.38</v>
      </c>
      <c r="X2002" s="17">
        <f>(H2002-I2002)/H2002*100</f>
        <v>96.341463414634148</v>
      </c>
      <c r="Y2002" s="17">
        <f>(J2002-K2002)/J2002*100</f>
        <v>93.621621621621614</v>
      </c>
      <c r="Z2002" s="17">
        <f>(L2002-M2002)/L2002*100</f>
        <v>90.892531876138435</v>
      </c>
      <c r="AA2002" s="17"/>
      <c r="AB2002" s="17"/>
      <c r="AC2002" s="41">
        <f xml:space="preserve"> (H2002-I2002)/H2002*100</f>
        <v>96.341463414634148</v>
      </c>
      <c r="AD2002" s="41">
        <f>(J2002-K2002)/J2002*100</f>
        <v>93.621621621621614</v>
      </c>
      <c r="AE2002" s="41">
        <f>(L2002-M2002)/L2002*100</f>
        <v>90.892531876138435</v>
      </c>
      <c r="AF2002" s="41"/>
      <c r="AG2002" s="41"/>
    </row>
    <row r="2003" spans="1:33" x14ac:dyDescent="0.35">
      <c r="A2003" s="6" t="s">
        <v>62</v>
      </c>
      <c r="B2003" s="7" t="s">
        <v>52</v>
      </c>
      <c r="C2003" s="7">
        <v>2025</v>
      </c>
      <c r="D2003" s="7">
        <v>4</v>
      </c>
      <c r="E2003" s="7">
        <v>1</v>
      </c>
      <c r="F2003" s="15">
        <v>21818</v>
      </c>
      <c r="G2003" s="15">
        <v>727</v>
      </c>
      <c r="H2003" s="35">
        <v>330</v>
      </c>
      <c r="I2003" s="35">
        <v>15</v>
      </c>
      <c r="J2003" s="35">
        <v>496</v>
      </c>
      <c r="K2003" s="35">
        <v>44.1</v>
      </c>
      <c r="L2003" s="35">
        <v>277</v>
      </c>
      <c r="M2003" s="42">
        <v>32</v>
      </c>
      <c r="N2003" s="15"/>
      <c r="O2003" s="15"/>
      <c r="R2003" s="29"/>
      <c r="S2003" s="29"/>
      <c r="T2003" s="14">
        <v>8.0299999999999994</v>
      </c>
      <c r="U2003" s="14">
        <v>7.1</v>
      </c>
      <c r="V2003" s="30">
        <v>2.86</v>
      </c>
      <c r="W2003" s="30">
        <v>1.54</v>
      </c>
      <c r="X2003" s="17">
        <v>95.45</v>
      </c>
      <c r="Y2003" s="17">
        <v>91.11</v>
      </c>
      <c r="Z2003" s="17">
        <v>88.45</v>
      </c>
      <c r="AA2003" s="17"/>
      <c r="AB2003" s="17"/>
      <c r="AC2003" s="41">
        <f xml:space="preserve"> (H2003-I2003)/H2003*100</f>
        <v>95.454545454545453</v>
      </c>
      <c r="AD2003" s="41">
        <f>(J2003-K2003)/J2003*100</f>
        <v>91.108870967741922</v>
      </c>
      <c r="AE2003" s="41">
        <f>(L2003-M2003)/L2003*100</f>
        <v>88.447653429602894</v>
      </c>
      <c r="AF2003" s="41"/>
      <c r="AG2003" s="41"/>
    </row>
    <row r="2004" spans="1:33" x14ac:dyDescent="0.35">
      <c r="A2004" s="6" t="s">
        <v>62</v>
      </c>
      <c r="B2004" s="7" t="s">
        <v>52</v>
      </c>
      <c r="C2004" s="7">
        <v>2025</v>
      </c>
      <c r="D2004" s="7">
        <v>4</v>
      </c>
      <c r="E2004" s="7">
        <v>8</v>
      </c>
      <c r="F2004" s="15"/>
      <c r="G2004" s="15"/>
      <c r="H2004" s="35">
        <v>280</v>
      </c>
      <c r="I2004" s="35">
        <v>25</v>
      </c>
      <c r="J2004" s="35">
        <v>905</v>
      </c>
      <c r="K2004" s="35">
        <v>77.5</v>
      </c>
      <c r="L2004" s="35">
        <v>523</v>
      </c>
      <c r="M2004" s="42">
        <v>52</v>
      </c>
      <c r="N2004" s="15"/>
      <c r="O2004" s="15"/>
      <c r="R2004" s="29"/>
      <c r="S2004" s="29"/>
      <c r="T2004" s="14">
        <v>8.59</v>
      </c>
      <c r="U2004" s="14">
        <v>7.13</v>
      </c>
      <c r="V2004" s="30">
        <v>2.56</v>
      </c>
      <c r="W2004" s="30">
        <v>1.591</v>
      </c>
      <c r="X2004" s="17">
        <v>91.07</v>
      </c>
      <c r="Y2004" s="17">
        <v>91.44</v>
      </c>
      <c r="Z2004" s="17">
        <v>90.06</v>
      </c>
      <c r="AA2004" s="17"/>
      <c r="AB2004" s="17"/>
      <c r="AC2004" s="41">
        <f xml:space="preserve"> (H2004-I2004)/H2004*100</f>
        <v>91.071428571428569</v>
      </c>
      <c r="AD2004" s="41">
        <f>(J2004-K2004)/J2004*100</f>
        <v>91.436464088397798</v>
      </c>
      <c r="AE2004" s="41">
        <f>(L2004-M2004)/L2004*100</f>
        <v>90.057361376673043</v>
      </c>
      <c r="AF2004" s="41"/>
      <c r="AG2004" s="41"/>
    </row>
    <row r="2005" spans="1:33" x14ac:dyDescent="0.35">
      <c r="A2005" s="6" t="s">
        <v>62</v>
      </c>
      <c r="B2005" s="7" t="s">
        <v>52</v>
      </c>
      <c r="C2005" s="7">
        <v>2025</v>
      </c>
      <c r="D2005" s="7">
        <v>4</v>
      </c>
      <c r="E2005" s="7">
        <v>23</v>
      </c>
      <c r="F2005" s="15"/>
      <c r="G2005" s="15"/>
      <c r="H2005" s="35">
        <v>400</v>
      </c>
      <c r="I2005" s="35">
        <v>15</v>
      </c>
      <c r="J2005" s="35">
        <v>793</v>
      </c>
      <c r="K2005" s="35">
        <v>30.5</v>
      </c>
      <c r="L2005" s="35">
        <v>527</v>
      </c>
      <c r="M2005" s="42">
        <v>44</v>
      </c>
      <c r="N2005" s="15"/>
      <c r="O2005" s="15"/>
      <c r="R2005" s="29"/>
      <c r="S2005" s="29"/>
      <c r="T2005" s="14">
        <v>8.35</v>
      </c>
      <c r="U2005" s="14">
        <v>7.02</v>
      </c>
      <c r="V2005" s="30">
        <v>3.95</v>
      </c>
      <c r="W2005" s="30">
        <v>2.59</v>
      </c>
      <c r="X2005" s="17">
        <v>96.25</v>
      </c>
      <c r="Y2005" s="17">
        <v>96.15</v>
      </c>
      <c r="Z2005" s="17">
        <v>91.65</v>
      </c>
      <c r="AA2005" s="17"/>
      <c r="AB2005" s="17"/>
      <c r="AC2005" s="41">
        <f xml:space="preserve"> (H2005-I2005)/H2005*100</f>
        <v>96.25</v>
      </c>
      <c r="AD2005" s="41">
        <f>(J2005-K2005)/J2005*100</f>
        <v>96.15384615384616</v>
      </c>
      <c r="AE2005" s="41">
        <f>(L2005-M2005)/L2005*100</f>
        <v>91.650853889943079</v>
      </c>
      <c r="AF2005" s="41"/>
      <c r="AG2005" s="41"/>
    </row>
    <row r="2006" spans="1:33" x14ac:dyDescent="0.35">
      <c r="A2006" s="6" t="s">
        <v>62</v>
      </c>
      <c r="B2006" s="7" t="s">
        <v>52</v>
      </c>
      <c r="C2006" s="7">
        <v>2025</v>
      </c>
      <c r="D2006" s="7">
        <v>4</v>
      </c>
      <c r="E2006" s="7">
        <v>29</v>
      </c>
      <c r="F2006" s="15"/>
      <c r="G2006" s="15"/>
      <c r="H2006" s="35">
        <v>408</v>
      </c>
      <c r="I2006" s="35">
        <v>11.3</v>
      </c>
      <c r="J2006" s="35">
        <v>975</v>
      </c>
      <c r="K2006" s="35">
        <v>35.5</v>
      </c>
      <c r="L2006" s="35">
        <v>362</v>
      </c>
      <c r="M2006" s="42">
        <v>7</v>
      </c>
      <c r="N2006" s="15"/>
      <c r="O2006" s="15"/>
      <c r="R2006" s="29"/>
      <c r="S2006" s="29">
        <v>265.89999999999998</v>
      </c>
      <c r="T2006" s="14">
        <v>8.1199999999999992</v>
      </c>
      <c r="U2006" s="14">
        <v>7.32</v>
      </c>
      <c r="V2006" s="30">
        <v>2.73</v>
      </c>
      <c r="W2006" s="30">
        <v>1.583</v>
      </c>
      <c r="X2006" s="17">
        <v>97.23</v>
      </c>
      <c r="Y2006" s="17">
        <v>96.36</v>
      </c>
      <c r="Z2006" s="17">
        <v>98.07</v>
      </c>
      <c r="AA2006" s="17">
        <v>86.55</v>
      </c>
      <c r="AB2006" s="17">
        <v>67.52</v>
      </c>
      <c r="AC2006" s="41">
        <f xml:space="preserve"> (H2006-I2006)/H2006*100</f>
        <v>97.230392156862749</v>
      </c>
      <c r="AD2006" s="41">
        <f>(J2006-K2006)/J2006*100</f>
        <v>96.358974358974365</v>
      </c>
      <c r="AE2006" s="41">
        <f>(L2006-M2006)/L2006*100</f>
        <v>98.06629834254143</v>
      </c>
      <c r="AF2006" s="41"/>
      <c r="AG2006" s="41"/>
    </row>
    <row r="2007" spans="1:33" x14ac:dyDescent="0.35">
      <c r="A2007" s="6" t="s">
        <v>62</v>
      </c>
      <c r="B2007" s="7" t="s">
        <v>52</v>
      </c>
      <c r="C2007" s="7">
        <v>2025</v>
      </c>
      <c r="D2007" s="7">
        <v>5</v>
      </c>
      <c r="E2007" s="7">
        <v>6</v>
      </c>
      <c r="F2007" s="15">
        <v>23271</v>
      </c>
      <c r="G2007" s="15">
        <v>776</v>
      </c>
      <c r="H2007" s="35">
        <v>430</v>
      </c>
      <c r="I2007" s="35">
        <v>10</v>
      </c>
      <c r="J2007" s="35">
        <v>591</v>
      </c>
      <c r="K2007" s="35">
        <v>45</v>
      </c>
      <c r="L2007" s="35">
        <v>428</v>
      </c>
      <c r="M2007" s="42">
        <v>22</v>
      </c>
      <c r="N2007" s="15"/>
      <c r="O2007" s="15"/>
      <c r="R2007" s="29"/>
      <c r="S2007" s="29"/>
      <c r="T2007" s="14">
        <v>8.4</v>
      </c>
      <c r="U2007" s="14">
        <v>7.53</v>
      </c>
      <c r="V2007" s="30">
        <v>3.02</v>
      </c>
      <c r="W2007" s="30">
        <v>2.64</v>
      </c>
      <c r="X2007" s="17">
        <v>97.67</v>
      </c>
      <c r="Y2007" s="17">
        <v>92.39</v>
      </c>
      <c r="Z2007" s="17">
        <v>94.86</v>
      </c>
      <c r="AA2007" s="17"/>
      <c r="AB2007" s="17"/>
      <c r="AC2007" s="41">
        <f xml:space="preserve"> (H2007-I2007)/H2007*100</f>
        <v>97.674418604651152</v>
      </c>
      <c r="AD2007" s="41">
        <f>(J2007-K2007)/J2007*100</f>
        <v>92.385786802030452</v>
      </c>
      <c r="AE2007" s="41">
        <f>(L2007-M2007)/L2007*100</f>
        <v>94.859813084112147</v>
      </c>
      <c r="AF2007" s="41"/>
      <c r="AG2007" s="41"/>
    </row>
    <row r="2008" spans="1:33" x14ac:dyDescent="0.35">
      <c r="A2008" s="6" t="s">
        <v>62</v>
      </c>
      <c r="B2008" s="7" t="s">
        <v>52</v>
      </c>
      <c r="C2008" s="7">
        <v>2025</v>
      </c>
      <c r="D2008" s="7">
        <v>5</v>
      </c>
      <c r="E2008" s="7">
        <v>13</v>
      </c>
      <c r="F2008" s="15"/>
      <c r="G2008" s="15"/>
      <c r="H2008" s="35">
        <v>380</v>
      </c>
      <c r="I2008" s="35">
        <v>10</v>
      </c>
      <c r="J2008" s="35">
        <v>595</v>
      </c>
      <c r="K2008" s="35">
        <v>29.4</v>
      </c>
      <c r="L2008" s="35">
        <v>319</v>
      </c>
      <c r="M2008" s="42">
        <v>25</v>
      </c>
      <c r="N2008" s="15"/>
      <c r="O2008" s="15"/>
      <c r="R2008" s="29"/>
      <c r="S2008" s="29"/>
      <c r="T2008" s="14">
        <v>8.5</v>
      </c>
      <c r="U2008" s="14">
        <v>7.1</v>
      </c>
      <c r="V2008" s="30">
        <v>2.4700000000000002</v>
      </c>
      <c r="W2008" s="30">
        <v>1.3240000000000001</v>
      </c>
      <c r="X2008" s="17">
        <v>97.37</v>
      </c>
      <c r="Y2008" s="17">
        <v>95.06</v>
      </c>
      <c r="Z2008" s="17">
        <v>92.16</v>
      </c>
      <c r="AA2008" s="17"/>
      <c r="AB2008" s="17"/>
      <c r="AC2008" s="41">
        <f xml:space="preserve"> (H2008-I2008)/H2008*100</f>
        <v>97.368421052631575</v>
      </c>
      <c r="AD2008" s="41">
        <f>(J2008-K2008)/J2008*100</f>
        <v>95.058823529411768</v>
      </c>
      <c r="AE2008" s="41">
        <f>(L2008-M2008)/L2008*100</f>
        <v>92.163009404388717</v>
      </c>
      <c r="AF2008" s="41"/>
      <c r="AG2008" s="41"/>
    </row>
    <row r="2009" spans="1:33" x14ac:dyDescent="0.35">
      <c r="A2009" s="6" t="s">
        <v>62</v>
      </c>
      <c r="B2009" s="7" t="s">
        <v>52</v>
      </c>
      <c r="C2009" s="7">
        <v>2025</v>
      </c>
      <c r="D2009" s="7">
        <v>5</v>
      </c>
      <c r="E2009" s="7">
        <v>20</v>
      </c>
      <c r="F2009" s="15"/>
      <c r="G2009" s="15"/>
      <c r="H2009" s="35">
        <v>458</v>
      </c>
      <c r="I2009" s="35">
        <v>4</v>
      </c>
      <c r="J2009" s="35">
        <v>1032</v>
      </c>
      <c r="K2009" s="35">
        <v>36.700000000000003</v>
      </c>
      <c r="L2009" s="35">
        <v>330</v>
      </c>
      <c r="M2009" s="42">
        <v>8</v>
      </c>
      <c r="N2009" s="15"/>
      <c r="O2009" s="15"/>
      <c r="R2009" s="29"/>
      <c r="S2009" s="29">
        <v>248.2</v>
      </c>
      <c r="T2009" s="14">
        <v>8.18</v>
      </c>
      <c r="U2009" s="14">
        <v>7.35</v>
      </c>
      <c r="V2009" s="30">
        <v>2.37</v>
      </c>
      <c r="W2009" s="30">
        <v>1.5589999999999999</v>
      </c>
      <c r="X2009" s="17">
        <v>99.13</v>
      </c>
      <c r="Y2009" s="17">
        <v>96.44</v>
      </c>
      <c r="Z2009" s="17">
        <v>97.58</v>
      </c>
      <c r="AA2009" s="17">
        <v>92.18</v>
      </c>
      <c r="AB2009" s="17">
        <v>55.77</v>
      </c>
      <c r="AC2009" s="41">
        <f xml:space="preserve"> (H2009-I2009)/H2009*100</f>
        <v>99.126637554585145</v>
      </c>
      <c r="AD2009" s="41">
        <f>(J2009-K2009)/J2009*100</f>
        <v>96.443798449612387</v>
      </c>
      <c r="AE2009" s="41">
        <f>(L2009-M2009)/L2009*100</f>
        <v>97.575757575757578</v>
      </c>
      <c r="AF2009" s="41"/>
      <c r="AG2009" s="41"/>
    </row>
    <row r="2010" spans="1:33" x14ac:dyDescent="0.35">
      <c r="A2010" s="6" t="s">
        <v>62</v>
      </c>
      <c r="B2010" s="7" t="s">
        <v>52</v>
      </c>
      <c r="C2010" s="7">
        <v>2025</v>
      </c>
      <c r="D2010" s="7">
        <v>5</v>
      </c>
      <c r="E2010" s="7">
        <v>27</v>
      </c>
      <c r="F2010" s="15"/>
      <c r="G2010" s="15"/>
      <c r="H2010" s="35">
        <v>780</v>
      </c>
      <c r="I2010" s="35">
        <v>65</v>
      </c>
      <c r="J2010" s="35">
        <v>1206</v>
      </c>
      <c r="K2010" s="35">
        <v>151.19999999999999</v>
      </c>
      <c r="L2010" s="35">
        <v>1186</v>
      </c>
      <c r="M2010" s="42">
        <v>56</v>
      </c>
      <c r="N2010" s="15"/>
      <c r="O2010" s="15"/>
      <c r="R2010" s="29"/>
      <c r="S2010" s="29"/>
      <c r="T2010" s="14">
        <v>8.33</v>
      </c>
      <c r="U2010" s="14">
        <v>7.3</v>
      </c>
      <c r="V2010" s="30">
        <v>2.58</v>
      </c>
      <c r="W2010" s="30">
        <v>1.78</v>
      </c>
      <c r="X2010" s="17">
        <v>91.67</v>
      </c>
      <c r="Y2010" s="17">
        <v>87.46</v>
      </c>
      <c r="Z2010" s="17">
        <v>95.28</v>
      </c>
      <c r="AA2010" s="17"/>
      <c r="AB2010" s="17"/>
      <c r="AC2010" s="41">
        <f xml:space="preserve"> (H2010-I2010)/H2010*100</f>
        <v>91.666666666666657</v>
      </c>
      <c r="AD2010" s="41">
        <f>(J2010-K2010)/J2010*100</f>
        <v>87.46268656716417</v>
      </c>
      <c r="AE2010" s="41">
        <f>(L2010-M2010)/L2010*100</f>
        <v>95.278246205733566</v>
      </c>
      <c r="AF2010" s="41"/>
      <c r="AG2010" s="41"/>
    </row>
    <row r="2011" spans="1:33" x14ac:dyDescent="0.35">
      <c r="A2011" s="6" t="s">
        <v>62</v>
      </c>
      <c r="B2011" s="7" t="s">
        <v>52</v>
      </c>
      <c r="C2011" s="7">
        <v>2025</v>
      </c>
      <c r="D2011" s="7">
        <v>6</v>
      </c>
      <c r="E2011" s="7">
        <v>3</v>
      </c>
      <c r="F2011" s="15">
        <v>21895</v>
      </c>
      <c r="G2011" s="15">
        <v>706</v>
      </c>
      <c r="H2011" s="35">
        <v>500</v>
      </c>
      <c r="I2011" s="35">
        <v>15</v>
      </c>
      <c r="J2011" s="35">
        <v>941</v>
      </c>
      <c r="K2011" s="35">
        <v>32</v>
      </c>
      <c r="L2011" s="35">
        <v>534</v>
      </c>
      <c r="M2011" s="42">
        <v>45</v>
      </c>
      <c r="N2011" s="15"/>
      <c r="O2011" s="15"/>
      <c r="R2011" s="29"/>
      <c r="S2011" s="29"/>
      <c r="T2011" s="14">
        <v>7.94</v>
      </c>
      <c r="U2011" s="14">
        <v>7.11</v>
      </c>
      <c r="V2011" s="30">
        <v>2.69</v>
      </c>
      <c r="W2011" s="30">
        <v>2.0099999999999998</v>
      </c>
      <c r="X2011" s="17">
        <v>97</v>
      </c>
      <c r="Y2011" s="17">
        <v>96.6</v>
      </c>
      <c r="Z2011" s="17">
        <v>91.57</v>
      </c>
      <c r="AA2011" s="17"/>
      <c r="AB2011" s="17"/>
      <c r="AC2011" s="41">
        <f xml:space="preserve"> (H2011-I2011)/H2011*100</f>
        <v>97</v>
      </c>
      <c r="AD2011" s="41">
        <f>(J2011-K2011)/J2011*100</f>
        <v>96.599362380446337</v>
      </c>
      <c r="AE2011" s="41">
        <f>(L2011-M2011)/L2011*100</f>
        <v>91.573033707865164</v>
      </c>
      <c r="AF2011" s="41"/>
      <c r="AG2011" s="41"/>
    </row>
    <row r="2012" spans="1:33" x14ac:dyDescent="0.35">
      <c r="A2012" s="6" t="s">
        <v>62</v>
      </c>
      <c r="B2012" s="7" t="s">
        <v>52</v>
      </c>
      <c r="C2012" s="7">
        <v>2025</v>
      </c>
      <c r="D2012" s="7">
        <v>6</v>
      </c>
      <c r="E2012" s="7">
        <v>10</v>
      </c>
      <c r="F2012" s="15"/>
      <c r="G2012" s="15"/>
      <c r="H2012" s="35">
        <v>530</v>
      </c>
      <c r="I2012" s="35">
        <v>10</v>
      </c>
      <c r="J2012" s="35">
        <v>767</v>
      </c>
      <c r="K2012" s="35">
        <v>28.7</v>
      </c>
      <c r="L2012" s="35">
        <v>445</v>
      </c>
      <c r="M2012" s="42">
        <v>33</v>
      </c>
      <c r="N2012" s="15"/>
      <c r="O2012" s="15"/>
      <c r="R2012" s="29"/>
      <c r="S2012" s="29"/>
      <c r="T2012" s="14">
        <v>7.98</v>
      </c>
      <c r="U2012" s="14">
        <v>7.01</v>
      </c>
      <c r="V2012" s="30">
        <v>2.88</v>
      </c>
      <c r="W2012" s="30">
        <v>1.919</v>
      </c>
      <c r="X2012" s="17">
        <v>98.11</v>
      </c>
      <c r="Y2012" s="17">
        <v>96.26</v>
      </c>
      <c r="Z2012" s="17">
        <v>92.58</v>
      </c>
      <c r="AA2012" s="17"/>
      <c r="AB2012" s="17"/>
      <c r="AC2012" s="41">
        <f xml:space="preserve"> (H2012-I2012)/H2012*100</f>
        <v>98.113207547169807</v>
      </c>
      <c r="AD2012" s="41">
        <f>(J2012-K2012)/J2012*100</f>
        <v>96.258148631029982</v>
      </c>
      <c r="AE2012" s="41">
        <f>(L2012-M2012)/L2012*100</f>
        <v>92.584269662921344</v>
      </c>
      <c r="AF2012" s="41"/>
      <c r="AG2012" s="41"/>
    </row>
    <row r="2013" spans="1:33" x14ac:dyDescent="0.35">
      <c r="A2013" s="6" t="s">
        <v>62</v>
      </c>
      <c r="B2013" s="7" t="s">
        <v>52</v>
      </c>
      <c r="C2013" s="7">
        <v>2025</v>
      </c>
      <c r="D2013" s="7">
        <v>6</v>
      </c>
      <c r="E2013" s="7">
        <v>17</v>
      </c>
      <c r="F2013" s="15"/>
      <c r="G2013" s="15"/>
      <c r="H2013" s="35">
        <v>448</v>
      </c>
      <c r="I2013" s="35">
        <v>36.700000000000003</v>
      </c>
      <c r="J2013" s="35">
        <v>928</v>
      </c>
      <c r="K2013" s="35">
        <v>75.7</v>
      </c>
      <c r="L2013" s="35">
        <v>406</v>
      </c>
      <c r="M2013" s="42">
        <v>4</v>
      </c>
      <c r="N2013" s="15"/>
      <c r="O2013" s="15"/>
      <c r="R2013" s="29"/>
      <c r="S2013" s="29">
        <v>212.7</v>
      </c>
      <c r="T2013" s="14">
        <v>7.99</v>
      </c>
      <c r="U2013" s="14">
        <v>7.46</v>
      </c>
      <c r="V2013" s="30">
        <v>2.0099999999999998</v>
      </c>
      <c r="W2013" s="30">
        <v>1.575</v>
      </c>
      <c r="X2013" s="17">
        <v>91.81</v>
      </c>
      <c r="Y2013" s="17">
        <v>91.84</v>
      </c>
      <c r="Z2013" s="17">
        <v>99.01</v>
      </c>
      <c r="AA2013" s="17">
        <v>64.790000000000006</v>
      </c>
      <c r="AB2013" s="17">
        <v>22.22</v>
      </c>
      <c r="AC2013" s="41">
        <f xml:space="preserve"> (H2013-I2013)/H2013*100</f>
        <v>91.808035714285722</v>
      </c>
      <c r="AD2013" s="41">
        <f>(J2013-K2013)/J2013*100</f>
        <v>91.842672413793096</v>
      </c>
      <c r="AE2013" s="41">
        <f>(L2013-M2013)/L2013*100</f>
        <v>99.01477832512316</v>
      </c>
      <c r="AF2013" s="41"/>
      <c r="AG2013" s="41"/>
    </row>
    <row r="2014" spans="1:33" x14ac:dyDescent="0.35">
      <c r="A2014" s="6" t="s">
        <v>62</v>
      </c>
      <c r="B2014" s="7" t="s">
        <v>52</v>
      </c>
      <c r="C2014" s="7">
        <v>2025</v>
      </c>
      <c r="D2014" s="7">
        <v>6</v>
      </c>
      <c r="E2014" s="7">
        <v>24</v>
      </c>
      <c r="F2014" s="15"/>
      <c r="G2014" s="15"/>
      <c r="H2014" s="35">
        <v>60</v>
      </c>
      <c r="I2014" s="35">
        <v>5</v>
      </c>
      <c r="J2014" s="35">
        <v>331</v>
      </c>
      <c r="K2014" s="35">
        <v>23.2</v>
      </c>
      <c r="L2014" s="35">
        <v>126</v>
      </c>
      <c r="M2014" s="42">
        <v>24</v>
      </c>
      <c r="N2014" s="15"/>
      <c r="O2014" s="15"/>
      <c r="R2014" s="29"/>
      <c r="S2014" s="29"/>
      <c r="T2014" s="14">
        <v>7.56</v>
      </c>
      <c r="U2014" s="14">
        <v>7.2</v>
      </c>
      <c r="V2014" s="30">
        <v>2.67</v>
      </c>
      <c r="W2014" s="30">
        <v>1.57</v>
      </c>
      <c r="X2014" s="17">
        <v>91.67</v>
      </c>
      <c r="Y2014" s="17">
        <v>92.99</v>
      </c>
      <c r="Z2014" s="17">
        <v>80.95</v>
      </c>
      <c r="AA2014" s="17"/>
      <c r="AB2014" s="17"/>
      <c r="AC2014" s="41">
        <f xml:space="preserve"> (H2014-I2014)/H2014*100</f>
        <v>91.666666666666657</v>
      </c>
      <c r="AD2014" s="41">
        <f>(J2014-K2014)/J2014*100</f>
        <v>92.990936555891253</v>
      </c>
      <c r="AE2014" s="41">
        <f>(L2014-M2014)/L2014*100</f>
        <v>80.952380952380949</v>
      </c>
      <c r="AF2014" s="41"/>
      <c r="AG2014" s="41"/>
    </row>
    <row r="2015" spans="1:33" x14ac:dyDescent="0.35">
      <c r="A2015" s="6" t="s">
        <v>62</v>
      </c>
      <c r="B2015" s="7" t="s">
        <v>52</v>
      </c>
      <c r="C2015" s="7">
        <v>2025</v>
      </c>
      <c r="D2015" s="7">
        <v>7</v>
      </c>
      <c r="E2015" s="7">
        <v>1</v>
      </c>
      <c r="F2015" s="15">
        <v>23539</v>
      </c>
      <c r="G2015" s="15">
        <v>736</v>
      </c>
      <c r="H2015" s="35">
        <v>680</v>
      </c>
      <c r="I2015" s="35">
        <v>10</v>
      </c>
      <c r="J2015" s="35">
        <v>1202</v>
      </c>
      <c r="K2015" s="35">
        <v>42</v>
      </c>
      <c r="L2015" s="35">
        <v>1186</v>
      </c>
      <c r="M2015" s="42">
        <v>42</v>
      </c>
      <c r="N2015" s="15"/>
      <c r="O2015" s="15"/>
      <c r="R2015" s="29"/>
      <c r="S2015" s="29"/>
      <c r="T2015" s="14">
        <v>7.73</v>
      </c>
      <c r="U2015" s="14">
        <v>7.25</v>
      </c>
      <c r="V2015" s="30">
        <v>2.17</v>
      </c>
      <c r="W2015" s="30">
        <v>1.61</v>
      </c>
      <c r="X2015" s="14">
        <v>98.53</v>
      </c>
      <c r="Y2015" s="14">
        <v>96.51</v>
      </c>
      <c r="Z2015" s="14">
        <v>96.46</v>
      </c>
      <c r="AA2015" s="14"/>
      <c r="AB2015" s="14"/>
      <c r="AC2015" s="41">
        <f xml:space="preserve"> (H2015-I2015)/H2015*100</f>
        <v>98.529411764705884</v>
      </c>
      <c r="AD2015" s="41">
        <f>(J2015-K2015)/J2015*100</f>
        <v>96.505823627287853</v>
      </c>
      <c r="AE2015" s="41">
        <f>(L2015-M2015)/L2015*100</f>
        <v>96.458684654300157</v>
      </c>
      <c r="AF2015" s="41"/>
      <c r="AG2015" s="41"/>
    </row>
    <row r="2016" spans="1:33" x14ac:dyDescent="0.35">
      <c r="A2016" s="6" t="s">
        <v>62</v>
      </c>
      <c r="B2016" s="7" t="s">
        <v>52</v>
      </c>
      <c r="C2016" s="7">
        <v>2025</v>
      </c>
      <c r="D2016" s="7">
        <v>7</v>
      </c>
      <c r="E2016" s="7">
        <v>8</v>
      </c>
      <c r="F2016" s="15"/>
      <c r="G2016" s="15"/>
      <c r="H2016" s="35">
        <v>260</v>
      </c>
      <c r="I2016" s="35">
        <v>10</v>
      </c>
      <c r="J2016" s="35">
        <v>515</v>
      </c>
      <c r="K2016" s="35">
        <v>45.4</v>
      </c>
      <c r="L2016" s="35">
        <v>311</v>
      </c>
      <c r="M2016" s="42">
        <v>30</v>
      </c>
      <c r="N2016" s="15"/>
      <c r="O2016" s="15"/>
      <c r="R2016" s="29"/>
      <c r="S2016" s="29"/>
      <c r="T2016" s="14">
        <v>7.79</v>
      </c>
      <c r="U2016" s="14">
        <v>7.14</v>
      </c>
      <c r="V2016" s="30">
        <v>2.66</v>
      </c>
      <c r="W2016" s="30">
        <v>1.9139999999999999</v>
      </c>
      <c r="X2016" s="14">
        <v>96.15</v>
      </c>
      <c r="Y2016" s="14">
        <v>91.18</v>
      </c>
      <c r="Z2016" s="14">
        <v>90.35</v>
      </c>
      <c r="AA2016" s="14"/>
      <c r="AB2016" s="14"/>
      <c r="AC2016" s="41">
        <f xml:space="preserve"> (H2016-I2016)/H2016*100</f>
        <v>96.15384615384616</v>
      </c>
      <c r="AD2016" s="41">
        <f>(J2016-K2016)/J2016*100</f>
        <v>91.184466019417471</v>
      </c>
      <c r="AE2016" s="41">
        <f>(L2016-M2016)/L2016*100</f>
        <v>90.353697749196144</v>
      </c>
      <c r="AF2016" s="41"/>
      <c r="AG2016" s="41"/>
    </row>
    <row r="2017" spans="1:33" x14ac:dyDescent="0.35">
      <c r="A2017" s="6" t="s">
        <v>62</v>
      </c>
      <c r="B2017" s="7" t="s">
        <v>52</v>
      </c>
      <c r="C2017" s="7">
        <v>2025</v>
      </c>
      <c r="D2017" s="7">
        <v>7</v>
      </c>
      <c r="E2017" s="7">
        <v>15</v>
      </c>
      <c r="F2017" s="15"/>
      <c r="G2017" s="15"/>
      <c r="H2017" s="35">
        <v>671</v>
      </c>
      <c r="I2017" s="35">
        <v>31.5</v>
      </c>
      <c r="J2017" s="35">
        <v>1315</v>
      </c>
      <c r="K2017" s="35">
        <v>56.4</v>
      </c>
      <c r="L2017" s="35">
        <v>248</v>
      </c>
      <c r="M2017" s="42">
        <v>31</v>
      </c>
      <c r="N2017" s="15"/>
      <c r="O2017" s="15"/>
      <c r="R2017" s="29"/>
      <c r="S2017" s="29">
        <v>248.2</v>
      </c>
      <c r="T2017" s="14">
        <v>7.94</v>
      </c>
      <c r="U2017" s="14">
        <v>7.2</v>
      </c>
      <c r="V2017" s="30">
        <v>2.2000000000000002</v>
      </c>
      <c r="W2017" s="30">
        <v>1.5009999999999999</v>
      </c>
      <c r="X2017" s="14">
        <v>95.31</v>
      </c>
      <c r="Y2017" s="14">
        <v>95.71</v>
      </c>
      <c r="Z2017" s="14">
        <v>87.5</v>
      </c>
      <c r="AA2017" s="14">
        <v>88.76</v>
      </c>
      <c r="AB2017" s="14">
        <v>32.75</v>
      </c>
      <c r="AC2017" s="41">
        <f xml:space="preserve"> (H2017-I2017)/H2017*100</f>
        <v>95.305514157973164</v>
      </c>
      <c r="AD2017" s="41">
        <f>(J2017-K2017)/J2017*100</f>
        <v>95.711026615969573</v>
      </c>
      <c r="AE2017" s="41">
        <f>(L2017-M2017)/L2017*100</f>
        <v>87.5</v>
      </c>
      <c r="AF2017" s="41"/>
      <c r="AG2017" s="41"/>
    </row>
    <row r="2018" spans="1:33" x14ac:dyDescent="0.35">
      <c r="A2018" s="6" t="s">
        <v>62</v>
      </c>
      <c r="B2018" s="7" t="s">
        <v>52</v>
      </c>
      <c r="C2018" s="7">
        <v>2025</v>
      </c>
      <c r="D2018" s="7">
        <v>7</v>
      </c>
      <c r="E2018" s="7">
        <v>22</v>
      </c>
      <c r="F2018" s="15"/>
      <c r="G2018" s="15"/>
      <c r="H2018" s="35">
        <v>420</v>
      </c>
      <c r="I2018" s="35">
        <v>15</v>
      </c>
      <c r="J2018" s="35">
        <v>571</v>
      </c>
      <c r="K2018" s="35">
        <v>41.1</v>
      </c>
      <c r="L2018" s="35">
        <v>413</v>
      </c>
      <c r="M2018" s="42">
        <v>18</v>
      </c>
      <c r="N2018" s="15"/>
      <c r="O2018" s="15"/>
      <c r="R2018" s="29"/>
      <c r="S2018" s="29"/>
      <c r="T2018" s="14">
        <v>7.65</v>
      </c>
      <c r="U2018" s="14">
        <v>6.96</v>
      </c>
      <c r="V2018" s="30">
        <v>2.94</v>
      </c>
      <c r="W2018" s="30">
        <v>2.02</v>
      </c>
      <c r="X2018" s="14">
        <v>96.43</v>
      </c>
      <c r="Y2018" s="14">
        <v>92.8</v>
      </c>
      <c r="Z2018" s="14">
        <v>95.64</v>
      </c>
      <c r="AA2018" s="14"/>
      <c r="AB2018" s="14"/>
      <c r="AC2018" s="41">
        <f xml:space="preserve"> (H2018-I2018)/H2018*100</f>
        <v>96.428571428571431</v>
      </c>
      <c r="AD2018" s="41">
        <f>(J2018-K2018)/J2018*100</f>
        <v>92.802101576182125</v>
      </c>
      <c r="AE2018" s="41">
        <f>(L2018-M2018)/L2018*100</f>
        <v>95.641646489104119</v>
      </c>
      <c r="AF2018" s="41"/>
      <c r="AG2018" s="41"/>
    </row>
    <row r="2019" spans="1:33" x14ac:dyDescent="0.35">
      <c r="A2019" s="6" t="s">
        <v>62</v>
      </c>
      <c r="B2019" s="7" t="s">
        <v>52</v>
      </c>
      <c r="C2019" s="7">
        <v>2025</v>
      </c>
      <c r="D2019" s="44">
        <v>8</v>
      </c>
      <c r="E2019" s="40">
        <v>5</v>
      </c>
      <c r="F2019" s="41">
        <v>21059</v>
      </c>
      <c r="G2019" s="41">
        <v>679.32</v>
      </c>
      <c r="H2019" s="42">
        <v>300</v>
      </c>
      <c r="I2019" s="42">
        <v>42</v>
      </c>
      <c r="J2019" s="42">
        <v>707</v>
      </c>
      <c r="K2019" s="42">
        <v>74</v>
      </c>
      <c r="L2019" s="42">
        <v>320</v>
      </c>
      <c r="M2019" s="42">
        <v>39</v>
      </c>
      <c r="R2019" s="29"/>
      <c r="S2019" s="29"/>
      <c r="T2019" s="43">
        <v>7.82</v>
      </c>
      <c r="U2019" s="43">
        <v>7.08</v>
      </c>
      <c r="V2019" s="30">
        <v>4.07</v>
      </c>
      <c r="W2019" s="30">
        <v>3.4</v>
      </c>
      <c r="AC2019" s="41">
        <f xml:space="preserve"> (H2019-I2019)/H2019*100</f>
        <v>86</v>
      </c>
      <c r="AD2019" s="41">
        <f>(J2019-K2019)/J2019*100</f>
        <v>89.533239038189535</v>
      </c>
      <c r="AE2019" s="41">
        <f>(L2019-M2019)/L2019*100</f>
        <v>87.8125</v>
      </c>
      <c r="AF2019" s="41"/>
      <c r="AG2019" s="41"/>
    </row>
    <row r="2020" spans="1:33" x14ac:dyDescent="0.35">
      <c r="A2020" s="6" t="s">
        <v>62</v>
      </c>
      <c r="B2020" s="7" t="s">
        <v>52</v>
      </c>
      <c r="C2020" s="7">
        <v>2025</v>
      </c>
      <c r="D2020" s="44">
        <v>8</v>
      </c>
      <c r="E2020" s="40">
        <v>12</v>
      </c>
      <c r="F2020" s="41"/>
      <c r="G2020" s="41"/>
      <c r="H2020" s="42">
        <v>330</v>
      </c>
      <c r="I2020" s="42">
        <v>15</v>
      </c>
      <c r="J2020" s="42">
        <v>439</v>
      </c>
      <c r="K2020" s="42">
        <v>42</v>
      </c>
      <c r="L2020" s="42">
        <v>306</v>
      </c>
      <c r="M2020" s="42">
        <v>96</v>
      </c>
      <c r="R2020" s="29"/>
      <c r="S2020" s="29"/>
      <c r="T2020" s="43">
        <v>7.45</v>
      </c>
      <c r="U2020" s="43">
        <v>6.97</v>
      </c>
      <c r="V2020" s="30">
        <v>5.31</v>
      </c>
      <c r="W2020" s="30">
        <v>3.02</v>
      </c>
      <c r="AC2020" s="41">
        <f xml:space="preserve"> (H2020-I2020)/H2020*100</f>
        <v>95.454545454545453</v>
      </c>
      <c r="AD2020" s="41">
        <f>(J2020-K2020)/J2020*100</f>
        <v>90.432801822323455</v>
      </c>
      <c r="AE2020" s="41">
        <f>(L2020-M2020)/L2020*100</f>
        <v>68.627450980392155</v>
      </c>
      <c r="AF2020" s="41"/>
      <c r="AG2020" s="41"/>
    </row>
    <row r="2021" spans="1:33" x14ac:dyDescent="0.35">
      <c r="A2021" s="6" t="s">
        <v>62</v>
      </c>
      <c r="B2021" s="7" t="s">
        <v>52</v>
      </c>
      <c r="C2021" s="7">
        <v>2025</v>
      </c>
      <c r="D2021" s="44">
        <v>8</v>
      </c>
      <c r="E2021" s="40">
        <v>19</v>
      </c>
      <c r="F2021" s="41"/>
      <c r="G2021" s="41"/>
      <c r="H2021" s="42">
        <v>584</v>
      </c>
      <c r="I2021" s="42">
        <v>27</v>
      </c>
      <c r="J2021" s="42">
        <v>1440</v>
      </c>
      <c r="K2021" s="42">
        <v>58</v>
      </c>
      <c r="L2021" s="42">
        <v>479</v>
      </c>
      <c r="M2021" s="42">
        <v>23</v>
      </c>
      <c r="R2021" s="29"/>
      <c r="S2021" s="29">
        <v>213</v>
      </c>
      <c r="T2021" s="43">
        <v>7.6</v>
      </c>
      <c r="U2021" s="43">
        <v>7.34</v>
      </c>
      <c r="V2021" s="30">
        <v>1.84</v>
      </c>
      <c r="W2021" s="30">
        <v>1.1499999999999999</v>
      </c>
      <c r="AC2021" s="41">
        <f xml:space="preserve"> (H2021-I2021)/H2021*100</f>
        <v>95.376712328767127</v>
      </c>
      <c r="AD2021" s="41">
        <f>(J2021-K2021)/J2021*100</f>
        <v>95.972222222222229</v>
      </c>
      <c r="AE2021" s="41">
        <f>(L2021-M2021)/L2021*100</f>
        <v>95.198329853862219</v>
      </c>
      <c r="AF2021" s="41"/>
      <c r="AG2021" s="41"/>
    </row>
    <row r="2022" spans="1:33" x14ac:dyDescent="0.35">
      <c r="A2022" s="6" t="s">
        <v>62</v>
      </c>
      <c r="B2022" s="7" t="s">
        <v>52</v>
      </c>
      <c r="C2022" s="7">
        <v>2025</v>
      </c>
      <c r="D2022" s="7">
        <v>9</v>
      </c>
      <c r="E2022" s="7">
        <v>2</v>
      </c>
      <c r="F2022" s="15">
        <v>24675</v>
      </c>
      <c r="G2022" s="15">
        <v>823</v>
      </c>
      <c r="H2022" s="35">
        <v>90</v>
      </c>
      <c r="I2022" s="35">
        <v>15</v>
      </c>
      <c r="J2022" s="35">
        <v>646</v>
      </c>
      <c r="K2022" s="35">
        <v>45</v>
      </c>
      <c r="L2022" s="35">
        <v>443</v>
      </c>
      <c r="M2022" s="42">
        <v>59</v>
      </c>
      <c r="N2022" s="15"/>
      <c r="O2022" s="15"/>
      <c r="R2022" s="29"/>
      <c r="S2022" s="29"/>
      <c r="T2022" s="14">
        <v>7.84</v>
      </c>
      <c r="U2022" s="14">
        <v>7.44</v>
      </c>
      <c r="V2022" s="30">
        <v>4.01</v>
      </c>
      <c r="W2022" s="30">
        <v>2.94</v>
      </c>
      <c r="X2022" s="14">
        <v>83.33</v>
      </c>
      <c r="Y2022" s="14">
        <v>93.03</v>
      </c>
      <c r="Z2022" s="14">
        <v>86.68</v>
      </c>
      <c r="AA2022" s="14"/>
      <c r="AB2022" s="14"/>
      <c r="AC2022" s="41">
        <f xml:space="preserve"> (H2022-I2022)/H2022*100</f>
        <v>83.333333333333343</v>
      </c>
      <c r="AD2022" s="41">
        <f>(J2022-K2022)/J2022*100</f>
        <v>93.034055727554176</v>
      </c>
      <c r="AE2022" s="41">
        <f>(L2022-M2022)/L2022*100</f>
        <v>86.681715575620771</v>
      </c>
      <c r="AF2022" s="41"/>
      <c r="AG2022" s="41"/>
    </row>
    <row r="2023" spans="1:33" x14ac:dyDescent="0.35">
      <c r="A2023" s="6" t="s">
        <v>62</v>
      </c>
      <c r="B2023" s="7" t="s">
        <v>52</v>
      </c>
      <c r="C2023" s="7">
        <v>2025</v>
      </c>
      <c r="D2023" s="7">
        <v>9</v>
      </c>
      <c r="E2023" s="7">
        <v>9</v>
      </c>
      <c r="F2023" s="15"/>
      <c r="G2023" s="15"/>
      <c r="H2023" s="35">
        <v>30</v>
      </c>
      <c r="I2023" s="35">
        <v>15</v>
      </c>
      <c r="J2023" s="35">
        <v>318</v>
      </c>
      <c r="K2023" s="35">
        <v>52.3</v>
      </c>
      <c r="L2023" s="35">
        <v>179</v>
      </c>
      <c r="M2023" s="42">
        <v>34</v>
      </c>
      <c r="N2023" s="15"/>
      <c r="O2023" s="15"/>
      <c r="R2023" s="29"/>
      <c r="S2023" s="29"/>
      <c r="T2023" s="14">
        <v>7.58</v>
      </c>
      <c r="U2023" s="14">
        <v>7.21</v>
      </c>
      <c r="V2023" s="30">
        <v>1.7230000000000001</v>
      </c>
      <c r="W2023" s="30">
        <v>1.26</v>
      </c>
      <c r="X2023" s="14">
        <v>50</v>
      </c>
      <c r="Y2023" s="14">
        <v>83.55</v>
      </c>
      <c r="Z2023" s="14">
        <v>81.010000000000005</v>
      </c>
      <c r="AA2023" s="14"/>
      <c r="AB2023" s="14"/>
      <c r="AC2023" s="41">
        <f xml:space="preserve"> (H2023-I2023)/H2023*100</f>
        <v>50</v>
      </c>
      <c r="AD2023" s="41">
        <f>(J2023-K2023)/J2023*100</f>
        <v>83.55345911949685</v>
      </c>
      <c r="AE2023" s="41">
        <f>(L2023-M2023)/L2023*100</f>
        <v>81.005586592178773</v>
      </c>
      <c r="AF2023" s="41"/>
      <c r="AG2023" s="41"/>
    </row>
    <row r="2024" spans="1:33" x14ac:dyDescent="0.35">
      <c r="A2024" s="6" t="s">
        <v>62</v>
      </c>
      <c r="B2024" s="7" t="s">
        <v>52</v>
      </c>
      <c r="C2024" s="7">
        <v>2025</v>
      </c>
      <c r="D2024" s="7">
        <v>9</v>
      </c>
      <c r="E2024" s="7">
        <v>16</v>
      </c>
      <c r="F2024" s="15"/>
      <c r="G2024" s="15"/>
      <c r="H2024" s="35">
        <v>470</v>
      </c>
      <c r="I2024" s="35">
        <v>22.6</v>
      </c>
      <c r="J2024" s="35">
        <v>692</v>
      </c>
      <c r="K2024" s="35">
        <v>78.3</v>
      </c>
      <c r="L2024" s="35">
        <v>234</v>
      </c>
      <c r="M2024" s="42">
        <v>18</v>
      </c>
      <c r="N2024" s="15"/>
      <c r="O2024" s="15"/>
      <c r="R2024" s="29"/>
      <c r="S2024" s="29">
        <v>283.60000000000002</v>
      </c>
      <c r="T2024" s="14">
        <v>8.0299999999999994</v>
      </c>
      <c r="U2024" s="14">
        <v>7.1</v>
      </c>
      <c r="V2024" s="30">
        <v>2.35</v>
      </c>
      <c r="W2024" s="30">
        <v>11</v>
      </c>
      <c r="X2024" s="14">
        <v>95.19</v>
      </c>
      <c r="Y2024" s="14">
        <v>88.68</v>
      </c>
      <c r="Z2024" s="14">
        <v>92.31</v>
      </c>
      <c r="AA2024" s="14">
        <v>84.04</v>
      </c>
      <c r="AB2024" s="14">
        <v>21.05</v>
      </c>
      <c r="AC2024" s="41">
        <f xml:space="preserve"> (H2024-I2024)/H2024*100</f>
        <v>95.191489361702125</v>
      </c>
      <c r="AD2024" s="41">
        <f>(J2024-K2024)/J2024*100</f>
        <v>88.684971098265905</v>
      </c>
      <c r="AE2024" s="41">
        <f>(L2024-M2024)/L2024*100</f>
        <v>92.307692307692307</v>
      </c>
      <c r="AF2024" s="41"/>
      <c r="AG2024" s="41"/>
    </row>
    <row r="2025" spans="1:33" x14ac:dyDescent="0.35">
      <c r="A2025" s="6" t="s">
        <v>62</v>
      </c>
      <c r="B2025" s="7" t="s">
        <v>52</v>
      </c>
      <c r="C2025" s="7">
        <v>2025</v>
      </c>
      <c r="D2025" s="7">
        <v>9</v>
      </c>
      <c r="E2025" s="7">
        <v>23</v>
      </c>
      <c r="F2025" s="15"/>
      <c r="G2025" s="15"/>
      <c r="H2025" s="35">
        <v>110</v>
      </c>
      <c r="I2025" s="35">
        <v>15</v>
      </c>
      <c r="J2025" s="35">
        <v>652</v>
      </c>
      <c r="K2025" s="35">
        <v>55.1</v>
      </c>
      <c r="L2025" s="35">
        <v>467</v>
      </c>
      <c r="M2025" s="42">
        <v>38</v>
      </c>
      <c r="N2025" s="15"/>
      <c r="O2025" s="15"/>
      <c r="R2025" s="29"/>
      <c r="S2025" s="29"/>
      <c r="T2025" s="14">
        <v>8.33</v>
      </c>
      <c r="U2025" s="14">
        <v>7.33</v>
      </c>
      <c r="V2025" s="30">
        <v>4.21</v>
      </c>
      <c r="W2025" s="30">
        <v>2.69</v>
      </c>
      <c r="X2025" s="14">
        <v>86.36</v>
      </c>
      <c r="Y2025" s="14">
        <v>91.55</v>
      </c>
      <c r="Z2025" s="14">
        <v>91.86</v>
      </c>
      <c r="AA2025" s="14"/>
      <c r="AB2025" s="14"/>
      <c r="AC2025" s="41">
        <f xml:space="preserve"> (H2025-I2025)/H2025*100</f>
        <v>86.36363636363636</v>
      </c>
      <c r="AD2025" s="41">
        <f>(J2025-K2025)/J2025*100</f>
        <v>91.549079754601223</v>
      </c>
      <c r="AE2025" s="41">
        <f>(L2025-M2025)/L2025*100</f>
        <v>91.862955032119913</v>
      </c>
      <c r="AF2025" s="41"/>
      <c r="AG2025" s="41"/>
    </row>
    <row r="2026" spans="1:33" x14ac:dyDescent="0.35">
      <c r="A2026" s="6" t="s">
        <v>62</v>
      </c>
      <c r="B2026" s="7" t="s">
        <v>52</v>
      </c>
      <c r="C2026" s="7">
        <v>2025</v>
      </c>
      <c r="D2026" s="44">
        <v>10</v>
      </c>
      <c r="E2026" s="40">
        <v>7</v>
      </c>
      <c r="F2026" s="41">
        <v>26118</v>
      </c>
      <c r="G2026" s="41">
        <v>870.6</v>
      </c>
      <c r="H2026" s="42">
        <v>320</v>
      </c>
      <c r="I2026" s="42">
        <v>15</v>
      </c>
      <c r="J2026" s="42">
        <v>688</v>
      </c>
      <c r="K2026" s="42">
        <v>30</v>
      </c>
      <c r="L2026" s="42">
        <v>553</v>
      </c>
      <c r="M2026" s="42">
        <v>33</v>
      </c>
      <c r="R2026" s="29"/>
      <c r="S2026" s="29"/>
      <c r="T2026" s="43">
        <v>8.3000000000000007</v>
      </c>
      <c r="U2026" s="43">
        <v>7.39</v>
      </c>
      <c r="V2026" s="30">
        <v>4.54</v>
      </c>
      <c r="W2026" s="30">
        <v>2.84</v>
      </c>
      <c r="AC2026" s="41">
        <f xml:space="preserve"> (H2026-I2026)/H2026*100</f>
        <v>95.3125</v>
      </c>
      <c r="AD2026" s="41">
        <f>(J2026-K2026)/J2026*100</f>
        <v>95.639534883720927</v>
      </c>
      <c r="AE2026" s="41">
        <f>(L2026-M2026)/L2026*100</f>
        <v>94.032549728752258</v>
      </c>
      <c r="AF2026" s="41"/>
      <c r="AG2026" s="41"/>
    </row>
    <row r="2027" spans="1:33" x14ac:dyDescent="0.35">
      <c r="A2027" s="6" t="s">
        <v>62</v>
      </c>
      <c r="B2027" s="7" t="s">
        <v>52</v>
      </c>
      <c r="C2027" s="7">
        <v>2025</v>
      </c>
      <c r="D2027" s="44">
        <v>10</v>
      </c>
      <c r="E2027" s="40">
        <v>14</v>
      </c>
      <c r="F2027" s="41"/>
      <c r="G2027" s="41"/>
      <c r="H2027" s="42">
        <v>110</v>
      </c>
      <c r="I2027" s="42">
        <v>15</v>
      </c>
      <c r="J2027" s="42">
        <v>255</v>
      </c>
      <c r="K2027" s="42">
        <v>24</v>
      </c>
      <c r="L2027" s="42">
        <v>98</v>
      </c>
      <c r="M2027" s="42">
        <v>17</v>
      </c>
      <c r="R2027" s="29"/>
      <c r="S2027" s="29"/>
      <c r="T2027" s="43">
        <v>7.64</v>
      </c>
      <c r="U2027" s="43">
        <v>7.2</v>
      </c>
      <c r="V2027" s="30">
        <v>2.52</v>
      </c>
      <c r="W2027" s="30">
        <v>2.48</v>
      </c>
      <c r="AC2027" s="41">
        <f xml:space="preserve"> (H2027-I2027)/H2027*100</f>
        <v>86.36363636363636</v>
      </c>
      <c r="AD2027" s="41">
        <f>(J2027-K2027)/J2027*100</f>
        <v>90.588235294117652</v>
      </c>
      <c r="AE2027" s="41">
        <f>(L2027-M2027)/L2027*100</f>
        <v>82.653061224489804</v>
      </c>
      <c r="AF2027" s="41"/>
      <c r="AG2027" s="41"/>
    </row>
    <row r="2028" spans="1:33" x14ac:dyDescent="0.35">
      <c r="A2028" s="6" t="s">
        <v>62</v>
      </c>
      <c r="B2028" s="7" t="s">
        <v>52</v>
      </c>
      <c r="C2028" s="7">
        <v>2025</v>
      </c>
      <c r="D2028" s="44">
        <v>10</v>
      </c>
      <c r="E2028" s="40">
        <v>21</v>
      </c>
      <c r="F2028" s="41"/>
      <c r="G2028" s="41"/>
      <c r="H2028" s="42">
        <v>488</v>
      </c>
      <c r="I2028" s="42">
        <v>26</v>
      </c>
      <c r="J2028" s="42">
        <v>1114</v>
      </c>
      <c r="K2028" s="42">
        <v>106</v>
      </c>
      <c r="L2028" s="42">
        <v>439</v>
      </c>
      <c r="M2028" s="42">
        <v>29</v>
      </c>
      <c r="R2028" s="29"/>
      <c r="S2028" s="29">
        <v>425</v>
      </c>
      <c r="T2028" s="43">
        <v>8.33</v>
      </c>
      <c r="U2028" s="43">
        <v>7.62</v>
      </c>
      <c r="V2028" s="30">
        <v>2.25</v>
      </c>
      <c r="W2028" s="30">
        <v>1.85</v>
      </c>
      <c r="AC2028" s="41">
        <f xml:space="preserve"> (H2028-I2028)/H2028*100</f>
        <v>94.672131147540981</v>
      </c>
      <c r="AD2028" s="41">
        <f>(J2028-K2028)/J2028*100</f>
        <v>90.484739676840221</v>
      </c>
      <c r="AE2028" s="41">
        <f>(L2028-M2028)/L2028*100</f>
        <v>93.394077448747154</v>
      </c>
      <c r="AF2028" s="41"/>
      <c r="AG2028" s="41"/>
    </row>
    <row r="2029" spans="1:33" x14ac:dyDescent="0.35">
      <c r="A2029" s="6" t="s">
        <v>62</v>
      </c>
      <c r="B2029" s="7" t="s">
        <v>52</v>
      </c>
      <c r="C2029" s="7">
        <v>2025</v>
      </c>
      <c r="D2029" s="44">
        <v>10</v>
      </c>
      <c r="E2029" s="40">
        <v>28</v>
      </c>
      <c r="F2029" s="41"/>
      <c r="G2029" s="41"/>
      <c r="H2029" s="42">
        <v>180</v>
      </c>
      <c r="I2029" s="42">
        <v>10</v>
      </c>
      <c r="J2029" s="42">
        <v>977</v>
      </c>
      <c r="K2029" s="42">
        <v>52</v>
      </c>
      <c r="L2029" s="42">
        <v>991</v>
      </c>
      <c r="M2029" s="42">
        <v>55</v>
      </c>
      <c r="R2029" s="29"/>
      <c r="S2029" s="29"/>
      <c r="T2029" s="43">
        <v>8.18</v>
      </c>
      <c r="U2029" s="43">
        <v>7.33</v>
      </c>
      <c r="V2029" s="30">
        <v>5.9</v>
      </c>
      <c r="W2029" s="30">
        <v>3.93</v>
      </c>
      <c r="AC2029" s="41">
        <f xml:space="preserve"> (H2029-I2029)/H2029*100</f>
        <v>94.444444444444443</v>
      </c>
      <c r="AD2029" s="41">
        <f>(J2029-K2029)/J2029*100</f>
        <v>94.677584442169902</v>
      </c>
      <c r="AE2029" s="41">
        <f>(L2029-M2029)/L2029*100</f>
        <v>94.450050454086778</v>
      </c>
      <c r="AF2029" s="41"/>
      <c r="AG2029" s="41"/>
    </row>
    <row r="2030" spans="1:33" x14ac:dyDescent="0.35">
      <c r="A2030" t="s">
        <v>62</v>
      </c>
      <c r="B2030" s="40" t="s">
        <v>52</v>
      </c>
      <c r="C2030" s="40">
        <v>2025</v>
      </c>
      <c r="D2030" s="40">
        <v>11</v>
      </c>
      <c r="E2030" s="40">
        <v>4</v>
      </c>
      <c r="F2030" s="41">
        <v>28078</v>
      </c>
      <c r="G2030" s="41">
        <v>906</v>
      </c>
      <c r="H2030" s="42">
        <v>210</v>
      </c>
      <c r="I2030" s="42">
        <v>10</v>
      </c>
      <c r="J2030" s="42">
        <v>433</v>
      </c>
      <c r="K2030" s="42">
        <v>62</v>
      </c>
      <c r="L2030" s="42">
        <v>123</v>
      </c>
      <c r="M2030" s="42">
        <v>25</v>
      </c>
      <c r="R2030" s="29"/>
      <c r="S2030" s="29"/>
      <c r="T2030" s="43">
        <v>7.76</v>
      </c>
      <c r="U2030" s="43">
        <v>7.43</v>
      </c>
      <c r="V2030" s="30">
        <v>2.33</v>
      </c>
      <c r="W2030" s="30">
        <v>1.87</v>
      </c>
      <c r="AC2030" s="41">
        <f xml:space="preserve"> (H2030-I2030)/H2030*100</f>
        <v>95.238095238095227</v>
      </c>
      <c r="AD2030" s="41">
        <f>(J2030-K2030)/J2030*100</f>
        <v>85.681293302540411</v>
      </c>
      <c r="AE2030" s="41">
        <f>(L2030-M2030)/L2030*100</f>
        <v>79.674796747967477</v>
      </c>
      <c r="AF2030" s="41"/>
      <c r="AG2030" s="41"/>
    </row>
    <row r="2031" spans="1:33" x14ac:dyDescent="0.35">
      <c r="A2031" t="s">
        <v>62</v>
      </c>
      <c r="B2031" s="40" t="s">
        <v>52</v>
      </c>
      <c r="C2031" s="40">
        <v>2025</v>
      </c>
      <c r="D2031" s="40">
        <v>11</v>
      </c>
      <c r="E2031" s="40">
        <v>11</v>
      </c>
      <c r="F2031" s="41"/>
      <c r="G2031" s="41"/>
      <c r="H2031" s="42">
        <v>380</v>
      </c>
      <c r="I2031" s="42">
        <v>10</v>
      </c>
      <c r="J2031" s="42">
        <v>909</v>
      </c>
      <c r="K2031" s="42">
        <v>34.6</v>
      </c>
      <c r="L2031" s="42">
        <v>1245</v>
      </c>
      <c r="M2031" s="42">
        <v>31</v>
      </c>
      <c r="R2031" s="29"/>
      <c r="S2031" s="29"/>
      <c r="T2031" s="43">
        <v>8.09</v>
      </c>
      <c r="U2031" s="43">
        <v>7.27</v>
      </c>
      <c r="V2031" s="30">
        <v>2.31</v>
      </c>
      <c r="W2031" s="30">
        <v>1.5940000000000001</v>
      </c>
      <c r="AC2031" s="41">
        <f xml:space="preserve"> (H2031-I2031)/H2031*100</f>
        <v>97.368421052631575</v>
      </c>
      <c r="AD2031" s="41">
        <f>(J2031-K2031)/J2031*100</f>
        <v>96.193619361936186</v>
      </c>
      <c r="AE2031" s="41">
        <f>(L2031-M2031)/L2031*100</f>
        <v>97.510040160642575</v>
      </c>
      <c r="AF2031" s="41"/>
      <c r="AG2031" s="41"/>
    </row>
    <row r="2032" spans="1:33" x14ac:dyDescent="0.35">
      <c r="A2032" t="s">
        <v>62</v>
      </c>
      <c r="B2032" s="40" t="s">
        <v>52</v>
      </c>
      <c r="C2032" s="40">
        <v>2025</v>
      </c>
      <c r="D2032" s="40">
        <v>11</v>
      </c>
      <c r="E2032" s="40">
        <v>18</v>
      </c>
      <c r="F2032" s="41"/>
      <c r="G2032" s="41"/>
      <c r="H2032" s="42">
        <v>58</v>
      </c>
      <c r="I2032" s="42">
        <v>2.4</v>
      </c>
      <c r="J2032" s="42">
        <v>158</v>
      </c>
      <c r="K2032" s="42">
        <v>38.200000000000003</v>
      </c>
      <c r="L2032" s="42">
        <v>76</v>
      </c>
      <c r="M2032" s="42">
        <v>16</v>
      </c>
      <c r="R2032" s="29"/>
      <c r="S2032" s="29">
        <v>212.7</v>
      </c>
      <c r="T2032" s="43">
        <v>7.6</v>
      </c>
      <c r="U2032" s="43">
        <v>7.57</v>
      </c>
      <c r="V2032" s="30">
        <v>2.23</v>
      </c>
      <c r="W2032" s="30">
        <v>1.4750000000000001</v>
      </c>
      <c r="AC2032" s="41">
        <f xml:space="preserve"> (H2032-I2032)/H2032*100</f>
        <v>95.862068965517238</v>
      </c>
      <c r="AD2032" s="41">
        <f>(J2032-K2032)/J2032*100</f>
        <v>75.822784810126578</v>
      </c>
      <c r="AE2032" s="41">
        <f>(L2032-M2032)/L2032*100</f>
        <v>78.94736842105263</v>
      </c>
      <c r="AF2032" s="41"/>
      <c r="AG2032" s="41"/>
    </row>
    <row r="2033" spans="1:33" x14ac:dyDescent="0.35">
      <c r="A2033" t="s">
        <v>62</v>
      </c>
      <c r="B2033" s="40" t="s">
        <v>52</v>
      </c>
      <c r="C2033" s="40">
        <v>2025</v>
      </c>
      <c r="D2033" s="44">
        <v>12</v>
      </c>
      <c r="E2033" s="40">
        <v>2</v>
      </c>
      <c r="F2033" s="41">
        <v>25117</v>
      </c>
      <c r="G2033" s="41">
        <v>837.23</v>
      </c>
      <c r="H2033" s="42">
        <v>400</v>
      </c>
      <c r="I2033" s="42">
        <v>30</v>
      </c>
      <c r="J2033" s="42">
        <v>588</v>
      </c>
      <c r="K2033" s="42">
        <v>73</v>
      </c>
      <c r="L2033" s="42">
        <v>662</v>
      </c>
      <c r="M2033" s="42">
        <v>61</v>
      </c>
      <c r="R2033" s="29"/>
      <c r="S2033" s="29"/>
      <c r="T2033" s="43">
        <v>8.32</v>
      </c>
      <c r="U2033" s="43">
        <v>7.35</v>
      </c>
      <c r="V2033" s="30">
        <v>2.13</v>
      </c>
      <c r="W2033" s="30">
        <v>1.91</v>
      </c>
      <c r="AC2033" s="41">
        <f xml:space="preserve"> (H2033-I2033)/H2033*100</f>
        <v>92.5</v>
      </c>
      <c r="AD2033" s="41">
        <f>(J2033-K2033)/J2033*100</f>
        <v>87.585034013605451</v>
      </c>
      <c r="AE2033" s="41">
        <f>(L2033-M2033)/L2033*100</f>
        <v>90.78549848942599</v>
      </c>
      <c r="AF2033" s="41"/>
      <c r="AG2033" s="41"/>
    </row>
    <row r="2034" spans="1:33" x14ac:dyDescent="0.35">
      <c r="A2034" t="s">
        <v>62</v>
      </c>
      <c r="B2034" s="40" t="s">
        <v>52</v>
      </c>
      <c r="C2034" s="40">
        <v>2025</v>
      </c>
      <c r="D2034" s="44">
        <v>12</v>
      </c>
      <c r="E2034" s="40">
        <v>16</v>
      </c>
      <c r="F2034" s="41"/>
      <c r="G2034" s="41"/>
      <c r="H2034" s="42">
        <v>387</v>
      </c>
      <c r="I2034" s="42">
        <v>10.1</v>
      </c>
      <c r="J2034" s="42">
        <v>947</v>
      </c>
      <c r="K2034" s="42">
        <v>57</v>
      </c>
      <c r="L2034" s="42">
        <v>406</v>
      </c>
      <c r="M2034" s="42">
        <v>13</v>
      </c>
      <c r="R2034" s="29"/>
      <c r="S2034" s="29">
        <v>355</v>
      </c>
      <c r="T2034" s="43">
        <v>8.4700000000000006</v>
      </c>
      <c r="U2034" s="43">
        <v>7.91</v>
      </c>
      <c r="V2034" s="30">
        <v>2.12</v>
      </c>
      <c r="W2034" s="30">
        <v>1.5</v>
      </c>
      <c r="AC2034" s="41">
        <f xml:space="preserve"> (H2034-I2034)/H2034*100</f>
        <v>97.390180878552968</v>
      </c>
      <c r="AD2034" s="41">
        <f>(J2034-K2034)/J2034*100</f>
        <v>93.980992608236534</v>
      </c>
      <c r="AE2034" s="41">
        <f>(L2034-M2034)/L2034*100</f>
        <v>96.798029556650249</v>
      </c>
      <c r="AF2034" s="41"/>
      <c r="AG2034" s="41"/>
    </row>
    <row r="2035" spans="1:33" x14ac:dyDescent="0.35">
      <c r="A2035" t="s">
        <v>62</v>
      </c>
      <c r="B2035" s="40" t="s">
        <v>52</v>
      </c>
      <c r="C2035" s="40">
        <v>2025</v>
      </c>
      <c r="D2035" s="44">
        <v>12</v>
      </c>
      <c r="E2035" s="40">
        <v>22</v>
      </c>
      <c r="F2035" s="41"/>
      <c r="G2035" s="41"/>
      <c r="H2035" s="42">
        <v>170</v>
      </c>
      <c r="I2035" s="42">
        <v>25</v>
      </c>
      <c r="J2035" s="42">
        <v>282</v>
      </c>
      <c r="K2035" s="42">
        <v>34</v>
      </c>
      <c r="L2035" s="42">
        <v>203</v>
      </c>
      <c r="M2035" s="42">
        <v>25</v>
      </c>
      <c r="R2035" s="29"/>
      <c r="S2035" s="29"/>
      <c r="T2035" s="43">
        <v>7.36</v>
      </c>
      <c r="U2035" s="43">
        <v>7.26</v>
      </c>
      <c r="V2035" s="30">
        <v>0.87</v>
      </c>
      <c r="W2035" s="30">
        <v>2.2799999999999998</v>
      </c>
      <c r="AC2035" s="41">
        <f xml:space="preserve"> (H2035-I2035)/H2035*100</f>
        <v>85.294117647058826</v>
      </c>
      <c r="AD2035" s="41">
        <f>(J2035-K2035)/J2035*100</f>
        <v>87.943262411347519</v>
      </c>
      <c r="AE2035" s="41">
        <f>(L2035-M2035)/L2035*100</f>
        <v>87.684729064039416</v>
      </c>
      <c r="AF2035" s="41"/>
      <c r="AG2035" s="41"/>
    </row>
    <row r="2036" spans="1:33" x14ac:dyDescent="0.35">
      <c r="A2036" s="3" t="s">
        <v>31</v>
      </c>
      <c r="B2036" s="5" t="s">
        <v>28</v>
      </c>
      <c r="C2036" s="5">
        <v>2025</v>
      </c>
      <c r="D2036" s="4">
        <v>1</v>
      </c>
      <c r="E2036" s="5">
        <v>15</v>
      </c>
      <c r="F2036" s="17">
        <v>16013</v>
      </c>
      <c r="G2036" s="17">
        <v>517</v>
      </c>
      <c r="H2036" s="33">
        <v>146</v>
      </c>
      <c r="I2036" s="33">
        <v>6</v>
      </c>
      <c r="J2036" s="33">
        <v>249</v>
      </c>
      <c r="K2036" s="33">
        <v>38</v>
      </c>
      <c r="L2036" s="33">
        <v>150</v>
      </c>
      <c r="M2036" s="42">
        <v>7</v>
      </c>
      <c r="N2036" s="17">
        <v>48.3</v>
      </c>
      <c r="O2036" s="17">
        <v>10.1</v>
      </c>
      <c r="R2036" s="29">
        <v>1738</v>
      </c>
      <c r="S2036" s="29">
        <v>1724</v>
      </c>
      <c r="T2036" s="30">
        <v>7.21</v>
      </c>
      <c r="U2036" s="30">
        <v>7.28</v>
      </c>
      <c r="V2036" s="30">
        <v>7.54</v>
      </c>
      <c r="W2036" s="30">
        <v>7.61</v>
      </c>
      <c r="X2036" s="17">
        <f>(H2036-I2036)/H2036*100</f>
        <v>95.890410958904098</v>
      </c>
      <c r="Y2036" s="17">
        <f>(J2036-K2036)/J2036*100</f>
        <v>84.738955823293168</v>
      </c>
      <c r="Z2036" s="17">
        <f>(L2036-M2036)/L2036*100</f>
        <v>95.333333333333343</v>
      </c>
      <c r="AA2036" s="17">
        <f>(N2036-O2036)/N2036*100</f>
        <v>79.089026915113863</v>
      </c>
      <c r="AB2036" s="17" t="e">
        <f>(P2036-Q2036)/P2036*100</f>
        <v>#DIV/0!</v>
      </c>
      <c r="AC2036" s="41">
        <f xml:space="preserve"> (H2036-I2036)/H2036*100</f>
        <v>95.890410958904098</v>
      </c>
      <c r="AD2036" s="41">
        <f>(J2036-K2036)/J2036*100</f>
        <v>84.738955823293168</v>
      </c>
      <c r="AE2036" s="41">
        <f>(L2036-M2036)/L2036*100</f>
        <v>95.333333333333343</v>
      </c>
      <c r="AF2036" s="41">
        <f>(N2036-O2036)/N2036*100</f>
        <v>79.089026915113863</v>
      </c>
      <c r="AG2036" s="41"/>
    </row>
    <row r="2037" spans="1:33" x14ac:dyDescent="0.35">
      <c r="A2037" t="s">
        <v>31</v>
      </c>
      <c r="B2037" s="40" t="s">
        <v>28</v>
      </c>
      <c r="C2037" s="40">
        <v>2025</v>
      </c>
      <c r="D2037" s="40">
        <v>2</v>
      </c>
      <c r="E2037" s="40">
        <v>19</v>
      </c>
      <c r="F2037" s="41">
        <v>16111</v>
      </c>
      <c r="G2037" s="41">
        <v>575</v>
      </c>
      <c r="H2037" s="42">
        <v>161</v>
      </c>
      <c r="I2037" s="42">
        <v>6</v>
      </c>
      <c r="J2037" s="42">
        <v>321</v>
      </c>
      <c r="K2037" s="42">
        <v>34.700000000000003</v>
      </c>
      <c r="L2037" s="42">
        <v>288</v>
      </c>
      <c r="M2037" s="42">
        <v>12</v>
      </c>
      <c r="N2037" s="41">
        <v>42.3</v>
      </c>
      <c r="O2037" s="41">
        <v>8.14</v>
      </c>
      <c r="R2037" s="29">
        <v>2084</v>
      </c>
      <c r="S2037" s="29">
        <v>2143</v>
      </c>
      <c r="T2037" s="19">
        <v>7.19</v>
      </c>
      <c r="U2037" s="19">
        <v>7.12</v>
      </c>
      <c r="V2037" s="30">
        <v>6.28</v>
      </c>
      <c r="W2037" s="30">
        <v>6.39</v>
      </c>
      <c r="X2037" s="17">
        <f>(H2037-I2037)/H2037*100</f>
        <v>96.273291925465841</v>
      </c>
      <c r="Y2037" s="17">
        <f>(J2037-K2037)/J2037*100</f>
        <v>89.190031152647975</v>
      </c>
      <c r="Z2037" s="17">
        <f>(L2037-M2037)/L2037*100</f>
        <v>95.833333333333343</v>
      </c>
      <c r="AA2037" s="17">
        <f>(N2037-O2037)/N2037*100</f>
        <v>80.756501182033091</v>
      </c>
      <c r="AB2037" s="17" t="e">
        <f>(P2037-Q2037)/P2037*100</f>
        <v>#DIV/0!</v>
      </c>
      <c r="AC2037" s="41">
        <f xml:space="preserve"> (H2037-I2037)/H2037*100</f>
        <v>96.273291925465841</v>
      </c>
      <c r="AD2037" s="41">
        <f>(J2037-K2037)/J2037*100</f>
        <v>89.190031152647975</v>
      </c>
      <c r="AE2037" s="41">
        <f>(L2037-M2037)/L2037*100</f>
        <v>95.833333333333343</v>
      </c>
      <c r="AF2037" s="41">
        <f>(N2037-O2037)/N2037*100</f>
        <v>80.756501182033091</v>
      </c>
      <c r="AG2037" s="41"/>
    </row>
    <row r="2038" spans="1:33" x14ac:dyDescent="0.35">
      <c r="A2038" t="s">
        <v>31</v>
      </c>
      <c r="B2038" s="40" t="s">
        <v>28</v>
      </c>
      <c r="C2038" s="40">
        <v>2025</v>
      </c>
      <c r="D2038" s="40">
        <v>3</v>
      </c>
      <c r="E2038" s="40">
        <v>13</v>
      </c>
      <c r="F2038" s="41">
        <v>22071</v>
      </c>
      <c r="G2038" s="41">
        <v>712</v>
      </c>
      <c r="H2038" s="42">
        <v>86</v>
      </c>
      <c r="I2038" s="42">
        <v>7</v>
      </c>
      <c r="J2038" s="42">
        <v>1280</v>
      </c>
      <c r="K2038" s="42">
        <v>870</v>
      </c>
      <c r="L2038" s="42">
        <v>306</v>
      </c>
      <c r="M2038" s="42">
        <v>12</v>
      </c>
      <c r="N2038" s="41">
        <v>71.400000000000006</v>
      </c>
      <c r="O2038" s="41">
        <v>46.7</v>
      </c>
      <c r="R2038" s="29">
        <v>1577.5</v>
      </c>
      <c r="S2038" s="29">
        <v>2020.7</v>
      </c>
      <c r="T2038" s="19">
        <v>7.25</v>
      </c>
      <c r="U2038" s="19">
        <v>7.21</v>
      </c>
      <c r="V2038" s="30">
        <v>6</v>
      </c>
      <c r="W2038" s="30">
        <v>7.28</v>
      </c>
      <c r="X2038" s="17">
        <f>(H2038-I2038)/H2038*100</f>
        <v>91.860465116279073</v>
      </c>
      <c r="Y2038" s="17">
        <f>(J2038-K2038)/J2038*100</f>
        <v>32.03125</v>
      </c>
      <c r="Z2038" s="17">
        <f>(L2038-M2038)/L2038*100</f>
        <v>96.078431372549019</v>
      </c>
      <c r="AA2038" s="17">
        <f>(N2038-O2038)/N2038*100</f>
        <v>34.593837535014003</v>
      </c>
      <c r="AB2038" s="17" t="e">
        <f>(P2038-Q2038)/P2038*100</f>
        <v>#DIV/0!</v>
      </c>
      <c r="AC2038" s="41">
        <f xml:space="preserve"> (H2038-I2038)/H2038*100</f>
        <v>91.860465116279073</v>
      </c>
      <c r="AD2038" s="41">
        <f>(J2038-K2038)/J2038*100</f>
        <v>32.03125</v>
      </c>
      <c r="AE2038" s="41">
        <f>(L2038-M2038)/L2038*100</f>
        <v>96.078431372549019</v>
      </c>
      <c r="AF2038" s="41">
        <f>(N2038-O2038)/N2038*100</f>
        <v>34.593837535014003</v>
      </c>
      <c r="AG2038" s="41"/>
    </row>
    <row r="2039" spans="1:33" x14ac:dyDescent="0.35">
      <c r="A2039" s="6" t="s">
        <v>31</v>
      </c>
      <c r="B2039" s="7" t="s">
        <v>28</v>
      </c>
      <c r="C2039" s="7">
        <v>2025</v>
      </c>
      <c r="D2039" s="7">
        <v>4</v>
      </c>
      <c r="E2039" s="7"/>
      <c r="F2039" s="15">
        <v>22332</v>
      </c>
      <c r="G2039" s="15">
        <v>744</v>
      </c>
      <c r="H2039" s="35">
        <v>421</v>
      </c>
      <c r="I2039" s="35">
        <v>4</v>
      </c>
      <c r="J2039" s="35">
        <v>851</v>
      </c>
      <c r="K2039" s="35">
        <v>65.400000000000006</v>
      </c>
      <c r="L2039" s="35">
        <v>301</v>
      </c>
      <c r="M2039" s="42">
        <v>16</v>
      </c>
      <c r="N2039" s="15">
        <v>67.7</v>
      </c>
      <c r="O2039" s="15">
        <v>42.8</v>
      </c>
      <c r="R2039" s="29">
        <v>1825.7</v>
      </c>
      <c r="S2039" s="29">
        <v>1063.5</v>
      </c>
      <c r="T2039" s="37">
        <v>8.24</v>
      </c>
      <c r="U2039" s="37">
        <v>7.22</v>
      </c>
      <c r="V2039" s="30">
        <v>6.68</v>
      </c>
      <c r="W2039" s="30">
        <v>7.02</v>
      </c>
      <c r="X2039" s="17">
        <v>99.05</v>
      </c>
      <c r="Y2039" s="17">
        <v>92.31</v>
      </c>
      <c r="Z2039" s="17">
        <v>94.68</v>
      </c>
      <c r="AA2039" s="17">
        <v>36.78</v>
      </c>
      <c r="AB2039" s="17">
        <v>2.0099999999999998</v>
      </c>
      <c r="AC2039" s="41">
        <f xml:space="preserve"> (H2039-I2039)/H2039*100</f>
        <v>99.049881235154388</v>
      </c>
      <c r="AD2039" s="41">
        <f>(J2039-K2039)/J2039*100</f>
        <v>92.314923619271454</v>
      </c>
      <c r="AE2039" s="41">
        <f>(L2039-M2039)/L2039*100</f>
        <v>94.684385382059801</v>
      </c>
      <c r="AF2039" s="41">
        <f>(N2039-O2039)/N2039*100</f>
        <v>36.779911373707542</v>
      </c>
      <c r="AG2039" s="41"/>
    </row>
    <row r="2040" spans="1:33" x14ac:dyDescent="0.35">
      <c r="A2040" s="6" t="s">
        <v>31</v>
      </c>
      <c r="B2040" s="7" t="s">
        <v>28</v>
      </c>
      <c r="C2040" s="7">
        <v>2025</v>
      </c>
      <c r="D2040" s="7">
        <v>5</v>
      </c>
      <c r="E2040" s="7">
        <v>16</v>
      </c>
      <c r="F2040" s="15">
        <v>25827</v>
      </c>
      <c r="G2040" s="15">
        <v>833</v>
      </c>
      <c r="H2040" s="35">
        <v>243</v>
      </c>
      <c r="I2040" s="35">
        <v>11</v>
      </c>
      <c r="J2040" s="35">
        <v>506</v>
      </c>
      <c r="K2040" s="35">
        <v>26.9</v>
      </c>
      <c r="L2040" s="35">
        <v>167</v>
      </c>
      <c r="M2040" s="42">
        <v>2</v>
      </c>
      <c r="N2040" s="15">
        <v>33.4</v>
      </c>
      <c r="O2040" s="15">
        <v>0.62</v>
      </c>
      <c r="R2040" s="29">
        <v>2605.6</v>
      </c>
      <c r="S2040" s="29">
        <v>1878.9</v>
      </c>
      <c r="T2040" s="37">
        <v>7.39</v>
      </c>
      <c r="U2040" s="37">
        <v>7.32</v>
      </c>
      <c r="V2040" s="30">
        <v>8.06</v>
      </c>
      <c r="W2040" s="30">
        <v>5.94</v>
      </c>
      <c r="X2040" s="17">
        <v>95.6</v>
      </c>
      <c r="Y2040" s="17">
        <v>94.68</v>
      </c>
      <c r="Z2040" s="17">
        <v>98.8</v>
      </c>
      <c r="AA2040" s="17"/>
      <c r="AB2040" s="17">
        <v>25.57</v>
      </c>
      <c r="AC2040" s="41">
        <f xml:space="preserve"> (H2040-I2040)/H2040*100</f>
        <v>95.473251028806587</v>
      </c>
      <c r="AD2040" s="41">
        <f>(J2040-K2040)/J2040*100</f>
        <v>94.683794466403171</v>
      </c>
      <c r="AE2040" s="41">
        <f>(L2040-M2040)/L2040*100</f>
        <v>98.802395209580837</v>
      </c>
      <c r="AF2040" s="41">
        <f>(N2040-O2040)/N2040*100</f>
        <v>98.143712574850312</v>
      </c>
      <c r="AG2040" s="41"/>
    </row>
    <row r="2041" spans="1:33" x14ac:dyDescent="0.35">
      <c r="A2041" s="6" t="s">
        <v>31</v>
      </c>
      <c r="B2041" s="7" t="s">
        <v>28</v>
      </c>
      <c r="C2041" s="7">
        <v>2025</v>
      </c>
      <c r="D2041" s="7">
        <v>5</v>
      </c>
      <c r="E2041" s="7"/>
      <c r="F2041" s="15"/>
      <c r="G2041" s="15"/>
      <c r="H2041" s="35">
        <v>362</v>
      </c>
      <c r="I2041" s="35">
        <v>15</v>
      </c>
      <c r="J2041" s="35">
        <v>649</v>
      </c>
      <c r="K2041" s="35">
        <v>35.4</v>
      </c>
      <c r="L2041" s="35">
        <v>248</v>
      </c>
      <c r="M2041" s="42">
        <v>2</v>
      </c>
      <c r="N2041" s="15">
        <v>65.7</v>
      </c>
      <c r="O2041" s="15">
        <v>13.1</v>
      </c>
      <c r="R2041" s="29">
        <v>2144.6999999999998</v>
      </c>
      <c r="S2041" s="29">
        <v>2038.4</v>
      </c>
      <c r="T2041" s="37">
        <v>6.97</v>
      </c>
      <c r="U2041" s="37">
        <v>7.03</v>
      </c>
      <c r="V2041" s="30">
        <v>7.89</v>
      </c>
      <c r="W2041" s="30">
        <v>7.35</v>
      </c>
      <c r="X2041" s="17">
        <v>0</v>
      </c>
      <c r="Y2041" s="17">
        <v>0</v>
      </c>
      <c r="Z2041" s="17">
        <v>0</v>
      </c>
      <c r="AA2041" s="17">
        <v>0</v>
      </c>
      <c r="AB2041" s="17">
        <v>0</v>
      </c>
      <c r="AC2041" s="41">
        <f xml:space="preserve"> (H2041-I2041)/H2041*100</f>
        <v>95.856353591160229</v>
      </c>
      <c r="AD2041" s="41">
        <f>(J2041-K2041)/J2041*100</f>
        <v>94.545454545454547</v>
      </c>
      <c r="AE2041" s="41">
        <f>(L2041-M2041)/L2041*100</f>
        <v>99.193548387096769</v>
      </c>
      <c r="AF2041" s="41">
        <f>(N2041-O2041)/N2041*100</f>
        <v>80.060882800608823</v>
      </c>
      <c r="AG2041" s="41"/>
    </row>
    <row r="2042" spans="1:33" x14ac:dyDescent="0.35">
      <c r="A2042" s="6" t="s">
        <v>31</v>
      </c>
      <c r="B2042" s="7" t="s">
        <v>28</v>
      </c>
      <c r="C2042" s="7">
        <v>2025</v>
      </c>
      <c r="D2042" s="7">
        <v>6</v>
      </c>
      <c r="E2042" s="7"/>
      <c r="F2042" s="15">
        <v>26478</v>
      </c>
      <c r="G2042" s="15">
        <v>883</v>
      </c>
      <c r="H2042" s="35">
        <v>416</v>
      </c>
      <c r="I2042" s="35">
        <v>19</v>
      </c>
      <c r="J2042" s="35">
        <v>651</v>
      </c>
      <c r="K2042" s="35">
        <v>50.2</v>
      </c>
      <c r="L2042" s="35">
        <v>236</v>
      </c>
      <c r="M2042" s="42">
        <v>5</v>
      </c>
      <c r="N2042" s="15">
        <v>66.3</v>
      </c>
      <c r="O2042" s="15">
        <v>23.5</v>
      </c>
      <c r="R2042" s="29">
        <v>2357.4</v>
      </c>
      <c r="S2042" s="29">
        <v>2144.6999999999998</v>
      </c>
      <c r="T2042" s="37">
        <v>7.31</v>
      </c>
      <c r="U2042" s="37">
        <v>7.3</v>
      </c>
      <c r="V2042" s="30">
        <v>8.25</v>
      </c>
      <c r="W2042" s="30">
        <v>7.65</v>
      </c>
      <c r="X2042" s="17">
        <v>95.43</v>
      </c>
      <c r="Y2042" s="17">
        <v>92.29</v>
      </c>
      <c r="Z2042" s="17">
        <v>97.88</v>
      </c>
      <c r="AA2042" s="17">
        <v>64.56</v>
      </c>
      <c r="AB2042" s="17">
        <v>68.239999999999995</v>
      </c>
      <c r="AC2042" s="41">
        <f xml:space="preserve"> (H2042-I2042)/H2042*100</f>
        <v>95.432692307692307</v>
      </c>
      <c r="AD2042" s="41">
        <f>(J2042-K2042)/J2042*100</f>
        <v>92.288786482334856</v>
      </c>
      <c r="AE2042" s="41">
        <f>(L2042-M2042)/L2042*100</f>
        <v>97.881355932203391</v>
      </c>
      <c r="AF2042" s="41">
        <f>(N2042-O2042)/N2042*100</f>
        <v>64.555052790346906</v>
      </c>
      <c r="AG2042" s="41"/>
    </row>
    <row r="2043" spans="1:33" x14ac:dyDescent="0.35">
      <c r="A2043" s="6" t="s">
        <v>31</v>
      </c>
      <c r="B2043" s="7" t="s">
        <v>28</v>
      </c>
      <c r="C2043" s="7">
        <v>2025</v>
      </c>
      <c r="D2043" s="7">
        <v>6</v>
      </c>
      <c r="E2043" s="7">
        <v>27</v>
      </c>
      <c r="F2043" s="15"/>
      <c r="G2043" s="15"/>
      <c r="H2043" s="35">
        <v>407</v>
      </c>
      <c r="I2043" s="35">
        <v>12</v>
      </c>
      <c r="J2043" s="35">
        <v>728</v>
      </c>
      <c r="K2043" s="35">
        <v>68.8</v>
      </c>
      <c r="L2043" s="35">
        <v>357</v>
      </c>
      <c r="M2043" s="42">
        <v>3</v>
      </c>
      <c r="N2043" s="15">
        <v>65</v>
      </c>
      <c r="O2043" s="15">
        <v>19.8</v>
      </c>
      <c r="R2043" s="29">
        <v>2215.6</v>
      </c>
      <c r="S2043" s="29">
        <v>2322</v>
      </c>
      <c r="T2043" s="37">
        <v>7.31</v>
      </c>
      <c r="U2043" s="37">
        <v>7.36</v>
      </c>
      <c r="V2043" s="30">
        <v>7.96</v>
      </c>
      <c r="W2043" s="30">
        <v>8.19</v>
      </c>
      <c r="X2043" s="17">
        <v>97.05</v>
      </c>
      <c r="Y2043" s="17">
        <v>90.55</v>
      </c>
      <c r="Z2043" s="17">
        <v>99.16</v>
      </c>
      <c r="AA2043" s="17">
        <v>99.16</v>
      </c>
      <c r="AB2043" s="17">
        <v>49.82</v>
      </c>
      <c r="AC2043" s="41">
        <f xml:space="preserve"> (H2043-I2043)/H2043*100</f>
        <v>97.051597051597042</v>
      </c>
      <c r="AD2043" s="41">
        <f>(J2043-K2043)/J2043*100</f>
        <v>90.549450549450555</v>
      </c>
      <c r="AE2043" s="41">
        <f>(L2043-M2043)/L2043*100</f>
        <v>99.159663865546221</v>
      </c>
      <c r="AF2043" s="41">
        <f>(N2043-O2043)/N2043*100</f>
        <v>69.538461538461533</v>
      </c>
      <c r="AG2043" s="41"/>
    </row>
    <row r="2044" spans="1:33" x14ac:dyDescent="0.35">
      <c r="A2044" s="6" t="s">
        <v>31</v>
      </c>
      <c r="B2044" s="7" t="s">
        <v>28</v>
      </c>
      <c r="C2044" s="7">
        <v>2025</v>
      </c>
      <c r="D2044" s="44">
        <v>7</v>
      </c>
      <c r="E2044" s="40">
        <v>10</v>
      </c>
      <c r="F2044" s="41">
        <v>28183</v>
      </c>
      <c r="G2044" s="41">
        <v>909</v>
      </c>
      <c r="H2044" s="42">
        <v>494</v>
      </c>
      <c r="I2044" s="42">
        <v>18</v>
      </c>
      <c r="J2044" s="42">
        <v>1161</v>
      </c>
      <c r="K2044" s="42">
        <v>55.7</v>
      </c>
      <c r="L2044" s="42">
        <v>428</v>
      </c>
      <c r="M2044" s="42">
        <v>8</v>
      </c>
      <c r="N2044" s="41">
        <v>80.7</v>
      </c>
      <c r="O2044" s="41">
        <v>24.5</v>
      </c>
      <c r="R2044" s="29">
        <v>1825.7</v>
      </c>
      <c r="S2044" s="29">
        <v>2517</v>
      </c>
      <c r="T2044" s="19">
        <v>7.2</v>
      </c>
      <c r="U2044" s="19">
        <v>7.57</v>
      </c>
      <c r="V2044" s="30">
        <v>7.78</v>
      </c>
      <c r="W2044" s="30">
        <v>9.5299999999999994</v>
      </c>
      <c r="AC2044" s="41">
        <f xml:space="preserve"> (H2044-I2044)/H2044*100</f>
        <v>96.356275303643727</v>
      </c>
      <c r="AD2044" s="41">
        <f>(J2044-K2044)/J2044*100</f>
        <v>95.202411714039613</v>
      </c>
      <c r="AE2044" s="41">
        <f>(L2044-M2044)/L2044*100</f>
        <v>98.130841121495322</v>
      </c>
      <c r="AF2044" s="41">
        <f>(N2044-O2044)/N2044*100</f>
        <v>69.640644361833964</v>
      </c>
      <c r="AG2044" s="41"/>
    </row>
    <row r="2045" spans="1:33" x14ac:dyDescent="0.35">
      <c r="A2045" s="6" t="s">
        <v>31</v>
      </c>
      <c r="B2045" s="7" t="s">
        <v>28</v>
      </c>
      <c r="C2045" s="7">
        <v>2025</v>
      </c>
      <c r="D2045" s="44">
        <v>7</v>
      </c>
      <c r="F2045" s="41"/>
      <c r="G2045" s="41"/>
      <c r="H2045" s="42">
        <v>350</v>
      </c>
      <c r="I2045" s="42">
        <v>12</v>
      </c>
      <c r="J2045" s="42">
        <v>617</v>
      </c>
      <c r="K2045" s="42">
        <v>68</v>
      </c>
      <c r="L2045" s="42">
        <v>133</v>
      </c>
      <c r="M2045" s="42">
        <v>19</v>
      </c>
      <c r="N2045" s="41">
        <v>51</v>
      </c>
      <c r="O2045" s="41">
        <v>32</v>
      </c>
      <c r="R2045" s="29">
        <v>3049</v>
      </c>
      <c r="S2045" s="29">
        <v>2623</v>
      </c>
      <c r="T2045" s="19">
        <v>7</v>
      </c>
      <c r="U2045" s="19">
        <v>8</v>
      </c>
      <c r="V2045" s="30">
        <v>9</v>
      </c>
      <c r="W2045" s="30">
        <v>8</v>
      </c>
      <c r="AC2045" s="41">
        <f xml:space="preserve"> (H2045-I2045)/H2045*100</f>
        <v>96.571428571428569</v>
      </c>
      <c r="AD2045" s="41">
        <f>(J2045-K2045)/J2045*100</f>
        <v>88.978930307941653</v>
      </c>
      <c r="AE2045" s="41">
        <f>(L2045-M2045)/L2045*100</f>
        <v>85.714285714285708</v>
      </c>
      <c r="AF2045" s="41">
        <f>(N2045-O2045)/N2045*100</f>
        <v>37.254901960784316</v>
      </c>
      <c r="AG2045" s="41"/>
    </row>
    <row r="2046" spans="1:33" x14ac:dyDescent="0.35">
      <c r="A2046" s="6" t="s">
        <v>31</v>
      </c>
      <c r="B2046" s="7" t="s">
        <v>28</v>
      </c>
      <c r="C2046" s="7">
        <v>2025</v>
      </c>
      <c r="D2046" s="44">
        <v>8</v>
      </c>
      <c r="E2046" s="40">
        <v>8</v>
      </c>
      <c r="F2046" s="41">
        <v>31386</v>
      </c>
      <c r="G2046" s="41">
        <v>1012</v>
      </c>
      <c r="H2046" s="42">
        <v>467</v>
      </c>
      <c r="I2046" s="42">
        <v>24</v>
      </c>
      <c r="J2046" s="42">
        <v>776</v>
      </c>
      <c r="K2046" s="42">
        <v>64.8</v>
      </c>
      <c r="L2046" s="42">
        <v>301</v>
      </c>
      <c r="M2046" s="42">
        <v>6</v>
      </c>
      <c r="N2046" s="41">
        <v>74.400000000000006</v>
      </c>
      <c r="O2046" s="41">
        <v>38.700000000000003</v>
      </c>
      <c r="R2046" s="29">
        <v>2410.6</v>
      </c>
      <c r="S2046" s="29">
        <v>2517</v>
      </c>
      <c r="T2046" s="19">
        <v>7.6</v>
      </c>
      <c r="U2046" s="19">
        <v>7.88</v>
      </c>
      <c r="V2046" s="30">
        <v>6.83</v>
      </c>
      <c r="W2046" s="30">
        <v>8.01</v>
      </c>
      <c r="AC2046" s="41">
        <f xml:space="preserve"> (H2046-I2046)/H2046*100</f>
        <v>94.860813704496778</v>
      </c>
      <c r="AD2046" s="41">
        <f>(J2046-K2046)/J2046*100</f>
        <v>91.649484536082483</v>
      </c>
      <c r="AE2046" s="41">
        <f>(L2046-M2046)/L2046*100</f>
        <v>98.006644518272424</v>
      </c>
      <c r="AF2046" s="41">
        <f>(N2046-O2046)/N2046*100</f>
        <v>47.983870967741936</v>
      </c>
      <c r="AG2046" s="41"/>
    </row>
    <row r="2047" spans="1:33" x14ac:dyDescent="0.35">
      <c r="A2047" s="6" t="s">
        <v>31</v>
      </c>
      <c r="B2047" s="7" t="s">
        <v>28</v>
      </c>
      <c r="C2047" s="7">
        <v>2025</v>
      </c>
      <c r="D2047" s="44">
        <v>8</v>
      </c>
      <c r="E2047" s="40">
        <v>23</v>
      </c>
      <c r="F2047" s="41"/>
      <c r="G2047" s="41"/>
      <c r="H2047" s="42">
        <v>233</v>
      </c>
      <c r="I2047" s="42">
        <v>20</v>
      </c>
      <c r="J2047" s="42">
        <v>616</v>
      </c>
      <c r="K2047" s="42">
        <v>115</v>
      </c>
      <c r="L2047" s="42">
        <v>82</v>
      </c>
      <c r="M2047" s="42">
        <v>13</v>
      </c>
      <c r="N2047" s="41">
        <v>62</v>
      </c>
      <c r="O2047" s="41">
        <v>35</v>
      </c>
      <c r="R2047" s="29">
        <v>9483</v>
      </c>
      <c r="S2047" s="29">
        <v>3261</v>
      </c>
      <c r="T2047" s="19">
        <v>8</v>
      </c>
      <c r="U2047" s="19">
        <v>8</v>
      </c>
      <c r="V2047" s="30">
        <v>26</v>
      </c>
      <c r="W2047" s="30">
        <v>11</v>
      </c>
      <c r="AC2047" s="41">
        <f xml:space="preserve"> (H2047-I2047)/H2047*100</f>
        <v>91.416309012875544</v>
      </c>
      <c r="AD2047" s="41">
        <f>(J2047-K2047)/J2047*100</f>
        <v>81.331168831168839</v>
      </c>
      <c r="AE2047" s="41">
        <f>(L2047-M2047)/L2047*100</f>
        <v>84.146341463414629</v>
      </c>
      <c r="AF2047" s="41">
        <f>(N2047-O2047)/N2047*100</f>
        <v>43.548387096774192</v>
      </c>
      <c r="AG2047" s="41"/>
    </row>
    <row r="2048" spans="1:33" x14ac:dyDescent="0.35">
      <c r="A2048" s="6" t="s">
        <v>31</v>
      </c>
      <c r="B2048" s="7" t="s">
        <v>28</v>
      </c>
      <c r="C2048" s="7">
        <v>2025</v>
      </c>
      <c r="D2048" s="44">
        <v>9</v>
      </c>
      <c r="E2048" s="40">
        <v>3</v>
      </c>
      <c r="F2048" s="41">
        <v>29229</v>
      </c>
      <c r="G2048" s="41">
        <v>974</v>
      </c>
      <c r="H2048" s="42">
        <v>487</v>
      </c>
      <c r="I2048" s="42">
        <v>9</v>
      </c>
      <c r="J2048" s="42">
        <v>878</v>
      </c>
      <c r="K2048" s="42">
        <v>62.3</v>
      </c>
      <c r="L2048" s="42">
        <v>186</v>
      </c>
      <c r="M2048" s="42">
        <v>7</v>
      </c>
      <c r="N2048" s="41">
        <v>49.9</v>
      </c>
      <c r="O2048" s="41">
        <v>12.7</v>
      </c>
      <c r="R2048" s="29">
        <v>2836</v>
      </c>
      <c r="S2048" s="29">
        <v>3403.2</v>
      </c>
      <c r="T2048" s="19">
        <v>7.03</v>
      </c>
      <c r="U2048" s="19">
        <v>7.59</v>
      </c>
      <c r="V2048" s="30">
        <v>9.8000000000000007</v>
      </c>
      <c r="W2048" s="30">
        <v>11.21</v>
      </c>
      <c r="AC2048" s="41">
        <f xml:space="preserve"> (H2048-I2048)/H2048*100</f>
        <v>98.151950718685839</v>
      </c>
      <c r="AD2048" s="41">
        <f>(J2048-K2048)/J2048*100</f>
        <v>92.904328018223239</v>
      </c>
      <c r="AE2048" s="41">
        <f>(L2048-M2048)/L2048*100</f>
        <v>96.236559139784944</v>
      </c>
      <c r="AF2048" s="41">
        <f>(N2048-O2048)/N2048*100</f>
        <v>74.549098196392791</v>
      </c>
      <c r="AG2048" s="41"/>
    </row>
    <row r="2049" spans="1:33" x14ac:dyDescent="0.35">
      <c r="A2049" s="6" t="s">
        <v>31</v>
      </c>
      <c r="B2049" s="7" t="s">
        <v>28</v>
      </c>
      <c r="C2049" s="7">
        <v>2025</v>
      </c>
      <c r="D2049" s="44">
        <v>9</v>
      </c>
      <c r="E2049" s="40">
        <v>17</v>
      </c>
      <c r="F2049" s="41"/>
      <c r="G2049" s="41"/>
      <c r="H2049" s="42">
        <v>465</v>
      </c>
      <c r="I2049" s="42">
        <v>24</v>
      </c>
      <c r="J2049" s="42">
        <v>985</v>
      </c>
      <c r="K2049" s="42">
        <v>79</v>
      </c>
      <c r="L2049" s="42">
        <v>427</v>
      </c>
      <c r="M2049" s="42">
        <v>7</v>
      </c>
      <c r="N2049" s="41">
        <v>112</v>
      </c>
      <c r="O2049" s="41">
        <v>31</v>
      </c>
      <c r="R2049" s="29">
        <v>2659</v>
      </c>
      <c r="S2049" s="29">
        <v>2588</v>
      </c>
      <c r="T2049" s="19">
        <v>7</v>
      </c>
      <c r="U2049" s="19">
        <v>8</v>
      </c>
      <c r="V2049" s="30">
        <v>9</v>
      </c>
      <c r="W2049" s="30">
        <v>9</v>
      </c>
      <c r="AC2049" s="41">
        <f xml:space="preserve"> (H2049-I2049)/H2049*100</f>
        <v>94.838709677419359</v>
      </c>
      <c r="AD2049" s="41">
        <f>(J2049-K2049)/J2049*100</f>
        <v>91.979695431472081</v>
      </c>
      <c r="AE2049" s="41">
        <f>(L2049-M2049)/L2049*100</f>
        <v>98.360655737704917</v>
      </c>
      <c r="AF2049" s="41">
        <f>(N2049-O2049)/N2049*100</f>
        <v>72.321428571428569</v>
      </c>
      <c r="AG2049" s="41"/>
    </row>
    <row r="2050" spans="1:33" x14ac:dyDescent="0.35">
      <c r="A2050" s="6" t="s">
        <v>31</v>
      </c>
      <c r="B2050" s="7" t="s">
        <v>28</v>
      </c>
      <c r="C2050" s="7">
        <v>2025</v>
      </c>
      <c r="D2050" s="44">
        <v>10</v>
      </c>
      <c r="E2050" s="40">
        <v>22</v>
      </c>
      <c r="F2050" s="41">
        <v>31355</v>
      </c>
      <c r="G2050" s="41">
        <v>1011</v>
      </c>
      <c r="H2050" s="42">
        <v>418</v>
      </c>
      <c r="I2050" s="42">
        <v>9</v>
      </c>
      <c r="J2050" s="42">
        <v>1116</v>
      </c>
      <c r="K2050" s="42">
        <v>63.6</v>
      </c>
      <c r="L2050" s="42">
        <v>559</v>
      </c>
      <c r="M2050" s="42">
        <v>6</v>
      </c>
      <c r="N2050" s="41">
        <v>78.400000000000006</v>
      </c>
      <c r="O2050" s="41">
        <v>21</v>
      </c>
      <c r="R2050" s="29">
        <v>2197.9</v>
      </c>
      <c r="S2050" s="29">
        <v>2268.8000000000002</v>
      </c>
      <c r="T2050" s="19">
        <v>7.62</v>
      </c>
      <c r="U2050" s="19">
        <v>7.57</v>
      </c>
      <c r="V2050" s="30">
        <v>7.43</v>
      </c>
      <c r="W2050" s="30">
        <v>8.69</v>
      </c>
      <c r="AC2050" s="41">
        <f xml:space="preserve"> (H2050-I2050)/H2050*100</f>
        <v>97.84688995215312</v>
      </c>
      <c r="AD2050" s="41">
        <f>(J2050-K2050)/J2050*100</f>
        <v>94.301075268817215</v>
      </c>
      <c r="AE2050" s="41">
        <f>(L2050-M2050)/L2050*100</f>
        <v>98.926654740608228</v>
      </c>
      <c r="AF2050" s="41">
        <f>(N2050-O2050)/N2050*100</f>
        <v>73.214285714285722</v>
      </c>
      <c r="AG2050" s="41"/>
    </row>
    <row r="2051" spans="1:33" x14ac:dyDescent="0.35">
      <c r="A2051" s="6" t="s">
        <v>31</v>
      </c>
      <c r="B2051" s="7" t="s">
        <v>28</v>
      </c>
      <c r="C2051" s="7">
        <v>2025</v>
      </c>
      <c r="D2051" s="44">
        <v>10</v>
      </c>
      <c r="E2051" s="40">
        <v>30</v>
      </c>
      <c r="F2051" s="41"/>
      <c r="G2051" s="41"/>
      <c r="H2051" s="42">
        <v>202</v>
      </c>
      <c r="I2051" s="42">
        <v>3</v>
      </c>
      <c r="J2051" s="42">
        <v>581</v>
      </c>
      <c r="K2051" s="42">
        <v>56</v>
      </c>
      <c r="L2051" s="42">
        <v>168</v>
      </c>
      <c r="M2051" s="42">
        <v>6</v>
      </c>
      <c r="N2051" s="41">
        <v>39</v>
      </c>
      <c r="O2051" s="41">
        <v>5</v>
      </c>
      <c r="R2051" s="29">
        <v>5459</v>
      </c>
      <c r="S2051" s="29">
        <v>3084</v>
      </c>
      <c r="T2051" s="19">
        <v>8</v>
      </c>
      <c r="U2051" s="19">
        <v>8</v>
      </c>
      <c r="V2051" s="30">
        <v>17</v>
      </c>
      <c r="W2051" s="30">
        <v>10</v>
      </c>
      <c r="AC2051" s="41">
        <f xml:space="preserve"> (H2051-I2051)/H2051*100</f>
        <v>98.514851485148512</v>
      </c>
      <c r="AD2051" s="41">
        <f>(J2051-K2051)/J2051*100</f>
        <v>90.361445783132538</v>
      </c>
      <c r="AE2051" s="41">
        <f>(L2051-M2051)/L2051*100</f>
        <v>96.428571428571431</v>
      </c>
      <c r="AF2051" s="41">
        <f>(N2051-O2051)/N2051*100</f>
        <v>87.179487179487182</v>
      </c>
      <c r="AG2051" s="41"/>
    </row>
    <row r="2052" spans="1:33" x14ac:dyDescent="0.35">
      <c r="A2052" s="6" t="s">
        <v>31</v>
      </c>
      <c r="B2052" s="7" t="s">
        <v>28</v>
      </c>
      <c r="C2052" s="7">
        <v>2025</v>
      </c>
      <c r="D2052" s="44">
        <v>11</v>
      </c>
      <c r="E2052" s="40">
        <v>5</v>
      </c>
      <c r="F2052" s="41">
        <v>21569</v>
      </c>
      <c r="G2052" s="41">
        <v>719</v>
      </c>
      <c r="H2052" s="42">
        <v>232</v>
      </c>
      <c r="I2052" s="42">
        <v>2</v>
      </c>
      <c r="J2052" s="42">
        <v>723</v>
      </c>
      <c r="K2052" s="42">
        <v>63.5</v>
      </c>
      <c r="L2052" s="42">
        <v>414</v>
      </c>
      <c r="M2052" s="42">
        <v>6</v>
      </c>
      <c r="N2052" s="41">
        <v>71.5</v>
      </c>
      <c r="O2052" s="41">
        <v>8.01</v>
      </c>
      <c r="R2052" s="29">
        <v>2091.6</v>
      </c>
      <c r="S2052" s="29">
        <v>3286.9</v>
      </c>
      <c r="T2052" s="19">
        <v>7.89</v>
      </c>
      <c r="U2052" s="19">
        <v>7.15</v>
      </c>
      <c r="V2052" s="30">
        <v>7.24</v>
      </c>
      <c r="W2052" s="30">
        <v>10.68</v>
      </c>
      <c r="AC2052" s="41">
        <f xml:space="preserve"> (H2052-I2052)/H2052*100</f>
        <v>99.137931034482762</v>
      </c>
      <c r="AD2052" s="41">
        <f>(J2052-K2052)/J2052*100</f>
        <v>91.217150760719221</v>
      </c>
      <c r="AE2052" s="41">
        <f>(L2052-M2052)/L2052*100</f>
        <v>98.550724637681171</v>
      </c>
      <c r="AF2052" s="41">
        <f>(N2052-O2052)/N2052*100</f>
        <v>88.7972027972028</v>
      </c>
      <c r="AG2052" s="41"/>
    </row>
    <row r="2053" spans="1:33" x14ac:dyDescent="0.35">
      <c r="A2053" s="6" t="s">
        <v>31</v>
      </c>
      <c r="B2053" s="7" t="s">
        <v>28</v>
      </c>
      <c r="C2053" s="7">
        <v>2025</v>
      </c>
      <c r="D2053" s="44">
        <v>11</v>
      </c>
      <c r="E2053" s="40">
        <v>19</v>
      </c>
      <c r="F2053" s="41"/>
      <c r="G2053" s="41"/>
      <c r="H2053" s="42">
        <v>280</v>
      </c>
      <c r="I2053" s="42">
        <v>3</v>
      </c>
      <c r="J2053" s="42">
        <v>599</v>
      </c>
      <c r="K2053" s="42">
        <v>60.1</v>
      </c>
      <c r="L2053" s="42">
        <v>267</v>
      </c>
      <c r="M2053" s="42">
        <v>5</v>
      </c>
      <c r="N2053" s="41">
        <v>69.900000000000006</v>
      </c>
      <c r="O2053" s="41">
        <v>14.1</v>
      </c>
      <c r="R2053" s="29">
        <v>2197.9</v>
      </c>
      <c r="S2053" s="29">
        <v>2977.8</v>
      </c>
      <c r="T2053" s="19">
        <v>7.52</v>
      </c>
      <c r="U2053" s="19">
        <v>7.24</v>
      </c>
      <c r="V2053" s="30">
        <v>7.34</v>
      </c>
      <c r="W2053" s="30">
        <v>9.77</v>
      </c>
      <c r="AC2053" s="41">
        <f xml:space="preserve"> (H2053-I2053)/H2053*100</f>
        <v>98.928571428571431</v>
      </c>
      <c r="AD2053" s="41">
        <f>(J2053-K2053)/J2053*100</f>
        <v>89.966611018363935</v>
      </c>
      <c r="AE2053" s="41">
        <f>(L2053-M2053)/L2053*100</f>
        <v>98.12734082397003</v>
      </c>
      <c r="AF2053" s="41">
        <f>(N2053-O2053)/N2053*100</f>
        <v>79.82832618025752</v>
      </c>
      <c r="AG2053" s="41"/>
    </row>
    <row r="2054" spans="1:33" x14ac:dyDescent="0.35">
      <c r="A2054" s="6" t="s">
        <v>31</v>
      </c>
      <c r="B2054" s="40" t="s">
        <v>28</v>
      </c>
      <c r="C2054" s="7">
        <v>2025</v>
      </c>
      <c r="D2054" s="44">
        <v>12</v>
      </c>
      <c r="E2054" s="40">
        <v>4</v>
      </c>
      <c r="F2054" s="41">
        <v>19407</v>
      </c>
      <c r="G2054" s="41">
        <v>626</v>
      </c>
      <c r="H2054" s="42">
        <v>358</v>
      </c>
      <c r="I2054" s="42">
        <v>2</v>
      </c>
      <c r="J2054" s="42">
        <v>809</v>
      </c>
      <c r="K2054" s="42">
        <v>48.2</v>
      </c>
      <c r="L2054" s="42">
        <v>407</v>
      </c>
      <c r="M2054" s="42">
        <v>6</v>
      </c>
      <c r="N2054" s="41">
        <v>72.099999999999994</v>
      </c>
      <c r="O2054" s="41">
        <v>8.2100000000000009</v>
      </c>
      <c r="R2054" s="29">
        <v>2162.5</v>
      </c>
      <c r="S2054" s="29">
        <v>2233.4</v>
      </c>
      <c r="T2054" s="19">
        <v>7.69</v>
      </c>
      <c r="U2054" s="19">
        <v>7.16</v>
      </c>
      <c r="V2054" s="30">
        <v>7.61</v>
      </c>
      <c r="W2054" s="30">
        <v>7.29</v>
      </c>
      <c r="AC2054" s="41">
        <f xml:space="preserve"> (H2054-I2054)/H2054*100</f>
        <v>99.441340782122893</v>
      </c>
      <c r="AD2054" s="41">
        <f>(J2054-K2054)/J2054*100</f>
        <v>94.042027194066748</v>
      </c>
      <c r="AE2054" s="41">
        <f>(L2054-M2054)/L2054*100</f>
        <v>98.525798525798521</v>
      </c>
      <c r="AF2054" s="41">
        <f>(N2054-O2054)/N2054*100</f>
        <v>88.613037447988901</v>
      </c>
      <c r="AG2054" s="41"/>
    </row>
    <row r="2055" spans="1:33" x14ac:dyDescent="0.35">
      <c r="A2055" s="6" t="s">
        <v>31</v>
      </c>
      <c r="B2055" s="40" t="s">
        <v>28</v>
      </c>
      <c r="C2055" s="7">
        <v>2025</v>
      </c>
      <c r="D2055" s="44">
        <v>12</v>
      </c>
      <c r="E2055" s="40">
        <v>17</v>
      </c>
      <c r="F2055" s="41"/>
      <c r="G2055" s="41"/>
      <c r="H2055" s="42">
        <v>385</v>
      </c>
      <c r="I2055" s="42">
        <v>6.9</v>
      </c>
      <c r="J2055" s="42">
        <v>779</v>
      </c>
      <c r="K2055" s="42">
        <v>38.200000000000003</v>
      </c>
      <c r="L2055" s="42">
        <v>301</v>
      </c>
      <c r="M2055" s="42">
        <v>3</v>
      </c>
      <c r="N2055" s="41">
        <v>65.599999999999994</v>
      </c>
      <c r="O2055" s="41">
        <v>3.24</v>
      </c>
      <c r="R2055" s="29">
        <v>1843.4</v>
      </c>
      <c r="S2055" s="29">
        <v>1949.8</v>
      </c>
      <c r="T2055" s="19">
        <v>7.65</v>
      </c>
      <c r="U2055" s="19">
        <v>7.48</v>
      </c>
      <c r="V2055" s="30">
        <v>6.93</v>
      </c>
      <c r="W2055" s="30">
        <v>7.06</v>
      </c>
      <c r="AC2055" s="41">
        <f xml:space="preserve"> (H2055-I2055)/H2055*100</f>
        <v>98.20779220779221</v>
      </c>
      <c r="AD2055" s="41">
        <f>(J2055-K2055)/J2055*100</f>
        <v>95.096277278562255</v>
      </c>
      <c r="AE2055" s="41">
        <f>(L2055-M2055)/L2055*100</f>
        <v>99.003322259136212</v>
      </c>
      <c r="AF2055" s="41">
        <f>(N2055-O2055)/N2055*100</f>
        <v>95.060975609756099</v>
      </c>
      <c r="AG2055" s="41"/>
    </row>
    <row r="2056" spans="1:33" x14ac:dyDescent="0.35">
      <c r="A2056" s="3" t="s">
        <v>60</v>
      </c>
      <c r="B2056" s="5" t="s">
        <v>52</v>
      </c>
      <c r="C2056" s="5">
        <v>2025</v>
      </c>
      <c r="D2056" s="4">
        <v>1</v>
      </c>
      <c r="E2056" s="5">
        <v>7</v>
      </c>
      <c r="F2056" s="17">
        <v>13472</v>
      </c>
      <c r="G2056" s="17">
        <v>421</v>
      </c>
      <c r="H2056" s="33">
        <v>310</v>
      </c>
      <c r="I2056" s="33">
        <v>10</v>
      </c>
      <c r="J2056" s="33">
        <v>360</v>
      </c>
      <c r="K2056" s="33">
        <v>22.6</v>
      </c>
      <c r="L2056" s="33">
        <v>395</v>
      </c>
      <c r="M2056" s="42">
        <v>34</v>
      </c>
      <c r="N2056" s="17"/>
      <c r="O2056" s="17"/>
      <c r="R2056" s="29"/>
      <c r="S2056" s="29">
        <v>166</v>
      </c>
      <c r="T2056" s="13">
        <v>7.38</v>
      </c>
      <c r="U2056" s="13">
        <v>7.65</v>
      </c>
      <c r="V2056" s="30">
        <v>1.41</v>
      </c>
      <c r="W2056" s="30">
        <v>1.68</v>
      </c>
      <c r="X2056" s="17">
        <f>(H2056-I2056)/H2056*100</f>
        <v>96.774193548387103</v>
      </c>
      <c r="Y2056" s="17">
        <f>(J2056-K2056)/J2056*100</f>
        <v>93.722222222222214</v>
      </c>
      <c r="Z2056" s="17">
        <f>(L2056-M2056)/L2056*100</f>
        <v>91.392405063291136</v>
      </c>
      <c r="AA2056" s="17" t="e">
        <f>(N2056-O2056)/N2056*100</f>
        <v>#DIV/0!</v>
      </c>
      <c r="AB2056" s="17" t="e">
        <f>(P2056-Q2056)/P2056*100</f>
        <v>#DIV/0!</v>
      </c>
      <c r="AC2056" s="41">
        <f xml:space="preserve"> (H2056-I2056)/H2056*100</f>
        <v>96.774193548387103</v>
      </c>
      <c r="AD2056" s="41">
        <f>(J2056-K2056)/J2056*100</f>
        <v>93.722222222222214</v>
      </c>
      <c r="AE2056" s="41">
        <f>(L2056-M2056)/L2056*100</f>
        <v>91.392405063291136</v>
      </c>
      <c r="AF2056" s="41"/>
      <c r="AG2056" s="41"/>
    </row>
    <row r="2057" spans="1:33" x14ac:dyDescent="0.35">
      <c r="A2057" s="3" t="s">
        <v>60</v>
      </c>
      <c r="B2057" s="5" t="s">
        <v>52</v>
      </c>
      <c r="C2057" s="5">
        <v>2025</v>
      </c>
      <c r="D2057" s="4">
        <v>1</v>
      </c>
      <c r="E2057" s="5">
        <v>14</v>
      </c>
      <c r="F2057" s="34"/>
      <c r="G2057" s="34"/>
      <c r="H2057" s="33">
        <v>350</v>
      </c>
      <c r="I2057" s="33">
        <v>10</v>
      </c>
      <c r="J2057" s="33">
        <v>549</v>
      </c>
      <c r="K2057" s="33">
        <v>24.9</v>
      </c>
      <c r="L2057" s="33">
        <v>386</v>
      </c>
      <c r="M2057" s="42">
        <v>35</v>
      </c>
      <c r="N2057" s="34"/>
      <c r="O2057" s="34"/>
      <c r="R2057" s="29"/>
      <c r="S2057" s="29"/>
      <c r="T2057" s="13">
        <v>8.1199999999999992</v>
      </c>
      <c r="U2057" s="13">
        <v>7.34</v>
      </c>
      <c r="V2057" s="30">
        <v>2.25</v>
      </c>
      <c r="W2057" s="30">
        <v>1.762</v>
      </c>
      <c r="X2057" s="17">
        <f>(H2057-I2057)/H2057*100</f>
        <v>97.142857142857139</v>
      </c>
      <c r="Y2057" s="17">
        <f>(J2057-K2057)/J2057*100</f>
        <v>95.464480874316948</v>
      </c>
      <c r="Z2057" s="17">
        <f>(L2057-M2057)/L2057*100</f>
        <v>90.932642487046635</v>
      </c>
      <c r="AA2057" s="17"/>
      <c r="AB2057" s="17"/>
      <c r="AC2057" s="41">
        <f xml:space="preserve"> (H2057-I2057)/H2057*100</f>
        <v>97.142857142857139</v>
      </c>
      <c r="AD2057" s="41">
        <f>(J2057-K2057)/J2057*100</f>
        <v>95.464480874316948</v>
      </c>
      <c r="AE2057" s="41">
        <f>(L2057-M2057)/L2057*100</f>
        <v>90.932642487046635</v>
      </c>
      <c r="AF2057" s="41"/>
      <c r="AG2057" s="41"/>
    </row>
    <row r="2058" spans="1:33" x14ac:dyDescent="0.35">
      <c r="A2058" s="3" t="s">
        <v>60</v>
      </c>
      <c r="B2058" s="5" t="s">
        <v>52</v>
      </c>
      <c r="C2058" s="5">
        <v>2025</v>
      </c>
      <c r="D2058" s="4">
        <v>1</v>
      </c>
      <c r="E2058" s="5">
        <v>21</v>
      </c>
      <c r="F2058" s="34"/>
      <c r="G2058" s="34"/>
      <c r="H2058" s="33">
        <v>180</v>
      </c>
      <c r="I2058" s="33">
        <v>5</v>
      </c>
      <c r="J2058" s="33">
        <v>355</v>
      </c>
      <c r="K2058" s="33">
        <v>14.7</v>
      </c>
      <c r="L2058" s="33">
        <v>167</v>
      </c>
      <c r="M2058" s="42">
        <v>28</v>
      </c>
      <c r="N2058" s="34"/>
      <c r="O2058" s="34"/>
      <c r="R2058" s="29"/>
      <c r="S2058" s="29"/>
      <c r="T2058" s="13">
        <v>7.43</v>
      </c>
      <c r="U2058" s="13">
        <v>7.11</v>
      </c>
      <c r="V2058" s="30">
        <v>2.2599999999999998</v>
      </c>
      <c r="W2058" s="30">
        <v>1.3260000000000001</v>
      </c>
      <c r="X2058" s="17">
        <f>(H2058-I2058)/H2058*100</f>
        <v>97.222222222222214</v>
      </c>
      <c r="Y2058" s="17">
        <f>(J2058-K2058)/J2058*100</f>
        <v>95.859154929577471</v>
      </c>
      <c r="Z2058" s="17">
        <f>(L2058-M2058)/L2058*100</f>
        <v>83.233532934131745</v>
      </c>
      <c r="AA2058" s="17"/>
      <c r="AB2058" s="17"/>
      <c r="AC2058" s="41">
        <f xml:space="preserve"> (H2058-I2058)/H2058*100</f>
        <v>97.222222222222214</v>
      </c>
      <c r="AD2058" s="41">
        <f>(J2058-K2058)/J2058*100</f>
        <v>95.859154929577471</v>
      </c>
      <c r="AE2058" s="41">
        <f>(L2058-M2058)/L2058*100</f>
        <v>83.233532934131745</v>
      </c>
      <c r="AF2058" s="41"/>
      <c r="AG2058" s="41"/>
    </row>
    <row r="2059" spans="1:33" x14ac:dyDescent="0.35">
      <c r="A2059" s="3" t="s">
        <v>60</v>
      </c>
      <c r="B2059" s="5" t="s">
        <v>52</v>
      </c>
      <c r="C2059" s="5">
        <v>2025</v>
      </c>
      <c r="D2059" s="4">
        <v>1</v>
      </c>
      <c r="E2059" s="5">
        <v>28</v>
      </c>
      <c r="F2059" s="34"/>
      <c r="G2059" s="34"/>
      <c r="H2059" s="33">
        <v>320</v>
      </c>
      <c r="I2059" s="33">
        <v>15</v>
      </c>
      <c r="J2059" s="33">
        <v>517</v>
      </c>
      <c r="K2059" s="33">
        <v>36.200000000000003</v>
      </c>
      <c r="L2059" s="33">
        <v>268</v>
      </c>
      <c r="M2059" s="42">
        <v>16</v>
      </c>
      <c r="N2059" s="34"/>
      <c r="O2059" s="34"/>
      <c r="R2059" s="29"/>
      <c r="S2059" s="29"/>
      <c r="T2059" s="13">
        <v>8.15</v>
      </c>
      <c r="U2059" s="13">
        <v>7</v>
      </c>
      <c r="V2059" s="30">
        <v>1.6</v>
      </c>
      <c r="W2059" s="30">
        <v>1.26</v>
      </c>
      <c r="X2059" s="17">
        <f>(H2059-I2059)/H2059*100</f>
        <v>95.3125</v>
      </c>
      <c r="Y2059" s="17">
        <f>(J2059-K2059)/J2059*100</f>
        <v>92.99806576402321</v>
      </c>
      <c r="Z2059" s="17">
        <f>(L2059-M2059)/L2059*100</f>
        <v>94.029850746268664</v>
      </c>
      <c r="AA2059" s="17"/>
      <c r="AB2059" s="17"/>
      <c r="AC2059" s="41">
        <f xml:space="preserve"> (H2059-I2059)/H2059*100</f>
        <v>95.3125</v>
      </c>
      <c r="AD2059" s="41">
        <f>(J2059-K2059)/J2059*100</f>
        <v>92.99806576402321</v>
      </c>
      <c r="AE2059" s="41">
        <f>(L2059-M2059)/L2059*100</f>
        <v>94.029850746268664</v>
      </c>
      <c r="AF2059" s="41"/>
      <c r="AG2059" s="41"/>
    </row>
    <row r="2060" spans="1:33" x14ac:dyDescent="0.35">
      <c r="A2060" t="s">
        <v>60</v>
      </c>
      <c r="B2060" s="40" t="s">
        <v>52</v>
      </c>
      <c r="C2060" s="40">
        <v>2025</v>
      </c>
      <c r="D2060" s="40">
        <v>2</v>
      </c>
      <c r="E2060" s="44">
        <v>4</v>
      </c>
      <c r="F2060" s="45">
        <v>12454</v>
      </c>
      <c r="G2060" s="45">
        <v>445</v>
      </c>
      <c r="H2060" s="42">
        <v>340</v>
      </c>
      <c r="I2060" s="42">
        <v>10</v>
      </c>
      <c r="J2060" s="42">
        <v>565</v>
      </c>
      <c r="K2060" s="42">
        <v>15.3</v>
      </c>
      <c r="L2060" s="42">
        <v>329</v>
      </c>
      <c r="M2060" s="42">
        <v>30</v>
      </c>
      <c r="R2060" s="29"/>
      <c r="S2060" s="29">
        <v>235</v>
      </c>
      <c r="T2060" s="19">
        <v>7.2</v>
      </c>
      <c r="U2060" s="19">
        <v>7.09</v>
      </c>
      <c r="V2060" s="30">
        <v>1.54</v>
      </c>
      <c r="W2060" s="30">
        <v>0.97</v>
      </c>
      <c r="X2060" s="17">
        <f>(H2060-I2060)/H2060*100</f>
        <v>97.058823529411768</v>
      </c>
      <c r="Y2060" s="17">
        <f>(J2060-K2060)/J2060*100</f>
        <v>97.292035398230098</v>
      </c>
      <c r="Z2060" s="17">
        <f>(L2060-M2060)/L2060*100</f>
        <v>90.881458966565347</v>
      </c>
      <c r="AA2060" s="17" t="e">
        <f>(N2060-O2060)/N2060*100</f>
        <v>#DIV/0!</v>
      </c>
      <c r="AB2060" s="17" t="e">
        <f>(P2060-Q2060)/P2060*100</f>
        <v>#DIV/0!</v>
      </c>
      <c r="AC2060" s="41">
        <f xml:space="preserve"> (H2060-I2060)/H2060*100</f>
        <v>97.058823529411768</v>
      </c>
      <c r="AD2060" s="41">
        <f>(J2060-K2060)/J2060*100</f>
        <v>97.292035398230098</v>
      </c>
      <c r="AE2060" s="41">
        <f>(L2060-M2060)/L2060*100</f>
        <v>90.881458966565347</v>
      </c>
      <c r="AF2060" s="41"/>
      <c r="AG2060" s="41"/>
    </row>
    <row r="2061" spans="1:33" x14ac:dyDescent="0.35">
      <c r="A2061" t="s">
        <v>60</v>
      </c>
      <c r="B2061" s="40" t="s">
        <v>52</v>
      </c>
      <c r="C2061" s="40">
        <v>2025</v>
      </c>
      <c r="D2061" s="40">
        <v>2</v>
      </c>
      <c r="E2061" s="44">
        <v>11</v>
      </c>
      <c r="H2061" s="42">
        <v>240</v>
      </c>
      <c r="I2061" s="42">
        <v>10</v>
      </c>
      <c r="J2061" s="42">
        <v>359</v>
      </c>
      <c r="K2061" s="42">
        <v>27.1</v>
      </c>
      <c r="L2061" s="42">
        <v>259</v>
      </c>
      <c r="M2061" s="42">
        <v>33</v>
      </c>
      <c r="R2061" s="29"/>
      <c r="S2061" s="29"/>
      <c r="T2061" s="43">
        <v>7.47</v>
      </c>
      <c r="U2061" s="43">
        <v>7.27</v>
      </c>
      <c r="V2061" s="30">
        <v>1.8580000000000001</v>
      </c>
      <c r="W2061" s="30">
        <v>1.32</v>
      </c>
      <c r="X2061" s="17">
        <f>(H2061-I2061)/H2061*100</f>
        <v>95.833333333333343</v>
      </c>
      <c r="Y2061" s="17">
        <f>(J2061-K2061)/J2061*100</f>
        <v>92.451253481894142</v>
      </c>
      <c r="Z2061" s="17">
        <f>(L2061-M2061)/L2061*100</f>
        <v>87.25868725868726</v>
      </c>
      <c r="AC2061" s="41">
        <f xml:space="preserve"> (H2061-I2061)/H2061*100</f>
        <v>95.833333333333343</v>
      </c>
      <c r="AD2061" s="41">
        <f>(J2061-K2061)/J2061*100</f>
        <v>92.451253481894142</v>
      </c>
      <c r="AE2061" s="41">
        <f>(L2061-M2061)/L2061*100</f>
        <v>87.25868725868726</v>
      </c>
      <c r="AF2061" s="41"/>
      <c r="AG2061" s="41"/>
    </row>
    <row r="2062" spans="1:33" x14ac:dyDescent="0.35">
      <c r="A2062" t="s">
        <v>60</v>
      </c>
      <c r="B2062" s="40" t="s">
        <v>52</v>
      </c>
      <c r="C2062" s="40">
        <v>2025</v>
      </c>
      <c r="D2062" s="40">
        <v>2</v>
      </c>
      <c r="E2062" s="44">
        <v>18</v>
      </c>
      <c r="H2062" s="42">
        <v>260</v>
      </c>
      <c r="I2062" s="42">
        <v>20</v>
      </c>
      <c r="J2062" s="42">
        <v>366</v>
      </c>
      <c r="K2062" s="42">
        <v>47</v>
      </c>
      <c r="L2062" s="42">
        <v>276</v>
      </c>
      <c r="M2062" s="42">
        <v>34</v>
      </c>
      <c r="R2062" s="29"/>
      <c r="S2062" s="29"/>
      <c r="T2062" s="43">
        <v>7.55</v>
      </c>
      <c r="U2062" s="43">
        <v>7.36</v>
      </c>
      <c r="V2062" s="30">
        <v>2.0299999999999998</v>
      </c>
      <c r="W2062" s="30">
        <v>1.4279999999999999</v>
      </c>
      <c r="X2062" s="17">
        <f>(H2062-I2062)/H2062*100</f>
        <v>92.307692307692307</v>
      </c>
      <c r="Y2062" s="17">
        <f>(J2062-K2062)/J2062*100</f>
        <v>87.158469945355193</v>
      </c>
      <c r="Z2062" s="17">
        <f>(L2062-M2062)/L2062*100</f>
        <v>87.681159420289859</v>
      </c>
      <c r="AC2062" s="41">
        <f xml:space="preserve"> (H2062-I2062)/H2062*100</f>
        <v>92.307692307692307</v>
      </c>
      <c r="AD2062" s="41">
        <f>(J2062-K2062)/J2062*100</f>
        <v>87.158469945355193</v>
      </c>
      <c r="AE2062" s="41">
        <f>(L2062-M2062)/L2062*100</f>
        <v>87.681159420289859</v>
      </c>
      <c r="AF2062" s="41"/>
      <c r="AG2062" s="41"/>
    </row>
    <row r="2063" spans="1:33" x14ac:dyDescent="0.35">
      <c r="A2063" t="s">
        <v>60</v>
      </c>
      <c r="B2063" s="40" t="s">
        <v>52</v>
      </c>
      <c r="C2063" s="40">
        <v>2025</v>
      </c>
      <c r="D2063" s="40">
        <v>2</v>
      </c>
      <c r="E2063" s="44">
        <v>25</v>
      </c>
      <c r="H2063" s="42">
        <v>100</v>
      </c>
      <c r="I2063" s="42">
        <v>15</v>
      </c>
      <c r="J2063" s="42">
        <v>278</v>
      </c>
      <c r="K2063" s="42">
        <v>36.1</v>
      </c>
      <c r="L2063" s="42">
        <v>196</v>
      </c>
      <c r="M2063" s="42">
        <v>13</v>
      </c>
      <c r="R2063" s="29"/>
      <c r="S2063" s="29"/>
      <c r="T2063" s="43">
        <v>7.82</v>
      </c>
      <c r="U2063" s="43">
        <v>7.18</v>
      </c>
      <c r="V2063" s="30">
        <v>1.67</v>
      </c>
      <c r="W2063" s="30">
        <v>1.38</v>
      </c>
      <c r="X2063" s="17">
        <f>(H2063-I2063)/H2063*100</f>
        <v>85</v>
      </c>
      <c r="Y2063" s="17">
        <f>(J2063-K2063)/J2063*100</f>
        <v>87.014388489208642</v>
      </c>
      <c r="Z2063" s="17">
        <f>(L2063-M2063)/L2063*100</f>
        <v>93.367346938775512</v>
      </c>
      <c r="AC2063" s="41">
        <f xml:space="preserve"> (H2063-I2063)/H2063*100</f>
        <v>85</v>
      </c>
      <c r="AD2063" s="41">
        <f>(J2063-K2063)/J2063*100</f>
        <v>87.014388489208642</v>
      </c>
      <c r="AE2063" s="41">
        <f>(L2063-M2063)/L2063*100</f>
        <v>93.367346938775512</v>
      </c>
      <c r="AF2063" s="41"/>
      <c r="AG2063" s="41"/>
    </row>
    <row r="2064" spans="1:33" x14ac:dyDescent="0.35">
      <c r="A2064" t="s">
        <v>60</v>
      </c>
      <c r="B2064" s="40" t="s">
        <v>52</v>
      </c>
      <c r="C2064" s="40">
        <v>2025</v>
      </c>
      <c r="D2064" s="40">
        <v>3</v>
      </c>
      <c r="E2064" s="40">
        <v>4</v>
      </c>
      <c r="F2064" s="41">
        <v>16111</v>
      </c>
      <c r="G2064" s="41">
        <v>520</v>
      </c>
      <c r="H2064" s="42">
        <v>960</v>
      </c>
      <c r="I2064" s="42">
        <v>15</v>
      </c>
      <c r="J2064" s="42">
        <v>1527</v>
      </c>
      <c r="K2064" s="42">
        <v>30.2</v>
      </c>
      <c r="L2064" s="42">
        <v>1114</v>
      </c>
      <c r="M2064" s="42">
        <v>27</v>
      </c>
      <c r="R2064" s="29"/>
      <c r="S2064" s="29"/>
      <c r="T2064" s="43">
        <v>7.51</v>
      </c>
      <c r="U2064" s="43">
        <v>7.22</v>
      </c>
      <c r="V2064" s="30">
        <v>1.77</v>
      </c>
      <c r="W2064" s="30">
        <v>1.2</v>
      </c>
      <c r="X2064" s="17">
        <f>(H2064-I2064)/H2064*100</f>
        <v>98.4375</v>
      </c>
      <c r="Y2064" s="17">
        <f>(J2064-K2064)/J2064*100</f>
        <v>98.022265880812043</v>
      </c>
      <c r="Z2064" s="17">
        <f>(L2064-M2064)/L2064*100</f>
        <v>97.576301615798926</v>
      </c>
      <c r="AA2064" s="17"/>
      <c r="AB2064" s="17"/>
      <c r="AC2064" s="41">
        <f xml:space="preserve"> (H2064-I2064)/H2064*100</f>
        <v>98.4375</v>
      </c>
      <c r="AD2064" s="41">
        <f>(J2064-K2064)/J2064*100</f>
        <v>98.022265880812043</v>
      </c>
      <c r="AE2064" s="41">
        <f>(L2064-M2064)/L2064*100</f>
        <v>97.576301615798926</v>
      </c>
      <c r="AF2064" s="41"/>
      <c r="AG2064" s="41"/>
    </row>
    <row r="2065" spans="1:33" x14ac:dyDescent="0.35">
      <c r="A2065" t="s">
        <v>60</v>
      </c>
      <c r="B2065" s="40" t="s">
        <v>52</v>
      </c>
      <c r="C2065" s="40">
        <v>2025</v>
      </c>
      <c r="D2065" s="40">
        <v>3</v>
      </c>
      <c r="E2065" s="40">
        <v>12</v>
      </c>
      <c r="F2065" s="41"/>
      <c r="G2065" s="41"/>
      <c r="H2065" s="42">
        <v>257</v>
      </c>
      <c r="I2065" s="42">
        <v>14.7</v>
      </c>
      <c r="J2065" s="42">
        <v>394</v>
      </c>
      <c r="K2065" s="42">
        <v>31.2</v>
      </c>
      <c r="L2065" s="42">
        <v>171</v>
      </c>
      <c r="M2065" s="42">
        <v>6</v>
      </c>
      <c r="R2065" s="29"/>
      <c r="S2065" s="29">
        <v>159.5</v>
      </c>
      <c r="T2065" s="43">
        <v>7.67</v>
      </c>
      <c r="U2065" s="43">
        <v>7.59</v>
      </c>
      <c r="V2065" s="30">
        <v>1.5169999999999999</v>
      </c>
      <c r="W2065" s="30">
        <v>1.0549999999999999</v>
      </c>
      <c r="X2065" s="17">
        <f>(H2065-I2065)/H2065*100</f>
        <v>94.28015564202336</v>
      </c>
      <c r="Y2065" s="17">
        <f>(J2065-K2065)/J2065*100</f>
        <v>92.081218274111677</v>
      </c>
      <c r="Z2065" s="17">
        <f>(L2065-M2065)/L2065*100</f>
        <v>96.491228070175438</v>
      </c>
      <c r="AA2065" s="17" t="e">
        <f>(N2065-O2065)/N2065*100</f>
        <v>#DIV/0!</v>
      </c>
      <c r="AB2065" s="17" t="e">
        <f>(P2065-Q2065)/P2065*100</f>
        <v>#DIV/0!</v>
      </c>
      <c r="AC2065" s="41">
        <f xml:space="preserve"> (H2065-I2065)/H2065*100</f>
        <v>94.28015564202336</v>
      </c>
      <c r="AD2065" s="41">
        <f>(J2065-K2065)/J2065*100</f>
        <v>92.081218274111677</v>
      </c>
      <c r="AE2065" s="41">
        <f>(L2065-M2065)/L2065*100</f>
        <v>96.491228070175438</v>
      </c>
      <c r="AF2065" s="41"/>
      <c r="AG2065" s="41"/>
    </row>
    <row r="2066" spans="1:33" x14ac:dyDescent="0.35">
      <c r="A2066" t="s">
        <v>60</v>
      </c>
      <c r="B2066" s="40" t="s">
        <v>52</v>
      </c>
      <c r="C2066" s="40">
        <v>2025</v>
      </c>
      <c r="D2066" s="40">
        <v>3</v>
      </c>
      <c r="E2066" s="40">
        <v>19</v>
      </c>
      <c r="F2066" s="41"/>
      <c r="G2066" s="41"/>
      <c r="H2066" s="42">
        <v>230</v>
      </c>
      <c r="I2066" s="42">
        <v>5</v>
      </c>
      <c r="J2066" s="42">
        <v>349</v>
      </c>
      <c r="K2066" s="42">
        <v>21.1</v>
      </c>
      <c r="L2066" s="42">
        <v>229</v>
      </c>
      <c r="M2066" s="42">
        <v>21</v>
      </c>
      <c r="R2066" s="29"/>
      <c r="S2066" s="29"/>
      <c r="T2066" s="43">
        <v>7.97</v>
      </c>
      <c r="U2066" s="43">
        <v>7.24</v>
      </c>
      <c r="V2066" s="30">
        <v>1.38</v>
      </c>
      <c r="W2066" s="30">
        <v>1.3</v>
      </c>
      <c r="X2066" s="17">
        <f>(H2066-I2066)/H2066*100</f>
        <v>97.826086956521735</v>
      </c>
      <c r="Y2066" s="17">
        <f>(J2066-K2066)/J2066*100</f>
        <v>93.954154727793693</v>
      </c>
      <c r="Z2066" s="17">
        <f>(L2066-M2066)/L2066*100</f>
        <v>90.829694323144111</v>
      </c>
      <c r="AA2066" s="17"/>
      <c r="AB2066" s="17"/>
      <c r="AC2066" s="41">
        <f xml:space="preserve"> (H2066-I2066)/H2066*100</f>
        <v>97.826086956521735</v>
      </c>
      <c r="AD2066" s="41">
        <f>(J2066-K2066)/J2066*100</f>
        <v>93.954154727793693</v>
      </c>
      <c r="AE2066" s="41">
        <f>(L2066-M2066)/L2066*100</f>
        <v>90.829694323144111</v>
      </c>
      <c r="AF2066" s="41"/>
      <c r="AG2066" s="41"/>
    </row>
    <row r="2067" spans="1:33" x14ac:dyDescent="0.35">
      <c r="A2067" t="s">
        <v>60</v>
      </c>
      <c r="B2067" s="40" t="s">
        <v>52</v>
      </c>
      <c r="C2067" s="40">
        <v>2025</v>
      </c>
      <c r="D2067" s="40">
        <v>3</v>
      </c>
      <c r="E2067" s="40">
        <v>26</v>
      </c>
      <c r="F2067" s="41"/>
      <c r="G2067" s="41"/>
      <c r="H2067" s="42">
        <v>280</v>
      </c>
      <c r="I2067" s="42">
        <v>10</v>
      </c>
      <c r="J2067" s="42">
        <v>400</v>
      </c>
      <c r="K2067" s="42">
        <v>24.6</v>
      </c>
      <c r="L2067" s="42">
        <v>247</v>
      </c>
      <c r="M2067" s="42">
        <v>30</v>
      </c>
      <c r="R2067" s="29"/>
      <c r="S2067" s="29"/>
      <c r="T2067" s="43">
        <v>8.06</v>
      </c>
      <c r="U2067" s="43">
        <v>7.13</v>
      </c>
      <c r="V2067" s="30">
        <v>1.8</v>
      </c>
      <c r="W2067" s="30">
        <v>1.2</v>
      </c>
      <c r="X2067" s="17">
        <f>(H2067-I2067)/H2067*100</f>
        <v>96.428571428571431</v>
      </c>
      <c r="Y2067" s="17">
        <f>(J2067-K2067)/J2067*100</f>
        <v>93.85</v>
      </c>
      <c r="Z2067" s="17">
        <f>(L2067-M2067)/L2067*100</f>
        <v>87.854251012145738</v>
      </c>
      <c r="AA2067" s="17"/>
      <c r="AB2067" s="17"/>
      <c r="AC2067" s="41">
        <f xml:space="preserve"> (H2067-I2067)/H2067*100</f>
        <v>96.428571428571431</v>
      </c>
      <c r="AD2067" s="41">
        <f>(J2067-K2067)/J2067*100</f>
        <v>93.85</v>
      </c>
      <c r="AE2067" s="41">
        <f>(L2067-M2067)/L2067*100</f>
        <v>87.854251012145738</v>
      </c>
      <c r="AF2067" s="41"/>
      <c r="AG2067" s="41"/>
    </row>
    <row r="2068" spans="1:33" x14ac:dyDescent="0.35">
      <c r="A2068" s="6" t="s">
        <v>60</v>
      </c>
      <c r="B2068" s="7" t="s">
        <v>52</v>
      </c>
      <c r="C2068" s="7">
        <v>2025</v>
      </c>
      <c r="D2068" s="7">
        <v>4</v>
      </c>
      <c r="E2068" s="7">
        <v>1</v>
      </c>
      <c r="F2068" s="15">
        <v>11405</v>
      </c>
      <c r="G2068" s="15">
        <v>380</v>
      </c>
      <c r="H2068" s="35">
        <v>199</v>
      </c>
      <c r="I2068" s="35">
        <v>6</v>
      </c>
      <c r="J2068" s="35">
        <v>901</v>
      </c>
      <c r="K2068" s="35">
        <v>36</v>
      </c>
      <c r="L2068" s="35">
        <v>274</v>
      </c>
      <c r="M2068" s="42">
        <v>5</v>
      </c>
      <c r="N2068" s="15"/>
      <c r="O2068" s="15"/>
      <c r="R2068" s="29"/>
      <c r="S2068" s="29">
        <v>159.5</v>
      </c>
      <c r="T2068" s="37">
        <v>7.13</v>
      </c>
      <c r="U2068" s="37">
        <v>7.64</v>
      </c>
      <c r="V2068" s="30">
        <v>1.7</v>
      </c>
      <c r="W2068" s="30">
        <v>1.4</v>
      </c>
      <c r="X2068" s="17">
        <v>96.98</v>
      </c>
      <c r="Y2068" s="17">
        <v>96</v>
      </c>
      <c r="Z2068" s="17">
        <v>98.18</v>
      </c>
      <c r="AA2068" s="17">
        <v>79.2</v>
      </c>
      <c r="AB2068" s="17">
        <v>57.97</v>
      </c>
      <c r="AC2068" s="41">
        <f xml:space="preserve"> (H2068-I2068)/H2068*100</f>
        <v>96.984924623115575</v>
      </c>
      <c r="AD2068" s="41">
        <f>(J2068-K2068)/J2068*100</f>
        <v>96.004439511653715</v>
      </c>
      <c r="AE2068" s="41">
        <f>(L2068-M2068)/L2068*100</f>
        <v>98.175182481751818</v>
      </c>
      <c r="AF2068" s="41"/>
      <c r="AG2068" s="41"/>
    </row>
    <row r="2069" spans="1:33" x14ac:dyDescent="0.35">
      <c r="A2069" s="6" t="s">
        <v>60</v>
      </c>
      <c r="B2069" s="7" t="s">
        <v>52</v>
      </c>
      <c r="C2069" s="7">
        <v>2025</v>
      </c>
      <c r="D2069" s="7">
        <v>4</v>
      </c>
      <c r="E2069" s="7">
        <v>8</v>
      </c>
      <c r="F2069" s="15"/>
      <c r="G2069" s="15"/>
      <c r="H2069" s="35">
        <v>290</v>
      </c>
      <c r="I2069" s="35">
        <v>25</v>
      </c>
      <c r="J2069" s="35">
        <v>491</v>
      </c>
      <c r="K2069" s="35">
        <v>70.5</v>
      </c>
      <c r="L2069" s="35">
        <v>237</v>
      </c>
      <c r="M2069" s="42">
        <v>33</v>
      </c>
      <c r="N2069" s="15"/>
      <c r="O2069" s="15"/>
      <c r="R2069" s="29"/>
      <c r="S2069" s="29"/>
      <c r="T2069" s="37">
        <v>7.28</v>
      </c>
      <c r="U2069" s="37">
        <v>7.41</v>
      </c>
      <c r="V2069" s="30">
        <v>2.02</v>
      </c>
      <c r="W2069" s="30">
        <v>1.5629999999999999</v>
      </c>
      <c r="X2069" s="17">
        <v>91.38</v>
      </c>
      <c r="Y2069" s="17">
        <v>85.64</v>
      </c>
      <c r="Z2069" s="17">
        <v>86.08</v>
      </c>
      <c r="AA2069" s="17"/>
      <c r="AB2069" s="17"/>
      <c r="AC2069" s="41">
        <f xml:space="preserve"> (H2069-I2069)/H2069*100</f>
        <v>91.379310344827587</v>
      </c>
      <c r="AD2069" s="41">
        <f>(J2069-K2069)/J2069*100</f>
        <v>85.641547861507121</v>
      </c>
      <c r="AE2069" s="41">
        <f>(L2069-M2069)/L2069*100</f>
        <v>86.075949367088612</v>
      </c>
      <c r="AF2069" s="41"/>
      <c r="AG2069" s="41"/>
    </row>
    <row r="2070" spans="1:33" x14ac:dyDescent="0.35">
      <c r="A2070" s="6" t="s">
        <v>60</v>
      </c>
      <c r="B2070" s="7" t="s">
        <v>52</v>
      </c>
      <c r="C2070" s="7">
        <v>2025</v>
      </c>
      <c r="D2070" s="7">
        <v>4</v>
      </c>
      <c r="E2070" s="7">
        <v>15</v>
      </c>
      <c r="F2070" s="15"/>
      <c r="G2070" s="15"/>
      <c r="H2070" s="35">
        <v>230</v>
      </c>
      <c r="I2070" s="35">
        <v>25</v>
      </c>
      <c r="J2070" s="35">
        <v>467</v>
      </c>
      <c r="K2070" s="35">
        <v>67.7</v>
      </c>
      <c r="L2070" s="35">
        <v>1024</v>
      </c>
      <c r="M2070" s="42">
        <v>52</v>
      </c>
      <c r="N2070" s="15"/>
      <c r="O2070" s="15"/>
      <c r="R2070" s="29"/>
      <c r="S2070" s="29"/>
      <c r="T2070" s="37">
        <v>7.43</v>
      </c>
      <c r="U2070" s="37">
        <v>7.34</v>
      </c>
      <c r="V2070" s="30">
        <v>2.0699999999999998</v>
      </c>
      <c r="W2070" s="30">
        <v>1.397</v>
      </c>
      <c r="X2070" s="17">
        <v>89.13</v>
      </c>
      <c r="Y2070" s="17">
        <v>85.5</v>
      </c>
      <c r="Z2070" s="17">
        <v>94.92</v>
      </c>
      <c r="AA2070" s="17"/>
      <c r="AB2070" s="17"/>
      <c r="AC2070" s="41">
        <f xml:space="preserve"> (H2070-I2070)/H2070*100</f>
        <v>89.130434782608688</v>
      </c>
      <c r="AD2070" s="41">
        <f>(J2070-K2070)/J2070*100</f>
        <v>85.503211991434696</v>
      </c>
      <c r="AE2070" s="41">
        <f>(L2070-M2070)/L2070*100</f>
        <v>94.921875</v>
      </c>
      <c r="AF2070" s="41"/>
      <c r="AG2070" s="41"/>
    </row>
    <row r="2071" spans="1:33" x14ac:dyDescent="0.35">
      <c r="A2071" s="6" t="s">
        <v>60</v>
      </c>
      <c r="B2071" s="7" t="s">
        <v>52</v>
      </c>
      <c r="C2071" s="7">
        <v>2025</v>
      </c>
      <c r="D2071" s="7">
        <v>4</v>
      </c>
      <c r="E2071" s="7">
        <v>23</v>
      </c>
      <c r="F2071" s="15"/>
      <c r="G2071" s="15"/>
      <c r="H2071" s="35">
        <v>420</v>
      </c>
      <c r="I2071" s="35">
        <v>20</v>
      </c>
      <c r="J2071" s="35">
        <v>681</v>
      </c>
      <c r="K2071" s="35">
        <v>46.1</v>
      </c>
      <c r="L2071" s="35">
        <v>733</v>
      </c>
      <c r="M2071" s="42">
        <v>52</v>
      </c>
      <c r="N2071" s="15"/>
      <c r="O2071" s="15"/>
      <c r="R2071" s="29"/>
      <c r="S2071" s="29"/>
      <c r="T2071" s="37">
        <v>7.17</v>
      </c>
      <c r="U2071" s="37">
        <v>7.42</v>
      </c>
      <c r="V2071" s="30">
        <v>3.07</v>
      </c>
      <c r="W2071" s="30">
        <v>2.73</v>
      </c>
      <c r="X2071" s="17">
        <v>95.24</v>
      </c>
      <c r="Y2071" s="17">
        <v>93.23</v>
      </c>
      <c r="Z2071" s="17">
        <v>92.91</v>
      </c>
      <c r="AA2071" s="17"/>
      <c r="AB2071" s="17"/>
      <c r="AC2071" s="41">
        <f xml:space="preserve"> (H2071-I2071)/H2071*100</f>
        <v>95.238095238095227</v>
      </c>
      <c r="AD2071" s="41">
        <f>(J2071-K2071)/J2071*100</f>
        <v>93.23054331864904</v>
      </c>
      <c r="AE2071" s="41">
        <f>(L2071-M2071)/L2071*100</f>
        <v>92.905866302864936</v>
      </c>
      <c r="AF2071" s="41"/>
      <c r="AG2071" s="41"/>
    </row>
    <row r="2072" spans="1:33" x14ac:dyDescent="0.35">
      <c r="A2072" s="6" t="s">
        <v>60</v>
      </c>
      <c r="B2072" s="7" t="s">
        <v>52</v>
      </c>
      <c r="C2072" s="7">
        <v>2025</v>
      </c>
      <c r="D2072" s="7">
        <v>5</v>
      </c>
      <c r="E2072" s="7">
        <v>6</v>
      </c>
      <c r="F2072" s="15">
        <v>11183</v>
      </c>
      <c r="G2072" s="15">
        <v>373</v>
      </c>
      <c r="H2072" s="35">
        <v>356</v>
      </c>
      <c r="I2072" s="35">
        <v>41</v>
      </c>
      <c r="J2072" s="35">
        <v>924</v>
      </c>
      <c r="K2072" s="35">
        <v>63.8</v>
      </c>
      <c r="L2072" s="35">
        <v>162</v>
      </c>
      <c r="M2072" s="42">
        <v>29</v>
      </c>
      <c r="N2072" s="15"/>
      <c r="O2072" s="15"/>
      <c r="R2072" s="29"/>
      <c r="S2072" s="29">
        <v>177.3</v>
      </c>
      <c r="T2072" s="37">
        <v>7.42</v>
      </c>
      <c r="U2072" s="37">
        <v>7.62</v>
      </c>
      <c r="V2072" s="30">
        <v>1.1399999999999999</v>
      </c>
      <c r="W2072" s="30">
        <v>1.44</v>
      </c>
      <c r="X2072" s="17">
        <v>88.48</v>
      </c>
      <c r="Y2072" s="17">
        <v>93.1</v>
      </c>
      <c r="Z2072" s="17">
        <v>82.1</v>
      </c>
      <c r="AA2072" s="17">
        <v>38.11</v>
      </c>
      <c r="AB2072" s="17">
        <v>19.940000000000001</v>
      </c>
      <c r="AC2072" s="41">
        <f xml:space="preserve"> (H2072-I2072)/H2072*100</f>
        <v>88.483146067415731</v>
      </c>
      <c r="AD2072" s="41">
        <f>(J2072-K2072)/J2072*100</f>
        <v>93.095238095238102</v>
      </c>
      <c r="AE2072" s="41">
        <f>(L2072-M2072)/L2072*100</f>
        <v>82.098765432098759</v>
      </c>
      <c r="AF2072" s="41"/>
      <c r="AG2072" s="41"/>
    </row>
    <row r="2073" spans="1:33" x14ac:dyDescent="0.35">
      <c r="A2073" s="6" t="s">
        <v>60</v>
      </c>
      <c r="B2073" s="7" t="s">
        <v>52</v>
      </c>
      <c r="C2073" s="7">
        <v>2025</v>
      </c>
      <c r="D2073" s="7">
        <v>5</v>
      </c>
      <c r="E2073" s="7">
        <v>13</v>
      </c>
      <c r="F2073" s="15"/>
      <c r="G2073" s="15"/>
      <c r="H2073" s="35">
        <v>160</v>
      </c>
      <c r="I2073" s="35">
        <v>15</v>
      </c>
      <c r="J2073" s="35">
        <v>496</v>
      </c>
      <c r="K2073" s="35">
        <v>32.200000000000003</v>
      </c>
      <c r="L2073" s="35">
        <v>433</v>
      </c>
      <c r="M2073" s="42">
        <v>39</v>
      </c>
      <c r="N2073" s="15"/>
      <c r="O2073" s="15"/>
      <c r="R2073" s="29"/>
      <c r="S2073" s="29"/>
      <c r="T2073" s="37">
        <v>8.18</v>
      </c>
      <c r="U2073" s="37">
        <v>7.4</v>
      </c>
      <c r="V2073" s="30">
        <v>1.6759999999999999</v>
      </c>
      <c r="W2073" s="30">
        <v>1.2290000000000001</v>
      </c>
      <c r="X2073" s="17">
        <v>90.63</v>
      </c>
      <c r="Y2073" s="17">
        <v>93.51</v>
      </c>
      <c r="Z2073" s="17">
        <v>90.99</v>
      </c>
      <c r="AA2073" s="17"/>
      <c r="AB2073" s="17"/>
      <c r="AC2073" s="41">
        <f xml:space="preserve"> (H2073-I2073)/H2073*100</f>
        <v>90.625</v>
      </c>
      <c r="AD2073" s="41">
        <f>(J2073-K2073)/J2073*100</f>
        <v>93.508064516129025</v>
      </c>
      <c r="AE2073" s="41">
        <f>(L2073-M2073)/L2073*100</f>
        <v>90.993071593533486</v>
      </c>
      <c r="AF2073" s="41"/>
      <c r="AG2073" s="41"/>
    </row>
    <row r="2074" spans="1:33" x14ac:dyDescent="0.35">
      <c r="A2074" s="6" t="s">
        <v>60</v>
      </c>
      <c r="B2074" s="7" t="s">
        <v>52</v>
      </c>
      <c r="C2074" s="7">
        <v>2025</v>
      </c>
      <c r="D2074" s="7">
        <v>5</v>
      </c>
      <c r="E2074" s="7">
        <v>20</v>
      </c>
      <c r="F2074" s="15"/>
      <c r="G2074" s="15"/>
      <c r="H2074" s="35">
        <v>310</v>
      </c>
      <c r="I2074" s="35">
        <v>15</v>
      </c>
      <c r="J2074" s="35">
        <v>645</v>
      </c>
      <c r="K2074" s="35">
        <v>38.700000000000003</v>
      </c>
      <c r="L2074" s="35">
        <v>205</v>
      </c>
      <c r="M2074" s="42">
        <v>23</v>
      </c>
      <c r="N2074" s="15"/>
      <c r="O2074" s="15"/>
      <c r="R2074" s="29"/>
      <c r="S2074" s="29"/>
      <c r="T2074" s="37">
        <v>7.71</v>
      </c>
      <c r="U2074" s="37">
        <v>7.34</v>
      </c>
      <c r="V2074" s="30">
        <v>1.673</v>
      </c>
      <c r="W2074" s="30">
        <v>1.5069999999999999</v>
      </c>
      <c r="X2074" s="17">
        <v>95.16</v>
      </c>
      <c r="Y2074" s="17">
        <v>94</v>
      </c>
      <c r="Z2074" s="17">
        <v>88.78</v>
      </c>
      <c r="AA2074" s="17"/>
      <c r="AB2074" s="17"/>
      <c r="AC2074" s="41">
        <f xml:space="preserve"> (H2074-I2074)/H2074*100</f>
        <v>95.161290322580655</v>
      </c>
      <c r="AD2074" s="41">
        <f>(J2074-K2074)/J2074*100</f>
        <v>94</v>
      </c>
      <c r="AE2074" s="41">
        <f>(L2074-M2074)/L2074*100</f>
        <v>88.780487804878049</v>
      </c>
      <c r="AF2074" s="41"/>
      <c r="AG2074" s="41"/>
    </row>
    <row r="2075" spans="1:33" x14ac:dyDescent="0.35">
      <c r="A2075" s="6" t="s">
        <v>60</v>
      </c>
      <c r="B2075" s="7" t="s">
        <v>52</v>
      </c>
      <c r="C2075" s="7">
        <v>2025</v>
      </c>
      <c r="D2075" s="7">
        <v>5</v>
      </c>
      <c r="E2075" s="7">
        <v>27</v>
      </c>
      <c r="F2075" s="15"/>
      <c r="G2075" s="15"/>
      <c r="H2075" s="35">
        <v>320</v>
      </c>
      <c r="I2075" s="35">
        <v>15</v>
      </c>
      <c r="J2075" s="35">
        <v>738</v>
      </c>
      <c r="K2075" s="35">
        <v>38.799999999999997</v>
      </c>
      <c r="L2075" s="35">
        <v>439</v>
      </c>
      <c r="M2075" s="42">
        <v>27</v>
      </c>
      <c r="N2075" s="15"/>
      <c r="O2075" s="15"/>
      <c r="R2075" s="29"/>
      <c r="S2075" s="29"/>
      <c r="T2075" s="37">
        <v>7.65</v>
      </c>
      <c r="U2075" s="37">
        <v>7.41</v>
      </c>
      <c r="V2075" s="30">
        <v>1.8</v>
      </c>
      <c r="W2075" s="30">
        <v>1.53</v>
      </c>
      <c r="X2075" s="17">
        <v>95.31</v>
      </c>
      <c r="Y2075" s="17">
        <v>94.74</v>
      </c>
      <c r="Z2075" s="17">
        <v>93.85</v>
      </c>
      <c r="AA2075" s="17"/>
      <c r="AB2075" s="17"/>
      <c r="AC2075" s="41">
        <f xml:space="preserve"> (H2075-I2075)/H2075*100</f>
        <v>95.3125</v>
      </c>
      <c r="AD2075" s="41">
        <f>(J2075-K2075)/J2075*100</f>
        <v>94.742547425474271</v>
      </c>
      <c r="AE2075" s="41">
        <f>(L2075-M2075)/L2075*100</f>
        <v>93.849658314350791</v>
      </c>
      <c r="AF2075" s="41"/>
      <c r="AG2075" s="41"/>
    </row>
    <row r="2076" spans="1:33" x14ac:dyDescent="0.35">
      <c r="A2076" s="6" t="s">
        <v>60</v>
      </c>
      <c r="B2076" s="7" t="s">
        <v>52</v>
      </c>
      <c r="C2076" s="7">
        <v>2025</v>
      </c>
      <c r="D2076" s="7">
        <v>6</v>
      </c>
      <c r="E2076" s="7">
        <v>3</v>
      </c>
      <c r="F2076" s="15">
        <v>10980</v>
      </c>
      <c r="G2076" s="15">
        <v>354</v>
      </c>
      <c r="H2076" s="35">
        <v>662.4</v>
      </c>
      <c r="I2076" s="35">
        <v>36.9</v>
      </c>
      <c r="J2076" s="35">
        <v>1181</v>
      </c>
      <c r="K2076" s="35">
        <v>50.6</v>
      </c>
      <c r="L2076" s="35">
        <v>488</v>
      </c>
      <c r="M2076" s="42">
        <v>18</v>
      </c>
      <c r="N2076" s="15"/>
      <c r="O2076" s="15"/>
      <c r="R2076" s="29"/>
      <c r="S2076" s="29">
        <v>283.60000000000002</v>
      </c>
      <c r="T2076" s="37">
        <v>7.59</v>
      </c>
      <c r="U2076" s="37">
        <v>7.5</v>
      </c>
      <c r="V2076" s="30">
        <v>1.87</v>
      </c>
      <c r="W2076" s="30">
        <v>1.77</v>
      </c>
      <c r="X2076" s="17">
        <v>94.43</v>
      </c>
      <c r="Y2076" s="17">
        <v>95.72</v>
      </c>
      <c r="Z2076" s="17">
        <v>96.31</v>
      </c>
      <c r="AA2076" s="17">
        <v>32.06</v>
      </c>
      <c r="AB2076" s="17">
        <v>35.020000000000003</v>
      </c>
      <c r="AC2076" s="41">
        <f xml:space="preserve"> (H2076-I2076)/H2076*100</f>
        <v>94.429347826086968</v>
      </c>
      <c r="AD2076" s="41">
        <f>(J2076-K2076)/J2076*100</f>
        <v>95.715495342929728</v>
      </c>
      <c r="AE2076" s="41">
        <f>(L2076-M2076)/L2076*100</f>
        <v>96.311475409836063</v>
      </c>
      <c r="AF2076" s="41"/>
      <c r="AG2076" s="41"/>
    </row>
    <row r="2077" spans="1:33" x14ac:dyDescent="0.35">
      <c r="A2077" s="6" t="s">
        <v>60</v>
      </c>
      <c r="B2077" s="7" t="s">
        <v>52</v>
      </c>
      <c r="C2077" s="7">
        <v>2025</v>
      </c>
      <c r="D2077" s="7">
        <v>6</v>
      </c>
      <c r="E2077" s="7">
        <v>10</v>
      </c>
      <c r="F2077" s="15"/>
      <c r="G2077" s="15"/>
      <c r="H2077" s="35">
        <v>490</v>
      </c>
      <c r="I2077" s="35">
        <v>20</v>
      </c>
      <c r="J2077" s="35">
        <v>726</v>
      </c>
      <c r="K2077" s="35">
        <v>36.299999999999997</v>
      </c>
      <c r="L2077" s="35">
        <v>554</v>
      </c>
      <c r="M2077" s="42">
        <v>39</v>
      </c>
      <c r="N2077" s="15"/>
      <c r="O2077" s="15"/>
      <c r="R2077" s="29"/>
      <c r="S2077" s="29"/>
      <c r="T2077" s="37">
        <v>7.6</v>
      </c>
      <c r="U2077" s="37">
        <v>7.4</v>
      </c>
      <c r="V2077" s="30">
        <v>2.15</v>
      </c>
      <c r="W2077" s="30">
        <v>2.14</v>
      </c>
      <c r="X2077" s="17">
        <v>95.92</v>
      </c>
      <c r="Y2077" s="17">
        <v>95</v>
      </c>
      <c r="Z2077" s="17">
        <v>92.96</v>
      </c>
      <c r="AA2077" s="17"/>
      <c r="AB2077" s="17"/>
      <c r="AC2077" s="41">
        <f xml:space="preserve"> (H2077-I2077)/H2077*100</f>
        <v>95.918367346938766</v>
      </c>
      <c r="AD2077" s="41">
        <f>(J2077-K2077)/J2077*100</f>
        <v>95</v>
      </c>
      <c r="AE2077" s="41">
        <f>(L2077-M2077)/L2077*100</f>
        <v>92.960288808664259</v>
      </c>
      <c r="AF2077" s="41"/>
      <c r="AG2077" s="41"/>
    </row>
    <row r="2078" spans="1:33" x14ac:dyDescent="0.35">
      <c r="A2078" s="6" t="s">
        <v>60</v>
      </c>
      <c r="B2078" s="7" t="s">
        <v>52</v>
      </c>
      <c r="C2078" s="7">
        <v>2025</v>
      </c>
      <c r="D2078" s="7">
        <v>6</v>
      </c>
      <c r="E2078" s="7">
        <v>17</v>
      </c>
      <c r="F2078" s="15"/>
      <c r="G2078" s="15"/>
      <c r="H2078" s="35">
        <v>100</v>
      </c>
      <c r="I2078" s="35">
        <v>5</v>
      </c>
      <c r="J2078" s="35">
        <v>630</v>
      </c>
      <c r="K2078" s="35">
        <v>30.2</v>
      </c>
      <c r="L2078" s="35">
        <v>380</v>
      </c>
      <c r="M2078" s="42">
        <v>33</v>
      </c>
      <c r="N2078" s="15"/>
      <c r="O2078" s="15"/>
      <c r="R2078" s="29"/>
      <c r="S2078" s="29"/>
      <c r="T2078" s="37">
        <v>7.64</v>
      </c>
      <c r="U2078" s="37">
        <v>7.19</v>
      </c>
      <c r="V2078" s="30">
        <v>1.9970000000000001</v>
      </c>
      <c r="W2078" s="30">
        <v>1.4379999999999999</v>
      </c>
      <c r="X2078" s="17">
        <v>95</v>
      </c>
      <c r="Y2078" s="17">
        <v>95.21</v>
      </c>
      <c r="Z2078" s="17">
        <v>91.32</v>
      </c>
      <c r="AA2078" s="17"/>
      <c r="AB2078" s="17"/>
      <c r="AC2078" s="41">
        <f xml:space="preserve"> (H2078-I2078)/H2078*100</f>
        <v>95</v>
      </c>
      <c r="AD2078" s="41">
        <f>(J2078-K2078)/J2078*100</f>
        <v>95.206349206349188</v>
      </c>
      <c r="AE2078" s="41">
        <f>(L2078-M2078)/L2078*100</f>
        <v>91.315789473684205</v>
      </c>
      <c r="AF2078" s="41"/>
      <c r="AG2078" s="41"/>
    </row>
    <row r="2079" spans="1:33" x14ac:dyDescent="0.35">
      <c r="A2079" s="6" t="s">
        <v>60</v>
      </c>
      <c r="B2079" s="7" t="s">
        <v>52</v>
      </c>
      <c r="C2079" s="7">
        <v>2025</v>
      </c>
      <c r="D2079" s="7">
        <v>6</v>
      </c>
      <c r="E2079" s="7">
        <v>24</v>
      </c>
      <c r="F2079" s="15"/>
      <c r="G2079" s="15"/>
      <c r="H2079" s="35">
        <v>510</v>
      </c>
      <c r="I2079" s="35">
        <v>10</v>
      </c>
      <c r="J2079" s="35">
        <v>649</v>
      </c>
      <c r="K2079" s="35">
        <v>27.4</v>
      </c>
      <c r="L2079" s="35">
        <v>553</v>
      </c>
      <c r="M2079" s="42">
        <v>19</v>
      </c>
      <c r="N2079" s="15"/>
      <c r="O2079" s="15"/>
      <c r="R2079" s="29"/>
      <c r="S2079" s="29"/>
      <c r="T2079" s="37">
        <v>7.58</v>
      </c>
      <c r="U2079" s="37">
        <v>7.32</v>
      </c>
      <c r="V2079" s="30">
        <v>1.95</v>
      </c>
      <c r="W2079" s="30">
        <v>1.28</v>
      </c>
      <c r="X2079" s="17">
        <v>98.04</v>
      </c>
      <c r="Y2079" s="17">
        <v>95.78</v>
      </c>
      <c r="Z2079" s="17">
        <v>96.56</v>
      </c>
      <c r="AA2079" s="17"/>
      <c r="AB2079" s="17"/>
      <c r="AC2079" s="41">
        <f xml:space="preserve"> (H2079-I2079)/H2079*100</f>
        <v>98.039215686274503</v>
      </c>
      <c r="AD2079" s="41">
        <f>(J2079-K2079)/J2079*100</f>
        <v>95.778120184899848</v>
      </c>
      <c r="AE2079" s="41">
        <f>(L2079-M2079)/L2079*100</f>
        <v>96.56419529837251</v>
      </c>
      <c r="AF2079" s="41"/>
      <c r="AG2079" s="41"/>
    </row>
    <row r="2080" spans="1:33" x14ac:dyDescent="0.35">
      <c r="A2080" s="6" t="s">
        <v>60</v>
      </c>
      <c r="B2080" s="7" t="s">
        <v>52</v>
      </c>
      <c r="C2080" s="7">
        <v>2025</v>
      </c>
      <c r="D2080" s="7">
        <v>7</v>
      </c>
      <c r="E2080" s="7">
        <v>1</v>
      </c>
      <c r="F2080" s="15">
        <v>11499</v>
      </c>
      <c r="G2080" s="15">
        <v>359</v>
      </c>
      <c r="H2080" s="35">
        <v>238.5</v>
      </c>
      <c r="I2080" s="35">
        <v>15.2</v>
      </c>
      <c r="J2080" s="35">
        <v>333</v>
      </c>
      <c r="K2080" s="35">
        <v>35</v>
      </c>
      <c r="L2080" s="35">
        <v>268</v>
      </c>
      <c r="M2080" s="42">
        <v>7</v>
      </c>
      <c r="N2080" s="15"/>
      <c r="O2080" s="15"/>
      <c r="R2080" s="29"/>
      <c r="S2080" s="29">
        <v>248.2</v>
      </c>
      <c r="T2080" s="37">
        <v>7.7</v>
      </c>
      <c r="U2080" s="37">
        <v>7.37</v>
      </c>
      <c r="V2080" s="30">
        <v>1.86</v>
      </c>
      <c r="W2080" s="30">
        <v>1.34</v>
      </c>
      <c r="X2080" s="14">
        <v>93.63</v>
      </c>
      <c r="Y2080" s="14">
        <v>89.49</v>
      </c>
      <c r="Z2080" s="14">
        <v>97.39</v>
      </c>
      <c r="AA2080" s="14">
        <v>94.14</v>
      </c>
      <c r="AB2080" s="14">
        <v>27.68</v>
      </c>
      <c r="AC2080" s="41">
        <f xml:space="preserve"> (H2080-I2080)/H2080*100</f>
        <v>93.626834381551376</v>
      </c>
      <c r="AD2080" s="41">
        <f>(J2080-K2080)/J2080*100</f>
        <v>89.4894894894895</v>
      </c>
      <c r="AE2080" s="41">
        <f>(L2080-M2080)/L2080*100</f>
        <v>97.388059701492537</v>
      </c>
      <c r="AF2080" s="41"/>
      <c r="AG2080" s="41"/>
    </row>
    <row r="2081" spans="1:33" x14ac:dyDescent="0.35">
      <c r="A2081" s="6" t="s">
        <v>60</v>
      </c>
      <c r="B2081" s="7" t="s">
        <v>52</v>
      </c>
      <c r="C2081" s="7">
        <v>2025</v>
      </c>
      <c r="D2081" s="7">
        <v>7</v>
      </c>
      <c r="E2081" s="7">
        <v>8</v>
      </c>
      <c r="F2081" s="15"/>
      <c r="G2081" s="15"/>
      <c r="H2081" s="35">
        <v>350</v>
      </c>
      <c r="I2081" s="35">
        <v>15</v>
      </c>
      <c r="J2081" s="35">
        <v>447</v>
      </c>
      <c r="K2081" s="35">
        <v>31.5</v>
      </c>
      <c r="L2081" s="35">
        <v>749</v>
      </c>
      <c r="M2081" s="42">
        <v>32</v>
      </c>
      <c r="N2081" s="15"/>
      <c r="O2081" s="15"/>
      <c r="R2081" s="29"/>
      <c r="S2081" s="29"/>
      <c r="T2081" s="37">
        <v>7.16</v>
      </c>
      <c r="U2081" s="37">
        <v>7.09</v>
      </c>
      <c r="V2081" s="30">
        <v>2.12</v>
      </c>
      <c r="W2081" s="30">
        <v>1.415</v>
      </c>
      <c r="X2081" s="14">
        <v>95.71</v>
      </c>
      <c r="Y2081" s="14">
        <v>92.95</v>
      </c>
      <c r="Z2081" s="14">
        <v>95.73</v>
      </c>
      <c r="AA2081" s="14"/>
      <c r="AB2081" s="14"/>
      <c r="AC2081" s="41">
        <f xml:space="preserve"> (H2081-I2081)/H2081*100</f>
        <v>95.714285714285722</v>
      </c>
      <c r="AD2081" s="41">
        <f>(J2081-K2081)/J2081*100</f>
        <v>92.953020134228197</v>
      </c>
      <c r="AE2081" s="41">
        <f>(L2081-M2081)/L2081*100</f>
        <v>95.727636849132182</v>
      </c>
      <c r="AF2081" s="41"/>
      <c r="AG2081" s="41"/>
    </row>
    <row r="2082" spans="1:33" x14ac:dyDescent="0.35">
      <c r="A2082" s="6" t="s">
        <v>60</v>
      </c>
      <c r="B2082" s="7" t="s">
        <v>52</v>
      </c>
      <c r="C2082" s="7">
        <v>2025</v>
      </c>
      <c r="D2082" s="7">
        <v>7</v>
      </c>
      <c r="E2082" s="7">
        <v>15</v>
      </c>
      <c r="F2082" s="15"/>
      <c r="G2082" s="15"/>
      <c r="H2082" s="35">
        <v>440</v>
      </c>
      <c r="I2082" s="35">
        <v>15</v>
      </c>
      <c r="J2082" s="35">
        <v>911</v>
      </c>
      <c r="K2082" s="35">
        <v>34</v>
      </c>
      <c r="L2082" s="35">
        <v>570</v>
      </c>
      <c r="M2082" s="42">
        <v>20</v>
      </c>
      <c r="N2082" s="15"/>
      <c r="O2082" s="15"/>
      <c r="R2082" s="29"/>
      <c r="S2082" s="29"/>
      <c r="T2082" s="37">
        <v>7.08</v>
      </c>
      <c r="U2082" s="37">
        <v>7.19</v>
      </c>
      <c r="V2082" s="30">
        <v>2.2400000000000002</v>
      </c>
      <c r="W2082" s="30">
        <v>1.5229999999999999</v>
      </c>
      <c r="X2082" s="14">
        <v>96.59</v>
      </c>
      <c r="Y2082" s="14">
        <v>96.27</v>
      </c>
      <c r="Z2082" s="14">
        <v>96.49</v>
      </c>
      <c r="AA2082" s="14"/>
      <c r="AB2082" s="14"/>
      <c r="AC2082" s="41">
        <f xml:space="preserve"> (H2082-I2082)/H2082*100</f>
        <v>96.590909090909093</v>
      </c>
      <c r="AD2082" s="41">
        <f>(J2082-K2082)/J2082*100</f>
        <v>96.267837541163559</v>
      </c>
      <c r="AE2082" s="41">
        <f>(L2082-M2082)/L2082*100</f>
        <v>96.491228070175438</v>
      </c>
      <c r="AF2082" s="41"/>
      <c r="AG2082" s="41"/>
    </row>
    <row r="2083" spans="1:33" x14ac:dyDescent="0.35">
      <c r="A2083" s="6" t="s">
        <v>60</v>
      </c>
      <c r="B2083" s="7" t="s">
        <v>52</v>
      </c>
      <c r="C2083" s="7">
        <v>2025</v>
      </c>
      <c r="D2083" s="7">
        <v>7</v>
      </c>
      <c r="E2083" s="7">
        <v>22</v>
      </c>
      <c r="F2083" s="15"/>
      <c r="G2083" s="15"/>
      <c r="H2083" s="35">
        <v>250</v>
      </c>
      <c r="I2083" s="35">
        <v>10</v>
      </c>
      <c r="J2083" s="35">
        <v>335</v>
      </c>
      <c r="K2083" s="35">
        <v>27.8</v>
      </c>
      <c r="L2083" s="35">
        <v>922</v>
      </c>
      <c r="M2083" s="42">
        <v>9</v>
      </c>
      <c r="N2083" s="15"/>
      <c r="O2083" s="15"/>
      <c r="R2083" s="29"/>
      <c r="S2083" s="29"/>
      <c r="T2083" s="37">
        <v>7.63</v>
      </c>
      <c r="U2083" s="37">
        <v>7.2</v>
      </c>
      <c r="V2083" s="30">
        <v>2.04</v>
      </c>
      <c r="W2083" s="30">
        <v>1.56</v>
      </c>
      <c r="X2083" s="14">
        <v>96</v>
      </c>
      <c r="Y2083" s="14">
        <v>91.7</v>
      </c>
      <c r="Z2083" s="14">
        <v>99.02</v>
      </c>
      <c r="AA2083" s="14"/>
      <c r="AB2083" s="14"/>
      <c r="AC2083" s="41">
        <f xml:space="preserve"> (H2083-I2083)/H2083*100</f>
        <v>96</v>
      </c>
      <c r="AD2083" s="41">
        <f>(J2083-K2083)/J2083*100</f>
        <v>91.701492537313428</v>
      </c>
      <c r="AE2083" s="41">
        <f>(L2083-M2083)/L2083*100</f>
        <v>99.02386117136659</v>
      </c>
      <c r="AF2083" s="41"/>
      <c r="AG2083" s="41"/>
    </row>
    <row r="2084" spans="1:33" x14ac:dyDescent="0.35">
      <c r="A2084" s="6" t="s">
        <v>60</v>
      </c>
      <c r="B2084" s="7" t="s">
        <v>52</v>
      </c>
      <c r="C2084" s="7">
        <v>2025</v>
      </c>
      <c r="D2084" s="44">
        <v>8</v>
      </c>
      <c r="E2084" s="40">
        <v>5</v>
      </c>
      <c r="F2084" s="41">
        <v>11330.25</v>
      </c>
      <c r="G2084" s="41">
        <v>365.49</v>
      </c>
      <c r="H2084" s="42">
        <v>258</v>
      </c>
      <c r="I2084" s="42">
        <v>12</v>
      </c>
      <c r="J2084" s="42">
        <v>460</v>
      </c>
      <c r="K2084" s="42">
        <v>37</v>
      </c>
      <c r="L2084" s="42">
        <v>196</v>
      </c>
      <c r="M2084" s="42">
        <v>5</v>
      </c>
      <c r="R2084" s="29"/>
      <c r="S2084" s="29">
        <v>248</v>
      </c>
      <c r="T2084" s="19">
        <v>7.49</v>
      </c>
      <c r="U2084" s="19">
        <v>7.47</v>
      </c>
      <c r="V2084" s="30">
        <v>1.18</v>
      </c>
      <c r="W2084" s="30">
        <v>4.41</v>
      </c>
      <c r="AC2084" s="41">
        <f xml:space="preserve"> (H2084-I2084)/H2084*100</f>
        <v>95.348837209302332</v>
      </c>
      <c r="AD2084" s="41">
        <f>(J2084-K2084)/J2084*100</f>
        <v>91.956521739130437</v>
      </c>
      <c r="AE2084" s="41">
        <f>(L2084-M2084)/L2084*100</f>
        <v>97.448979591836732</v>
      </c>
      <c r="AF2084" s="41"/>
      <c r="AG2084" s="41"/>
    </row>
    <row r="2085" spans="1:33" x14ac:dyDescent="0.35">
      <c r="A2085" s="6" t="s">
        <v>60</v>
      </c>
      <c r="B2085" s="7" t="s">
        <v>52</v>
      </c>
      <c r="C2085" s="7">
        <v>2025</v>
      </c>
      <c r="D2085" s="44">
        <v>8</v>
      </c>
      <c r="E2085" s="40">
        <v>12</v>
      </c>
      <c r="F2085" s="41"/>
      <c r="G2085" s="41"/>
      <c r="H2085" s="42">
        <v>130</v>
      </c>
      <c r="I2085" s="42">
        <v>20</v>
      </c>
      <c r="J2085" s="42">
        <v>243</v>
      </c>
      <c r="K2085" s="42">
        <v>27</v>
      </c>
      <c r="L2085" s="42">
        <v>104</v>
      </c>
      <c r="M2085" s="42">
        <v>30</v>
      </c>
      <c r="R2085" s="29"/>
      <c r="S2085" s="29"/>
      <c r="T2085" s="19">
        <v>7.47</v>
      </c>
      <c r="U2085" s="19">
        <v>7.17</v>
      </c>
      <c r="V2085" s="30">
        <v>3.47</v>
      </c>
      <c r="W2085" s="30">
        <v>2.65</v>
      </c>
      <c r="AC2085" s="41">
        <f xml:space="preserve"> (H2085-I2085)/H2085*100</f>
        <v>84.615384615384613</v>
      </c>
      <c r="AD2085" s="41">
        <f>(J2085-K2085)/J2085*100</f>
        <v>88.888888888888886</v>
      </c>
      <c r="AE2085" s="41">
        <f>(L2085-M2085)/L2085*100</f>
        <v>71.15384615384616</v>
      </c>
      <c r="AF2085" s="41"/>
      <c r="AG2085" s="41"/>
    </row>
    <row r="2086" spans="1:33" x14ac:dyDescent="0.35">
      <c r="A2086" s="6" t="s">
        <v>60</v>
      </c>
      <c r="B2086" s="7" t="s">
        <v>52</v>
      </c>
      <c r="C2086" s="7">
        <v>2025</v>
      </c>
      <c r="D2086" s="44">
        <v>8</v>
      </c>
      <c r="E2086" s="40">
        <v>19</v>
      </c>
      <c r="F2086" s="41"/>
      <c r="G2086" s="41"/>
      <c r="H2086" s="42">
        <v>150</v>
      </c>
      <c r="I2086" s="42">
        <v>5</v>
      </c>
      <c r="J2086" s="42">
        <v>437</v>
      </c>
      <c r="K2086" s="42">
        <v>30</v>
      </c>
      <c r="L2086" s="42">
        <v>305</v>
      </c>
      <c r="M2086" s="42">
        <v>30</v>
      </c>
      <c r="R2086" s="29"/>
      <c r="S2086" s="29"/>
      <c r="T2086" s="19">
        <v>7.51</v>
      </c>
      <c r="U2086" s="19">
        <v>7.15</v>
      </c>
      <c r="V2086" s="30">
        <v>3.86</v>
      </c>
      <c r="W2086" s="30">
        <v>2.57</v>
      </c>
      <c r="AC2086" s="41">
        <f xml:space="preserve"> (H2086-I2086)/H2086*100</f>
        <v>96.666666666666671</v>
      </c>
      <c r="AD2086" s="41">
        <f>(J2086-K2086)/J2086*100</f>
        <v>93.135011441647592</v>
      </c>
      <c r="AE2086" s="41">
        <f>(L2086-M2086)/L2086*100</f>
        <v>90.163934426229503</v>
      </c>
      <c r="AF2086" s="41"/>
      <c r="AG2086" s="41"/>
    </row>
    <row r="2087" spans="1:33" x14ac:dyDescent="0.35">
      <c r="A2087" s="6" t="s">
        <v>60</v>
      </c>
      <c r="B2087" s="7" t="s">
        <v>52</v>
      </c>
      <c r="C2087" s="7">
        <v>2025</v>
      </c>
      <c r="D2087" s="7">
        <v>9</v>
      </c>
      <c r="E2087" s="7">
        <v>2</v>
      </c>
      <c r="F2087" s="15">
        <v>11031</v>
      </c>
      <c r="G2087" s="15">
        <v>368</v>
      </c>
      <c r="H2087" s="35">
        <v>313</v>
      </c>
      <c r="I2087" s="35">
        <v>15.5</v>
      </c>
      <c r="J2087" s="35">
        <v>731</v>
      </c>
      <c r="K2087" s="35">
        <v>27</v>
      </c>
      <c r="L2087" s="35">
        <v>290</v>
      </c>
      <c r="M2087" s="42">
        <v>7</v>
      </c>
      <c r="N2087" s="15"/>
      <c r="O2087" s="15"/>
      <c r="R2087" s="29"/>
      <c r="S2087" s="29">
        <v>283.60000000000002</v>
      </c>
      <c r="T2087" s="37">
        <v>7.67</v>
      </c>
      <c r="U2087" s="37">
        <v>7.31</v>
      </c>
      <c r="V2087" s="30">
        <v>1.83</v>
      </c>
      <c r="W2087" s="30">
        <v>1.33</v>
      </c>
      <c r="X2087" s="14">
        <v>95.05</v>
      </c>
      <c r="Y2087" s="14">
        <v>96.31</v>
      </c>
      <c r="Z2087" s="14">
        <v>97.59</v>
      </c>
      <c r="AA2087" s="14">
        <v>95.88</v>
      </c>
      <c r="AB2087" s="14">
        <v>32.270000000000003</v>
      </c>
      <c r="AC2087" s="41">
        <f xml:space="preserve"> (H2087-I2087)/H2087*100</f>
        <v>95.047923322683701</v>
      </c>
      <c r="AD2087" s="41">
        <f>(J2087-K2087)/J2087*100</f>
        <v>96.306429548563614</v>
      </c>
      <c r="AE2087" s="41">
        <f>(L2087-M2087)/L2087*100</f>
        <v>97.586206896551715</v>
      </c>
      <c r="AF2087" s="41"/>
      <c r="AG2087" s="41"/>
    </row>
    <row r="2088" spans="1:33" x14ac:dyDescent="0.35">
      <c r="A2088" s="6" t="s">
        <v>60</v>
      </c>
      <c r="B2088" s="7" t="s">
        <v>52</v>
      </c>
      <c r="C2088" s="7">
        <v>2025</v>
      </c>
      <c r="D2088" s="7">
        <v>9</v>
      </c>
      <c r="E2088" s="7">
        <v>9</v>
      </c>
      <c r="F2088" s="15"/>
      <c r="G2088" s="15"/>
      <c r="H2088" s="35">
        <v>500</v>
      </c>
      <c r="I2088" s="35">
        <v>15</v>
      </c>
      <c r="J2088" s="35">
        <v>518</v>
      </c>
      <c r="K2088" s="35">
        <v>29.2</v>
      </c>
      <c r="L2088" s="35">
        <v>2325</v>
      </c>
      <c r="M2088" s="42">
        <v>26</v>
      </c>
      <c r="N2088" s="15"/>
      <c r="O2088" s="15"/>
      <c r="R2088" s="29"/>
      <c r="S2088" s="29"/>
      <c r="T2088" s="37">
        <v>7.62</v>
      </c>
      <c r="U2088" s="37">
        <v>7.17</v>
      </c>
      <c r="V2088" s="30">
        <v>2.34</v>
      </c>
      <c r="W2088" s="30">
        <v>2.02</v>
      </c>
      <c r="X2088" s="14">
        <v>97</v>
      </c>
      <c r="Y2088" s="14">
        <v>94.36</v>
      </c>
      <c r="Z2088" s="14">
        <v>98.88</v>
      </c>
      <c r="AA2088" s="14"/>
      <c r="AB2088" s="14"/>
      <c r="AC2088" s="41">
        <f xml:space="preserve"> (H2088-I2088)/H2088*100</f>
        <v>97</v>
      </c>
      <c r="AD2088" s="41">
        <f>(J2088-K2088)/J2088*100</f>
        <v>94.362934362934368</v>
      </c>
      <c r="AE2088" s="41">
        <f>(L2088-M2088)/L2088*100</f>
        <v>98.881720430107521</v>
      </c>
      <c r="AF2088" s="41"/>
      <c r="AG2088" s="41"/>
    </row>
    <row r="2089" spans="1:33" x14ac:dyDescent="0.35">
      <c r="A2089" s="6" t="s">
        <v>60</v>
      </c>
      <c r="B2089" s="7" t="s">
        <v>52</v>
      </c>
      <c r="C2089" s="7">
        <v>2025</v>
      </c>
      <c r="D2089" s="7">
        <v>9</v>
      </c>
      <c r="E2089" s="7">
        <v>16</v>
      </c>
      <c r="F2089" s="15"/>
      <c r="G2089" s="15"/>
      <c r="H2089" s="35">
        <v>250</v>
      </c>
      <c r="I2089" s="35">
        <v>5</v>
      </c>
      <c r="J2089" s="35">
        <v>416</v>
      </c>
      <c r="K2089" s="35">
        <v>22.7</v>
      </c>
      <c r="L2089" s="35">
        <v>243</v>
      </c>
      <c r="M2089" s="42">
        <v>7</v>
      </c>
      <c r="N2089" s="15"/>
      <c r="O2089" s="15"/>
      <c r="R2089" s="29"/>
      <c r="S2089" s="29"/>
      <c r="T2089" s="37">
        <v>7.64</v>
      </c>
      <c r="U2089" s="37">
        <v>7.21</v>
      </c>
      <c r="V2089" s="30">
        <v>3.42</v>
      </c>
      <c r="W2089" s="30">
        <v>2.41</v>
      </c>
      <c r="X2089" s="14">
        <v>98</v>
      </c>
      <c r="Y2089" s="14">
        <v>94.54</v>
      </c>
      <c r="Z2089" s="14">
        <v>97.12</v>
      </c>
      <c r="AA2089" s="14"/>
      <c r="AB2089" s="14"/>
      <c r="AC2089" s="41">
        <f xml:space="preserve"> (H2089-I2089)/H2089*100</f>
        <v>98</v>
      </c>
      <c r="AD2089" s="41">
        <f>(J2089-K2089)/J2089*100</f>
        <v>94.543269230769226</v>
      </c>
      <c r="AE2089" s="41">
        <f>(L2089-M2089)/L2089*100</f>
        <v>97.119341563786008</v>
      </c>
      <c r="AF2089" s="41"/>
      <c r="AG2089" s="41"/>
    </row>
    <row r="2090" spans="1:33" x14ac:dyDescent="0.35">
      <c r="A2090" s="6" t="s">
        <v>60</v>
      </c>
      <c r="B2090" s="7" t="s">
        <v>52</v>
      </c>
      <c r="C2090" s="7">
        <v>2025</v>
      </c>
      <c r="D2090" s="7">
        <v>9</v>
      </c>
      <c r="E2090" s="7">
        <v>23</v>
      </c>
      <c r="F2090" s="15"/>
      <c r="G2090" s="15"/>
      <c r="H2090" s="35">
        <v>280</v>
      </c>
      <c r="I2090" s="35">
        <v>35</v>
      </c>
      <c r="J2090" s="35">
        <v>514</v>
      </c>
      <c r="K2090" s="35">
        <v>124</v>
      </c>
      <c r="L2090" s="35">
        <v>345</v>
      </c>
      <c r="M2090" s="42">
        <v>33</v>
      </c>
      <c r="N2090" s="15"/>
      <c r="O2090" s="15"/>
      <c r="R2090" s="29"/>
      <c r="S2090" s="29"/>
      <c r="T2090" s="37">
        <v>8.01</v>
      </c>
      <c r="U2090" s="37">
        <v>7.63</v>
      </c>
      <c r="V2090" s="30">
        <v>3.21</v>
      </c>
      <c r="W2090" s="30">
        <v>2.7</v>
      </c>
      <c r="X2090" s="14">
        <v>87.5</v>
      </c>
      <c r="Y2090" s="14">
        <v>75.88</v>
      </c>
      <c r="Z2090" s="14">
        <v>90.43</v>
      </c>
      <c r="AA2090" s="14"/>
      <c r="AB2090" s="14"/>
      <c r="AC2090" s="41">
        <f xml:space="preserve"> (H2090-I2090)/H2090*100</f>
        <v>87.5</v>
      </c>
      <c r="AD2090" s="41">
        <f>(J2090-K2090)/J2090*100</f>
        <v>75.875486381322958</v>
      </c>
      <c r="AE2090" s="41">
        <f>(L2090-M2090)/L2090*100</f>
        <v>90.434782608695656</v>
      </c>
      <c r="AF2090" s="41"/>
      <c r="AG2090" s="41"/>
    </row>
    <row r="2091" spans="1:33" x14ac:dyDescent="0.35">
      <c r="A2091" s="6" t="s">
        <v>60</v>
      </c>
      <c r="B2091" s="7" t="s">
        <v>52</v>
      </c>
      <c r="C2091" s="7">
        <v>2025</v>
      </c>
      <c r="D2091" s="44">
        <v>10</v>
      </c>
      <c r="E2091" s="40">
        <v>7</v>
      </c>
      <c r="F2091" s="41">
        <v>11596.88</v>
      </c>
      <c r="G2091" s="41">
        <v>386.56</v>
      </c>
      <c r="H2091" s="42">
        <v>378</v>
      </c>
      <c r="I2091" s="42">
        <v>8.1999999999999993</v>
      </c>
      <c r="J2091" s="42">
        <v>717</v>
      </c>
      <c r="K2091" s="42">
        <v>24</v>
      </c>
      <c r="L2091" s="42">
        <v>308</v>
      </c>
      <c r="M2091" s="42">
        <v>7</v>
      </c>
      <c r="R2091" s="29"/>
      <c r="S2091" s="29">
        <v>473</v>
      </c>
      <c r="T2091" s="19">
        <v>7.86</v>
      </c>
      <c r="U2091" s="19">
        <v>7.56</v>
      </c>
      <c r="V2091" s="30">
        <v>3.31</v>
      </c>
      <c r="W2091" s="30">
        <v>1.58</v>
      </c>
      <c r="AC2091" s="41">
        <f xml:space="preserve"> (H2091-I2091)/H2091*100</f>
        <v>97.830687830687836</v>
      </c>
      <c r="AD2091" s="41">
        <f>(J2091-K2091)/J2091*100</f>
        <v>96.652719665271974</v>
      </c>
      <c r="AE2091" s="41">
        <f>(L2091-M2091)/L2091*100</f>
        <v>97.727272727272734</v>
      </c>
      <c r="AF2091" s="41"/>
      <c r="AG2091" s="41"/>
    </row>
    <row r="2092" spans="1:33" x14ac:dyDescent="0.35">
      <c r="A2092" s="6" t="s">
        <v>60</v>
      </c>
      <c r="B2092" s="7" t="s">
        <v>52</v>
      </c>
      <c r="C2092" s="7">
        <v>2025</v>
      </c>
      <c r="D2092" s="44">
        <v>10</v>
      </c>
      <c r="E2092" s="40">
        <v>14</v>
      </c>
      <c r="F2092" s="41"/>
      <c r="G2092" s="41"/>
      <c r="H2092" s="42">
        <v>190</v>
      </c>
      <c r="I2092" s="42">
        <v>5</v>
      </c>
      <c r="J2092" s="42">
        <v>304</v>
      </c>
      <c r="K2092" s="42">
        <v>15</v>
      </c>
      <c r="L2092" s="42">
        <v>283</v>
      </c>
      <c r="M2092" s="42">
        <v>24</v>
      </c>
      <c r="R2092" s="29"/>
      <c r="S2092" s="29"/>
      <c r="T2092" s="19">
        <v>8.11</v>
      </c>
      <c r="U2092" s="19">
        <v>7.37</v>
      </c>
      <c r="V2092" s="30">
        <v>2.83</v>
      </c>
      <c r="W2092" s="30">
        <v>1.84</v>
      </c>
      <c r="AC2092" s="41">
        <f xml:space="preserve"> (H2092-I2092)/H2092*100</f>
        <v>97.368421052631575</v>
      </c>
      <c r="AD2092" s="41">
        <f>(J2092-K2092)/J2092*100</f>
        <v>95.06578947368422</v>
      </c>
      <c r="AE2092" s="41">
        <f>(L2092-M2092)/L2092*100</f>
        <v>91.519434628975262</v>
      </c>
      <c r="AF2092" s="41"/>
      <c r="AG2092" s="41"/>
    </row>
    <row r="2093" spans="1:33" x14ac:dyDescent="0.35">
      <c r="A2093" s="6" t="s">
        <v>60</v>
      </c>
      <c r="B2093" s="7" t="s">
        <v>52</v>
      </c>
      <c r="C2093" s="7">
        <v>2025</v>
      </c>
      <c r="D2093" s="44">
        <v>10</v>
      </c>
      <c r="E2093" s="40">
        <v>21</v>
      </c>
      <c r="F2093" s="41"/>
      <c r="G2093" s="41"/>
      <c r="H2093" s="42">
        <v>160</v>
      </c>
      <c r="I2093" s="42">
        <v>5</v>
      </c>
      <c r="J2093" s="42">
        <v>455</v>
      </c>
      <c r="K2093" s="42">
        <v>20</v>
      </c>
      <c r="L2093" s="42">
        <v>215</v>
      </c>
      <c r="M2093" s="42">
        <v>24</v>
      </c>
      <c r="R2093" s="29"/>
      <c r="S2093" s="29"/>
      <c r="T2093" s="19">
        <v>7.82</v>
      </c>
      <c r="U2093" s="19">
        <v>7.3</v>
      </c>
      <c r="V2093" s="30">
        <v>4.79</v>
      </c>
      <c r="W2093" s="30">
        <v>3.21</v>
      </c>
      <c r="AC2093" s="41">
        <f xml:space="preserve"> (H2093-I2093)/H2093*100</f>
        <v>96.875</v>
      </c>
      <c r="AD2093" s="41">
        <f>(J2093-K2093)/J2093*100</f>
        <v>95.604395604395606</v>
      </c>
      <c r="AE2093" s="41">
        <f>(L2093-M2093)/L2093*100</f>
        <v>88.837209302325576</v>
      </c>
      <c r="AF2093" s="41"/>
      <c r="AG2093" s="41"/>
    </row>
    <row r="2094" spans="1:33" x14ac:dyDescent="0.35">
      <c r="A2094" s="6" t="s">
        <v>60</v>
      </c>
      <c r="B2094" s="7" t="s">
        <v>52</v>
      </c>
      <c r="C2094" s="7">
        <v>2025</v>
      </c>
      <c r="D2094" s="44">
        <v>10</v>
      </c>
      <c r="E2094" s="40">
        <v>28</v>
      </c>
      <c r="F2094" s="41"/>
      <c r="G2094" s="41"/>
      <c r="H2094" s="42">
        <v>220</v>
      </c>
      <c r="I2094" s="42">
        <v>10</v>
      </c>
      <c r="J2094" s="42">
        <v>429</v>
      </c>
      <c r="K2094" s="42">
        <v>17</v>
      </c>
      <c r="L2094" s="42">
        <v>343</v>
      </c>
      <c r="M2094" s="42">
        <v>20</v>
      </c>
      <c r="R2094" s="29"/>
      <c r="S2094" s="29"/>
      <c r="T2094" s="19">
        <v>8.19</v>
      </c>
      <c r="U2094" s="19">
        <v>7.38</v>
      </c>
      <c r="V2094" s="30">
        <v>4.04</v>
      </c>
      <c r="W2094" s="30">
        <v>2.7</v>
      </c>
      <c r="AC2094" s="41">
        <f xml:space="preserve"> (H2094-I2094)/H2094*100</f>
        <v>95.454545454545453</v>
      </c>
      <c r="AD2094" s="41">
        <f>(J2094-K2094)/J2094*100</f>
        <v>96.037296037296045</v>
      </c>
      <c r="AE2094" s="41">
        <f>(L2094-M2094)/L2094*100</f>
        <v>94.169096209912539</v>
      </c>
      <c r="AF2094" s="41"/>
      <c r="AG2094" s="41"/>
    </row>
    <row r="2095" spans="1:33" x14ac:dyDescent="0.35">
      <c r="A2095" t="s">
        <v>60</v>
      </c>
      <c r="B2095" s="40" t="s">
        <v>52</v>
      </c>
      <c r="C2095" s="40">
        <v>2025</v>
      </c>
      <c r="D2095" s="40">
        <v>11</v>
      </c>
      <c r="E2095" s="40">
        <v>4</v>
      </c>
      <c r="F2095" s="41">
        <v>12218</v>
      </c>
      <c r="G2095" s="41">
        <v>394</v>
      </c>
      <c r="H2095" s="42">
        <v>239</v>
      </c>
      <c r="I2095" s="42">
        <v>4.2</v>
      </c>
      <c r="J2095" s="42">
        <v>467</v>
      </c>
      <c r="K2095" s="42">
        <v>21.5</v>
      </c>
      <c r="L2095" s="42">
        <v>230</v>
      </c>
      <c r="M2095" s="42">
        <v>3</v>
      </c>
      <c r="R2095" s="29"/>
      <c r="S2095" s="29">
        <v>177.3</v>
      </c>
      <c r="T2095" s="19">
        <v>7.92</v>
      </c>
      <c r="U2095" s="19">
        <v>7.83</v>
      </c>
      <c r="V2095" s="30">
        <v>1.83</v>
      </c>
      <c r="W2095" s="30">
        <v>1.28</v>
      </c>
      <c r="AC2095" s="41">
        <f xml:space="preserve"> (H2095-I2095)/H2095*100</f>
        <v>98.242677824267787</v>
      </c>
      <c r="AD2095" s="41">
        <f>(J2095-K2095)/J2095*100</f>
        <v>95.396145610278367</v>
      </c>
      <c r="AE2095" s="41">
        <f>(L2095-M2095)/L2095*100</f>
        <v>98.695652173913047</v>
      </c>
      <c r="AF2095" s="41"/>
      <c r="AG2095" s="41"/>
    </row>
    <row r="2096" spans="1:33" x14ac:dyDescent="0.35">
      <c r="A2096" t="s">
        <v>60</v>
      </c>
      <c r="B2096" s="40" t="s">
        <v>52</v>
      </c>
      <c r="C2096" s="40">
        <v>2025</v>
      </c>
      <c r="D2096" s="40">
        <v>11</v>
      </c>
      <c r="E2096" s="40">
        <v>11</v>
      </c>
      <c r="F2096" s="41"/>
      <c r="G2096" s="41"/>
      <c r="H2096" s="42">
        <v>230</v>
      </c>
      <c r="I2096" s="42">
        <v>15</v>
      </c>
      <c r="J2096" s="42">
        <v>387</v>
      </c>
      <c r="K2096" s="42">
        <v>22.4</v>
      </c>
      <c r="L2096" s="42">
        <v>202</v>
      </c>
      <c r="M2096" s="42">
        <v>9</v>
      </c>
      <c r="R2096" s="29"/>
      <c r="S2096" s="29"/>
      <c r="T2096" s="19">
        <v>7.59</v>
      </c>
      <c r="U2096" s="19">
        <v>7.31</v>
      </c>
      <c r="V2096" s="30">
        <v>1.6060000000000001</v>
      </c>
      <c r="W2096" s="30">
        <v>1.1279999999999999</v>
      </c>
      <c r="AC2096" s="41">
        <f xml:space="preserve"> (H2096-I2096)/H2096*100</f>
        <v>93.478260869565219</v>
      </c>
      <c r="AD2096" s="41">
        <f>(J2096-K2096)/J2096*100</f>
        <v>94.211886304909569</v>
      </c>
      <c r="AE2096" s="41">
        <f>(L2096-M2096)/L2096*100</f>
        <v>95.544554455445535</v>
      </c>
      <c r="AF2096" s="41"/>
      <c r="AG2096" s="41"/>
    </row>
    <row r="2097" spans="1:33" x14ac:dyDescent="0.35">
      <c r="A2097" t="s">
        <v>60</v>
      </c>
      <c r="B2097" s="40" t="s">
        <v>52</v>
      </c>
      <c r="C2097" s="40">
        <v>2025</v>
      </c>
      <c r="D2097" s="40">
        <v>11</v>
      </c>
      <c r="E2097" s="40">
        <v>18</v>
      </c>
      <c r="F2097" s="41"/>
      <c r="G2097" s="41"/>
      <c r="H2097" s="42">
        <v>150</v>
      </c>
      <c r="I2097" s="42">
        <v>10</v>
      </c>
      <c r="J2097" s="42">
        <v>479</v>
      </c>
      <c r="K2097" s="42">
        <v>19.8</v>
      </c>
      <c r="L2097" s="42">
        <v>137</v>
      </c>
      <c r="M2097" s="42">
        <v>28</v>
      </c>
      <c r="R2097" s="29"/>
      <c r="S2097" s="29"/>
      <c r="T2097" s="19">
        <v>7.22</v>
      </c>
      <c r="U2097" s="19">
        <v>7.27</v>
      </c>
      <c r="V2097" s="30">
        <v>1.585</v>
      </c>
      <c r="W2097" s="30">
        <v>0.96399999999999997</v>
      </c>
      <c r="AC2097" s="41">
        <f xml:space="preserve"> (H2097-I2097)/H2097*100</f>
        <v>93.333333333333329</v>
      </c>
      <c r="AD2097" s="41">
        <f>(J2097-K2097)/J2097*100</f>
        <v>95.866388308977037</v>
      </c>
      <c r="AE2097" s="41">
        <f>(L2097-M2097)/L2097*100</f>
        <v>79.56204379562044</v>
      </c>
      <c r="AF2097" s="41"/>
      <c r="AG2097" s="41"/>
    </row>
    <row r="2098" spans="1:33" x14ac:dyDescent="0.35">
      <c r="A2098" t="s">
        <v>60</v>
      </c>
      <c r="B2098" s="40" t="s">
        <v>52</v>
      </c>
      <c r="C2098" s="40">
        <v>2025</v>
      </c>
      <c r="D2098" s="40">
        <v>11</v>
      </c>
      <c r="E2098" s="40">
        <v>25</v>
      </c>
      <c r="F2098" s="41"/>
      <c r="G2098" s="41"/>
      <c r="H2098" s="42">
        <v>140</v>
      </c>
      <c r="I2098" s="42">
        <v>5</v>
      </c>
      <c r="J2098" s="42">
        <v>329</v>
      </c>
      <c r="K2098" s="42">
        <v>12.5</v>
      </c>
      <c r="L2098" s="42">
        <v>132</v>
      </c>
      <c r="M2098" s="42">
        <v>29</v>
      </c>
      <c r="R2098" s="29"/>
      <c r="S2098" s="29"/>
      <c r="T2098" s="19">
        <v>8.1999999999999993</v>
      </c>
      <c r="U2098" s="19">
        <v>7.38</v>
      </c>
      <c r="V2098" s="30">
        <v>1.28</v>
      </c>
      <c r="W2098" s="30">
        <v>1.1499999999999999</v>
      </c>
      <c r="AC2098" s="41">
        <f xml:space="preserve"> (H2098-I2098)/H2098*100</f>
        <v>96.428571428571431</v>
      </c>
      <c r="AD2098" s="41">
        <f>(J2098-K2098)/J2098*100</f>
        <v>96.200607902735555</v>
      </c>
      <c r="AE2098" s="41">
        <f>(L2098-M2098)/L2098*100</f>
        <v>78.030303030303031</v>
      </c>
      <c r="AF2098" s="41"/>
      <c r="AG2098" s="41"/>
    </row>
    <row r="2099" spans="1:33" x14ac:dyDescent="0.35">
      <c r="A2099" t="s">
        <v>60</v>
      </c>
      <c r="B2099" s="40" t="s">
        <v>52</v>
      </c>
      <c r="C2099" s="40">
        <v>2025</v>
      </c>
      <c r="D2099" s="44">
        <v>12</v>
      </c>
      <c r="E2099" s="40">
        <v>2</v>
      </c>
      <c r="F2099" s="41">
        <v>13339.37</v>
      </c>
      <c r="G2099" s="41">
        <v>444.65</v>
      </c>
      <c r="H2099" s="42">
        <v>204</v>
      </c>
      <c r="I2099" s="42">
        <v>5</v>
      </c>
      <c r="J2099" s="42">
        <v>523</v>
      </c>
      <c r="K2099" s="42">
        <v>35</v>
      </c>
      <c r="L2099" s="42">
        <v>204</v>
      </c>
      <c r="M2099" s="42">
        <v>1</v>
      </c>
      <c r="R2099" s="29"/>
      <c r="S2099" s="29">
        <v>177</v>
      </c>
      <c r="T2099" s="43">
        <v>8.24</v>
      </c>
      <c r="U2099" s="43">
        <v>7.33</v>
      </c>
      <c r="V2099" s="30">
        <v>1.61</v>
      </c>
      <c r="W2099" s="30">
        <v>1.1100000000000001</v>
      </c>
      <c r="AC2099" s="41">
        <f xml:space="preserve"> (H2099-I2099)/H2099*100</f>
        <v>97.549019607843135</v>
      </c>
      <c r="AD2099" s="41">
        <f>(J2099-K2099)/J2099*100</f>
        <v>93.307839388145325</v>
      </c>
      <c r="AE2099" s="41">
        <f>(L2099-M2099)/L2099*100</f>
        <v>99.509803921568633</v>
      </c>
      <c r="AF2099" s="41"/>
      <c r="AG2099" s="41"/>
    </row>
    <row r="2100" spans="1:33" x14ac:dyDescent="0.35">
      <c r="A2100" t="s">
        <v>60</v>
      </c>
      <c r="B2100" s="40" t="s">
        <v>52</v>
      </c>
      <c r="C2100" s="40">
        <v>2025</v>
      </c>
      <c r="D2100" s="44">
        <v>12</v>
      </c>
      <c r="E2100" s="40">
        <v>16</v>
      </c>
      <c r="F2100" s="41"/>
      <c r="G2100" s="41"/>
      <c r="H2100" s="42">
        <v>250</v>
      </c>
      <c r="I2100" s="42">
        <v>5</v>
      </c>
      <c r="J2100" s="42">
        <v>490</v>
      </c>
      <c r="K2100" s="42">
        <v>18</v>
      </c>
      <c r="L2100" s="42">
        <v>205</v>
      </c>
      <c r="M2100" s="42">
        <v>18</v>
      </c>
      <c r="R2100" s="29"/>
      <c r="S2100" s="29"/>
      <c r="T2100" s="43">
        <v>8.1300000000000008</v>
      </c>
      <c r="U2100" s="43">
        <v>7.31</v>
      </c>
      <c r="V2100" s="30">
        <v>2.58</v>
      </c>
      <c r="W2100" s="30">
        <v>1.82</v>
      </c>
      <c r="AC2100" s="41">
        <f xml:space="preserve"> (H2100-I2100)/H2100*100</f>
        <v>98</v>
      </c>
      <c r="AD2100" s="41">
        <f>(J2100-K2100)/J2100*100</f>
        <v>96.326530612244895</v>
      </c>
      <c r="AE2100" s="41">
        <f>(L2100-M2100)/L2100*100</f>
        <v>91.219512195121951</v>
      </c>
      <c r="AF2100" s="41"/>
      <c r="AG2100" s="41"/>
    </row>
    <row r="2101" spans="1:33" x14ac:dyDescent="0.35">
      <c r="A2101" t="s">
        <v>60</v>
      </c>
      <c r="B2101" s="40" t="s">
        <v>52</v>
      </c>
      <c r="C2101" s="40">
        <v>2025</v>
      </c>
      <c r="D2101" s="44">
        <v>12</v>
      </c>
      <c r="E2101" s="40">
        <v>22</v>
      </c>
      <c r="F2101" s="41"/>
      <c r="G2101" s="41"/>
      <c r="H2101" s="42">
        <v>80</v>
      </c>
      <c r="I2101" s="42">
        <v>25</v>
      </c>
      <c r="J2101" s="42">
        <v>159</v>
      </c>
      <c r="K2101" s="42">
        <v>25</v>
      </c>
      <c r="L2101" s="42">
        <v>68</v>
      </c>
      <c r="M2101" s="42">
        <v>22</v>
      </c>
      <c r="R2101" s="29"/>
      <c r="S2101" s="29"/>
      <c r="T2101" s="43">
        <v>7.78</v>
      </c>
      <c r="U2101" s="43">
        <v>7.27</v>
      </c>
      <c r="V2101" s="30">
        <v>0.76</v>
      </c>
      <c r="W2101" s="30">
        <v>1.42</v>
      </c>
      <c r="AC2101" s="41">
        <f xml:space="preserve"> (H2101-I2101)/H2101*100</f>
        <v>68.75</v>
      </c>
      <c r="AD2101" s="41">
        <f>(J2101-K2101)/J2101*100</f>
        <v>84.276729559748432</v>
      </c>
      <c r="AE2101" s="41">
        <f>(L2101-M2101)/L2101*100</f>
        <v>67.64705882352942</v>
      </c>
      <c r="AF2101" s="41"/>
      <c r="AG2101" s="41"/>
    </row>
    <row r="2102" spans="1:33" x14ac:dyDescent="0.35">
      <c r="A2102" s="3" t="s">
        <v>32</v>
      </c>
      <c r="B2102" s="5" t="s">
        <v>28</v>
      </c>
      <c r="C2102" s="5">
        <v>2025</v>
      </c>
      <c r="D2102" s="4">
        <v>1</v>
      </c>
      <c r="E2102" s="5">
        <v>23</v>
      </c>
      <c r="F2102" s="17">
        <v>6600</v>
      </c>
      <c r="G2102" s="17">
        <v>213</v>
      </c>
      <c r="H2102" s="33">
        <v>182</v>
      </c>
      <c r="I2102" s="33">
        <v>5</v>
      </c>
      <c r="J2102" s="33">
        <v>227</v>
      </c>
      <c r="K2102" s="33">
        <v>29</v>
      </c>
      <c r="L2102" s="33">
        <v>196</v>
      </c>
      <c r="M2102" s="42">
        <v>7</v>
      </c>
      <c r="N2102" s="17"/>
      <c r="O2102" s="17"/>
      <c r="R2102" s="29">
        <v>1234</v>
      </c>
      <c r="S2102" s="29">
        <v>1467</v>
      </c>
      <c r="T2102" s="30">
        <v>7.08</v>
      </c>
      <c r="U2102" s="30">
        <v>7.11</v>
      </c>
      <c r="V2102" s="30">
        <v>4.51</v>
      </c>
      <c r="W2102" s="30">
        <v>6.68</v>
      </c>
      <c r="X2102" s="17">
        <f>(H2102-I2102)/H2102*100</f>
        <v>97.252747252747255</v>
      </c>
      <c r="Y2102" s="17">
        <f>(J2102-K2102)/J2102*100</f>
        <v>87.224669603524234</v>
      </c>
      <c r="Z2102" s="17">
        <f>(L2102-M2102)/L2102*100</f>
        <v>96.428571428571431</v>
      </c>
      <c r="AA2102" s="17" t="e">
        <f>(N2102-O2102)/N2102*100</f>
        <v>#DIV/0!</v>
      </c>
      <c r="AB2102" s="17" t="e">
        <f>(P2102-Q2102)/P2102*100</f>
        <v>#DIV/0!</v>
      </c>
      <c r="AC2102" s="41">
        <f xml:space="preserve"> (H2102-I2102)/H2102*100</f>
        <v>97.252747252747255</v>
      </c>
      <c r="AD2102" s="41">
        <f>(J2102-K2102)/J2102*100</f>
        <v>87.224669603524234</v>
      </c>
      <c r="AE2102" s="41">
        <f>(L2102-M2102)/L2102*100</f>
        <v>96.428571428571431</v>
      </c>
      <c r="AF2102" s="41"/>
      <c r="AG2102" s="41"/>
    </row>
    <row r="2103" spans="1:33" x14ac:dyDescent="0.35">
      <c r="A2103" t="s">
        <v>32</v>
      </c>
      <c r="B2103" s="40" t="s">
        <v>28</v>
      </c>
      <c r="C2103" s="40">
        <v>2025</v>
      </c>
      <c r="D2103" s="40">
        <v>2</v>
      </c>
      <c r="E2103" s="40">
        <v>12</v>
      </c>
      <c r="F2103" s="41">
        <v>6280</v>
      </c>
      <c r="G2103" s="41">
        <v>224</v>
      </c>
      <c r="H2103" s="42">
        <v>203</v>
      </c>
      <c r="I2103" s="42">
        <v>7</v>
      </c>
      <c r="J2103" s="42">
        <v>234</v>
      </c>
      <c r="K2103" s="42">
        <v>42.6</v>
      </c>
      <c r="L2103" s="42">
        <v>154</v>
      </c>
      <c r="M2103" s="42">
        <v>12</v>
      </c>
      <c r="R2103" s="29">
        <v>1103</v>
      </c>
      <c r="S2103" s="29">
        <v>1094</v>
      </c>
      <c r="T2103" s="19">
        <v>7.28</v>
      </c>
      <c r="U2103" s="19">
        <v>7.25</v>
      </c>
      <c r="V2103" s="30">
        <v>4.0599999999999996</v>
      </c>
      <c r="W2103" s="30">
        <v>3.85</v>
      </c>
      <c r="X2103" s="17">
        <f>(H2103-I2103)/H2103*100</f>
        <v>96.551724137931032</v>
      </c>
      <c r="Y2103" s="17">
        <f>(J2103-K2103)/J2103*100</f>
        <v>81.794871794871796</v>
      </c>
      <c r="Z2103" s="17">
        <f>(L2103-M2103)/L2103*100</f>
        <v>92.20779220779221</v>
      </c>
      <c r="AA2103" s="17" t="e">
        <f>(N2103-O2103)/N2103*100</f>
        <v>#DIV/0!</v>
      </c>
      <c r="AB2103" s="17" t="e">
        <f>(P2103-Q2103)/P2103*100</f>
        <v>#DIV/0!</v>
      </c>
      <c r="AC2103" s="41">
        <f xml:space="preserve"> (H2103-I2103)/H2103*100</f>
        <v>96.551724137931032</v>
      </c>
      <c r="AD2103" s="41">
        <f>(J2103-K2103)/J2103*100</f>
        <v>81.794871794871796</v>
      </c>
      <c r="AE2103" s="41">
        <f>(L2103-M2103)/L2103*100</f>
        <v>92.20779220779221</v>
      </c>
      <c r="AF2103" s="41"/>
      <c r="AG2103" s="41"/>
    </row>
    <row r="2104" spans="1:33" x14ac:dyDescent="0.35">
      <c r="A2104" t="s">
        <v>32</v>
      </c>
      <c r="B2104" s="40" t="s">
        <v>28</v>
      </c>
      <c r="C2104" s="40">
        <v>2025</v>
      </c>
      <c r="D2104" s="40">
        <v>3</v>
      </c>
      <c r="E2104" s="40">
        <v>27</v>
      </c>
      <c r="F2104" s="41">
        <v>7659</v>
      </c>
      <c r="G2104" s="41">
        <v>247</v>
      </c>
      <c r="H2104" s="42">
        <v>348</v>
      </c>
      <c r="I2104" s="42">
        <v>12</v>
      </c>
      <c r="J2104" s="42">
        <v>539</v>
      </c>
      <c r="K2104" s="42">
        <v>30</v>
      </c>
      <c r="L2104" s="42">
        <v>338</v>
      </c>
      <c r="M2104" s="42">
        <v>29</v>
      </c>
      <c r="R2104" s="29">
        <v>833.1</v>
      </c>
      <c r="S2104" s="29">
        <v>833.1</v>
      </c>
      <c r="T2104" s="19">
        <v>7.36</v>
      </c>
      <c r="U2104" s="19">
        <v>7.4</v>
      </c>
      <c r="V2104" s="30">
        <v>3.88</v>
      </c>
      <c r="W2104" s="30">
        <v>3.55</v>
      </c>
      <c r="X2104" s="17">
        <f>(H2104-I2104)/H2104*100</f>
        <v>96.551724137931032</v>
      </c>
      <c r="Y2104" s="17">
        <f>(J2104-K2104)/J2104*100</f>
        <v>94.434137291280152</v>
      </c>
      <c r="Z2104" s="17">
        <f>(L2104-M2104)/L2104*100</f>
        <v>91.42011834319527</v>
      </c>
      <c r="AA2104" s="17" t="e">
        <f>(N2104-O2104)/N2104*100</f>
        <v>#DIV/0!</v>
      </c>
      <c r="AB2104" s="17" t="e">
        <f>(P2104-Q2104)/P2104*100</f>
        <v>#DIV/0!</v>
      </c>
      <c r="AC2104" s="41">
        <f xml:space="preserve"> (H2104-I2104)/H2104*100</f>
        <v>96.551724137931032</v>
      </c>
      <c r="AD2104" s="41">
        <f>(J2104-K2104)/J2104*100</f>
        <v>94.434137291280152</v>
      </c>
      <c r="AE2104" s="41">
        <f>(L2104-M2104)/L2104*100</f>
        <v>91.42011834319527</v>
      </c>
      <c r="AF2104" s="41"/>
      <c r="AG2104" s="41"/>
    </row>
    <row r="2105" spans="1:33" x14ac:dyDescent="0.35">
      <c r="A2105" s="6" t="s">
        <v>32</v>
      </c>
      <c r="B2105" s="7" t="s">
        <v>28</v>
      </c>
      <c r="C2105" s="7">
        <v>2025</v>
      </c>
      <c r="D2105" s="7">
        <v>4</v>
      </c>
      <c r="E2105" s="7"/>
      <c r="F2105" s="15">
        <v>7262</v>
      </c>
      <c r="G2105" s="15">
        <v>242</v>
      </c>
      <c r="H2105" s="35">
        <v>506</v>
      </c>
      <c r="I2105" s="35">
        <v>19</v>
      </c>
      <c r="J2105" s="35">
        <v>570</v>
      </c>
      <c r="K2105" s="35">
        <v>81.5</v>
      </c>
      <c r="L2105" s="35">
        <v>223</v>
      </c>
      <c r="M2105" s="42">
        <v>20</v>
      </c>
      <c r="N2105" s="15"/>
      <c r="O2105" s="15"/>
      <c r="R2105" s="29">
        <v>762.2</v>
      </c>
      <c r="S2105" s="29">
        <v>815.4</v>
      </c>
      <c r="T2105" s="37">
        <v>7.28</v>
      </c>
      <c r="U2105" s="37">
        <v>7.51</v>
      </c>
      <c r="V2105" s="30">
        <v>3.69</v>
      </c>
      <c r="W2105" s="30">
        <v>3.71</v>
      </c>
      <c r="X2105" s="17">
        <v>96.25</v>
      </c>
      <c r="Y2105" s="17">
        <v>85.7</v>
      </c>
      <c r="Z2105" s="17">
        <v>91.03</v>
      </c>
      <c r="AA2105" s="17">
        <v>38.65</v>
      </c>
      <c r="AB2105" s="17">
        <v>18.55</v>
      </c>
      <c r="AC2105" s="41">
        <f xml:space="preserve"> (H2105-I2105)/H2105*100</f>
        <v>96.245059288537547</v>
      </c>
      <c r="AD2105" s="41">
        <f>(J2105-K2105)/J2105*100</f>
        <v>85.701754385964918</v>
      </c>
      <c r="AE2105" s="41">
        <f>(L2105-M2105)/L2105*100</f>
        <v>91.031390134529147</v>
      </c>
      <c r="AF2105" s="41"/>
      <c r="AG2105" s="41"/>
    </row>
    <row r="2106" spans="1:33" x14ac:dyDescent="0.35">
      <c r="A2106" s="6" t="s">
        <v>32</v>
      </c>
      <c r="B2106" s="7" t="s">
        <v>28</v>
      </c>
      <c r="C2106" s="7">
        <v>2025</v>
      </c>
      <c r="D2106" s="7">
        <v>5</v>
      </c>
      <c r="E2106" s="7"/>
      <c r="F2106" s="15">
        <v>8150</v>
      </c>
      <c r="G2106" s="15">
        <v>263</v>
      </c>
      <c r="H2106" s="35">
        <v>482</v>
      </c>
      <c r="I2106" s="35">
        <v>28</v>
      </c>
      <c r="J2106" s="35">
        <v>927</v>
      </c>
      <c r="K2106" s="35">
        <v>75.8</v>
      </c>
      <c r="L2106" s="35">
        <v>402</v>
      </c>
      <c r="M2106" s="42">
        <v>21</v>
      </c>
      <c r="N2106" s="15"/>
      <c r="O2106" s="15"/>
      <c r="R2106" s="29">
        <v>974.9</v>
      </c>
      <c r="S2106" s="29">
        <v>1347.1</v>
      </c>
      <c r="T2106" s="37">
        <v>7.47</v>
      </c>
      <c r="U2106" s="37">
        <v>7.74</v>
      </c>
      <c r="V2106" s="30">
        <v>4.46</v>
      </c>
      <c r="W2106" s="30">
        <v>5.16</v>
      </c>
      <c r="X2106" s="17">
        <v>94.13</v>
      </c>
      <c r="Y2106" s="17">
        <v>91.82</v>
      </c>
      <c r="Z2106" s="17">
        <v>94.78</v>
      </c>
      <c r="AA2106" s="17">
        <v>65.569999999999993</v>
      </c>
      <c r="AB2106" s="17">
        <v>43.92</v>
      </c>
      <c r="AC2106" s="41">
        <f xml:space="preserve"> (H2106-I2106)/H2106*100</f>
        <v>94.190871369294598</v>
      </c>
      <c r="AD2106" s="41">
        <f>(J2106-K2106)/J2106*100</f>
        <v>91.823085221143472</v>
      </c>
      <c r="AE2106" s="41">
        <f>(L2106-M2106)/L2106*100</f>
        <v>94.776119402985074</v>
      </c>
      <c r="AF2106" s="41"/>
      <c r="AG2106" s="41"/>
    </row>
    <row r="2107" spans="1:33" x14ac:dyDescent="0.35">
      <c r="A2107" s="6" t="s">
        <v>32</v>
      </c>
      <c r="B2107" s="7" t="s">
        <v>28</v>
      </c>
      <c r="C2107" s="7">
        <v>2025</v>
      </c>
      <c r="D2107" s="7">
        <v>6</v>
      </c>
      <c r="E2107" s="7"/>
      <c r="F2107" s="15">
        <v>7522</v>
      </c>
      <c r="G2107" s="15">
        <v>251</v>
      </c>
      <c r="H2107" s="35">
        <v>355</v>
      </c>
      <c r="I2107" s="35">
        <v>37</v>
      </c>
      <c r="J2107" s="35">
        <v>414</v>
      </c>
      <c r="K2107" s="35">
        <v>73.599999999999994</v>
      </c>
      <c r="L2107" s="35">
        <v>389</v>
      </c>
      <c r="M2107" s="42">
        <v>16</v>
      </c>
      <c r="N2107" s="15"/>
      <c r="O2107" s="15"/>
      <c r="R2107" s="29">
        <v>1347.1</v>
      </c>
      <c r="S2107" s="29">
        <v>974.9</v>
      </c>
      <c r="T2107" s="37">
        <v>7.23</v>
      </c>
      <c r="U2107" s="37">
        <v>7.7</v>
      </c>
      <c r="V2107" s="30">
        <v>5.19</v>
      </c>
      <c r="W2107" s="30">
        <v>4.29</v>
      </c>
      <c r="X2107" s="17">
        <v>89.49</v>
      </c>
      <c r="Y2107" s="17">
        <v>82.22</v>
      </c>
      <c r="Z2107" s="17">
        <v>95.89</v>
      </c>
      <c r="AA2107" s="17">
        <v>5.03</v>
      </c>
      <c r="AB2107" s="17">
        <v>48.38</v>
      </c>
      <c r="AC2107" s="41">
        <f xml:space="preserve"> (H2107-I2107)/H2107*100</f>
        <v>89.577464788732399</v>
      </c>
      <c r="AD2107" s="41">
        <f>(J2107-K2107)/J2107*100</f>
        <v>82.222222222222214</v>
      </c>
      <c r="AE2107" s="41">
        <f>(L2107-M2107)/L2107*100</f>
        <v>95.886889460154251</v>
      </c>
      <c r="AF2107" s="41"/>
      <c r="AG2107" s="41"/>
    </row>
    <row r="2108" spans="1:33" x14ac:dyDescent="0.35">
      <c r="A2108" s="6" t="s">
        <v>32</v>
      </c>
      <c r="B2108" s="7" t="s">
        <v>28</v>
      </c>
      <c r="C2108" s="7">
        <v>2025</v>
      </c>
      <c r="D2108" s="44">
        <v>7</v>
      </c>
      <c r="E2108" s="40">
        <v>18</v>
      </c>
      <c r="F2108" s="41">
        <v>7925</v>
      </c>
      <c r="G2108" s="41">
        <v>256</v>
      </c>
      <c r="H2108" s="42">
        <v>350</v>
      </c>
      <c r="I2108" s="42">
        <v>26</v>
      </c>
      <c r="J2108" s="42">
        <v>504</v>
      </c>
      <c r="K2108" s="42">
        <v>59</v>
      </c>
      <c r="L2108" s="42">
        <v>132</v>
      </c>
      <c r="M2108" s="42">
        <v>15</v>
      </c>
      <c r="R2108" s="29">
        <v>886.3</v>
      </c>
      <c r="S2108" s="29">
        <v>1028.0999999999999</v>
      </c>
      <c r="T2108" s="19">
        <v>7.27</v>
      </c>
      <c r="U2108" s="19">
        <v>7.38</v>
      </c>
      <c r="V2108" s="30">
        <v>4.09</v>
      </c>
      <c r="W2108" s="30">
        <v>4.34</v>
      </c>
      <c r="AC2108" s="41">
        <f xml:space="preserve"> (H2108-I2108)/H2108*100</f>
        <v>92.571428571428569</v>
      </c>
      <c r="AD2108" s="41">
        <f>(J2108-K2108)/J2108*100</f>
        <v>88.293650793650784</v>
      </c>
      <c r="AE2108" s="41">
        <f>(L2108-M2108)/L2108*100</f>
        <v>88.63636363636364</v>
      </c>
      <c r="AF2108" s="41"/>
      <c r="AG2108" s="41"/>
    </row>
    <row r="2109" spans="1:33" x14ac:dyDescent="0.35">
      <c r="A2109" s="6" t="s">
        <v>32</v>
      </c>
      <c r="B2109" s="7" t="s">
        <v>28</v>
      </c>
      <c r="C2109" s="7">
        <v>2025</v>
      </c>
      <c r="D2109" s="44">
        <v>8</v>
      </c>
      <c r="E2109" s="40">
        <v>13</v>
      </c>
      <c r="F2109" s="41">
        <v>8499</v>
      </c>
      <c r="G2109" s="41">
        <v>274</v>
      </c>
      <c r="H2109" s="42">
        <v>423</v>
      </c>
      <c r="I2109" s="42">
        <v>27</v>
      </c>
      <c r="J2109" s="42">
        <v>2067</v>
      </c>
      <c r="K2109" s="42">
        <v>80.8</v>
      </c>
      <c r="L2109" s="42">
        <v>1515</v>
      </c>
      <c r="M2109" s="42">
        <v>63</v>
      </c>
      <c r="R2109" s="29">
        <v>1134.4000000000001</v>
      </c>
      <c r="S2109" s="29">
        <v>1063.5</v>
      </c>
      <c r="T2109" s="19">
        <v>7.19</v>
      </c>
      <c r="U2109" s="19">
        <v>7.36</v>
      </c>
      <c r="V2109" s="30">
        <v>4.57</v>
      </c>
      <c r="W2109" s="30">
        <v>3.73</v>
      </c>
      <c r="AC2109" s="41">
        <f xml:space="preserve"> (H2109-I2109)/H2109*100</f>
        <v>93.61702127659575</v>
      </c>
      <c r="AD2109" s="41">
        <f>(J2109-K2109)/J2109*100</f>
        <v>96.090953072085156</v>
      </c>
      <c r="AE2109" s="41">
        <f>(L2109-M2109)/L2109*100</f>
        <v>95.841584158415841</v>
      </c>
      <c r="AF2109" s="41"/>
      <c r="AG2109" s="41"/>
    </row>
    <row r="2110" spans="1:33" x14ac:dyDescent="0.35">
      <c r="A2110" s="6" t="s">
        <v>32</v>
      </c>
      <c r="B2110" s="7" t="s">
        <v>28</v>
      </c>
      <c r="C2110" s="7">
        <v>2025</v>
      </c>
      <c r="D2110" s="44">
        <v>9</v>
      </c>
      <c r="E2110" s="40">
        <v>11</v>
      </c>
      <c r="F2110" s="41">
        <v>8316</v>
      </c>
      <c r="G2110" s="41">
        <v>277</v>
      </c>
      <c r="H2110" s="42">
        <v>393</v>
      </c>
      <c r="I2110" s="42">
        <v>24</v>
      </c>
      <c r="J2110" s="42">
        <v>676</v>
      </c>
      <c r="K2110" s="42">
        <v>30.8</v>
      </c>
      <c r="L2110" s="42">
        <v>180</v>
      </c>
      <c r="M2110" s="42">
        <v>8</v>
      </c>
      <c r="R2110" s="29">
        <v>1595.3</v>
      </c>
      <c r="S2110" s="29">
        <v>1063.5</v>
      </c>
      <c r="T2110" s="19">
        <v>7.49</v>
      </c>
      <c r="U2110" s="19">
        <v>7.21</v>
      </c>
      <c r="V2110" s="30">
        <v>4.58</v>
      </c>
      <c r="W2110" s="30">
        <v>3.17</v>
      </c>
      <c r="AC2110" s="41">
        <f xml:space="preserve"> (H2110-I2110)/H2110*100</f>
        <v>93.893129770992374</v>
      </c>
      <c r="AD2110" s="41">
        <f>(J2110-K2110)/J2110*100</f>
        <v>95.443786982248525</v>
      </c>
      <c r="AE2110" s="41">
        <f>(L2110-M2110)/L2110*100</f>
        <v>95.555555555555557</v>
      </c>
      <c r="AF2110" s="41"/>
      <c r="AG2110" s="41"/>
    </row>
    <row r="2111" spans="1:33" x14ac:dyDescent="0.35">
      <c r="A2111" s="6" t="s">
        <v>32</v>
      </c>
      <c r="B2111" s="7" t="s">
        <v>28</v>
      </c>
      <c r="C2111" s="7">
        <v>2025</v>
      </c>
      <c r="D2111" s="44">
        <v>10</v>
      </c>
      <c r="E2111" s="40">
        <v>22</v>
      </c>
      <c r="F2111" s="41">
        <v>8628</v>
      </c>
      <c r="G2111" s="41">
        <v>278</v>
      </c>
      <c r="H2111" s="42">
        <v>414</v>
      </c>
      <c r="I2111" s="42">
        <v>17</v>
      </c>
      <c r="J2111" s="42">
        <v>898</v>
      </c>
      <c r="K2111" s="42">
        <v>41.8</v>
      </c>
      <c r="L2111" s="42">
        <v>462</v>
      </c>
      <c r="M2111" s="42">
        <v>17</v>
      </c>
      <c r="R2111" s="29">
        <v>1099</v>
      </c>
      <c r="S2111" s="29">
        <v>1063.5</v>
      </c>
      <c r="T2111" s="19">
        <v>7.85</v>
      </c>
      <c r="U2111" s="19">
        <v>7.42</v>
      </c>
      <c r="V2111" s="30">
        <v>4.72</v>
      </c>
      <c r="W2111" s="30">
        <v>4.24</v>
      </c>
      <c r="AC2111" s="41">
        <f xml:space="preserve"> (H2111-I2111)/H2111*100</f>
        <v>95.893719806763286</v>
      </c>
      <c r="AD2111" s="41">
        <f>(J2111-K2111)/J2111*100</f>
        <v>95.345211581291764</v>
      </c>
      <c r="AE2111" s="41">
        <f>(L2111-M2111)/L2111*100</f>
        <v>96.320346320346317</v>
      </c>
      <c r="AF2111" s="41"/>
      <c r="AG2111" s="41"/>
    </row>
    <row r="2112" spans="1:33" x14ac:dyDescent="0.35">
      <c r="A2112" s="6" t="s">
        <v>32</v>
      </c>
      <c r="B2112" s="7" t="s">
        <v>28</v>
      </c>
      <c r="C2112" s="7">
        <v>2025</v>
      </c>
      <c r="D2112" s="44">
        <v>11</v>
      </c>
      <c r="E2112" s="40">
        <v>12</v>
      </c>
      <c r="F2112" s="41">
        <v>6947</v>
      </c>
      <c r="G2112" s="41">
        <v>232</v>
      </c>
      <c r="H2112" s="42">
        <v>461</v>
      </c>
      <c r="I2112" s="42">
        <v>6.7</v>
      </c>
      <c r="J2112" s="42">
        <v>1142</v>
      </c>
      <c r="K2112" s="42">
        <v>39.799999999999997</v>
      </c>
      <c r="L2112" s="42">
        <v>572</v>
      </c>
      <c r="M2112" s="42">
        <v>9</v>
      </c>
      <c r="R2112" s="29">
        <v>886.3</v>
      </c>
      <c r="S2112" s="29">
        <v>957.2</v>
      </c>
      <c r="T2112" s="19">
        <v>7.88</v>
      </c>
      <c r="U2112" s="19">
        <v>7.59</v>
      </c>
      <c r="V2112" s="30">
        <v>4.2699999999999996</v>
      </c>
      <c r="W2112" s="30">
        <v>3.56</v>
      </c>
      <c r="AC2112" s="41">
        <f xml:space="preserve"> (H2112-I2112)/H2112*100</f>
        <v>98.546637744034697</v>
      </c>
      <c r="AD2112" s="41">
        <f>(J2112-K2112)/J2112*100</f>
        <v>96.514886164623476</v>
      </c>
      <c r="AE2112" s="41">
        <f>(L2112-M2112)/L2112*100</f>
        <v>98.426573426573427</v>
      </c>
      <c r="AF2112" s="41"/>
      <c r="AG2112" s="41"/>
    </row>
    <row r="2113" spans="1:33" x14ac:dyDescent="0.35">
      <c r="A2113" s="6" t="s">
        <v>32</v>
      </c>
      <c r="B2113" s="40" t="s">
        <v>28</v>
      </c>
      <c r="C2113" s="7">
        <v>2025</v>
      </c>
      <c r="D2113" s="44">
        <v>12</v>
      </c>
      <c r="E2113" s="40">
        <v>4</v>
      </c>
      <c r="F2113" s="41">
        <v>7622</v>
      </c>
      <c r="G2113" s="41">
        <v>246</v>
      </c>
      <c r="H2113" s="42">
        <v>386</v>
      </c>
      <c r="I2113" s="42">
        <v>1</v>
      </c>
      <c r="J2113" s="42">
        <v>920</v>
      </c>
      <c r="K2113" s="42">
        <v>27</v>
      </c>
      <c r="L2113" s="42">
        <v>458</v>
      </c>
      <c r="M2113" s="42">
        <v>7</v>
      </c>
      <c r="R2113" s="29">
        <v>957.2</v>
      </c>
      <c r="S2113" s="29">
        <v>1063.5</v>
      </c>
      <c r="T2113" s="19">
        <v>7.14</v>
      </c>
      <c r="U2113" s="19">
        <v>7.42</v>
      </c>
      <c r="V2113" s="30">
        <v>3.82</v>
      </c>
      <c r="W2113" s="30">
        <v>3.79</v>
      </c>
      <c r="AC2113" s="41">
        <f xml:space="preserve"> (H2113-I2113)/H2113*100</f>
        <v>99.740932642487053</v>
      </c>
      <c r="AD2113" s="41">
        <f>(J2113-K2113)/J2113*100</f>
        <v>97.065217391304344</v>
      </c>
      <c r="AE2113" s="41">
        <f>(L2113-M2113)/L2113*100</f>
        <v>98.471615720524014</v>
      </c>
      <c r="AF2113" s="41"/>
      <c r="AG2113" s="41"/>
    </row>
    <row r="2114" spans="1:33" x14ac:dyDescent="0.35">
      <c r="A2114" s="3" t="s">
        <v>49</v>
      </c>
      <c r="B2114" s="5" t="s">
        <v>42</v>
      </c>
      <c r="C2114" s="5">
        <v>2025</v>
      </c>
      <c r="D2114" s="4">
        <v>1</v>
      </c>
      <c r="E2114" s="5">
        <v>13</v>
      </c>
      <c r="F2114" s="17">
        <v>40037</v>
      </c>
      <c r="G2114" s="17">
        <v>1291.516129032258</v>
      </c>
      <c r="H2114" s="33">
        <v>420</v>
      </c>
      <c r="I2114" s="33">
        <v>13</v>
      </c>
      <c r="J2114" s="33">
        <v>1412</v>
      </c>
      <c r="K2114" s="33">
        <v>29.9</v>
      </c>
      <c r="L2114" s="33">
        <v>612</v>
      </c>
      <c r="M2114" s="42">
        <v>5.2</v>
      </c>
      <c r="N2114" s="17">
        <v>74.2</v>
      </c>
      <c r="O2114" s="17">
        <v>4.49</v>
      </c>
      <c r="R2114" s="29">
        <v>0</v>
      </c>
      <c r="S2114" s="29">
        <v>0</v>
      </c>
      <c r="T2114" s="30">
        <v>7.43</v>
      </c>
      <c r="U2114" s="30">
        <v>7.59</v>
      </c>
      <c r="V2114" s="30">
        <v>2.11</v>
      </c>
      <c r="W2114" s="30">
        <v>1.86</v>
      </c>
      <c r="X2114" s="17">
        <f>(H2114-I2114)/H2114*100</f>
        <v>96.904761904761898</v>
      </c>
      <c r="Y2114" s="17">
        <f>(J2114-K2114)/J2114*100</f>
        <v>97.882436260623223</v>
      </c>
      <c r="Z2114" s="17">
        <f>(L2114-M2114)/L2114*100</f>
        <v>99.150326797385617</v>
      </c>
      <c r="AA2114" s="17">
        <f>(N2114-O2114)/N2114*100</f>
        <v>93.948787061994622</v>
      </c>
      <c r="AB2114" s="17" t="e">
        <f>(P2114-Q2114)/P2114*100</f>
        <v>#DIV/0!</v>
      </c>
      <c r="AC2114" s="41">
        <f xml:space="preserve"> (H2114-I2114)/H2114*100</f>
        <v>96.904761904761898</v>
      </c>
      <c r="AD2114" s="41">
        <f>(J2114-K2114)/J2114*100</f>
        <v>97.882436260623223</v>
      </c>
      <c r="AE2114" s="41">
        <f>(L2114-M2114)/L2114*100</f>
        <v>99.150326797385617</v>
      </c>
      <c r="AF2114" s="41">
        <f>(N2114-O2114)/N2114*100</f>
        <v>93.948787061994622</v>
      </c>
      <c r="AG2114" s="41"/>
    </row>
    <row r="2115" spans="1:33" x14ac:dyDescent="0.35">
      <c r="A2115" s="3" t="s">
        <v>49</v>
      </c>
      <c r="B2115" s="5" t="s">
        <v>42</v>
      </c>
      <c r="C2115" s="5">
        <v>2025</v>
      </c>
      <c r="D2115" s="5">
        <v>2</v>
      </c>
      <c r="E2115" s="5">
        <v>11</v>
      </c>
      <c r="F2115" s="17">
        <v>37649</v>
      </c>
      <c r="G2115" s="17">
        <v>1344.61</v>
      </c>
      <c r="H2115" s="33">
        <v>400</v>
      </c>
      <c r="I2115" s="33">
        <v>10</v>
      </c>
      <c r="J2115" s="33">
        <v>833</v>
      </c>
      <c r="K2115" s="33">
        <v>31.9</v>
      </c>
      <c r="L2115" s="33">
        <v>356</v>
      </c>
      <c r="M2115" s="42">
        <v>3.6</v>
      </c>
      <c r="N2115" s="17">
        <v>53.4</v>
      </c>
      <c r="O2115" s="17">
        <v>6.13</v>
      </c>
      <c r="R2115" s="29"/>
      <c r="S2115" s="29"/>
      <c r="T2115" s="30">
        <v>7.41</v>
      </c>
      <c r="U2115" s="30">
        <v>7.6</v>
      </c>
      <c r="V2115" s="30">
        <v>2.35</v>
      </c>
      <c r="W2115" s="30">
        <v>1.79</v>
      </c>
      <c r="X2115" s="17">
        <f>(H2115-I2115)/H2115*100</f>
        <v>97.5</v>
      </c>
      <c r="Y2115" s="17">
        <f>(J2115-K2115)/J2115*100</f>
        <v>96.170468187274921</v>
      </c>
      <c r="Z2115" s="17">
        <f>(L2115-M2115)/L2115*100</f>
        <v>98.988764044943807</v>
      </c>
      <c r="AA2115" s="17">
        <f>(N2115-O2115)/N2115*100</f>
        <v>88.520599250936328</v>
      </c>
      <c r="AB2115" s="17" t="e">
        <f>(P2115-Q2115)/P2115*100</f>
        <v>#DIV/0!</v>
      </c>
      <c r="AC2115" s="41">
        <f xml:space="preserve"> (H2115-I2115)/H2115*100</f>
        <v>97.5</v>
      </c>
      <c r="AD2115" s="41">
        <f>(J2115-K2115)/J2115*100</f>
        <v>96.170468187274921</v>
      </c>
      <c r="AE2115" s="41">
        <f>(L2115-M2115)/L2115*100</f>
        <v>98.988764044943807</v>
      </c>
      <c r="AF2115" s="41">
        <f>(N2115-O2115)/N2115*100</f>
        <v>88.520599250936328</v>
      </c>
      <c r="AG2115" s="41"/>
    </row>
    <row r="2116" spans="1:33" x14ac:dyDescent="0.35">
      <c r="A2116" t="s">
        <v>49</v>
      </c>
      <c r="B2116" s="40" t="s">
        <v>42</v>
      </c>
      <c r="C2116" s="40">
        <v>2025</v>
      </c>
      <c r="D2116" s="40">
        <v>3</v>
      </c>
      <c r="E2116" s="40">
        <v>25</v>
      </c>
      <c r="F2116" s="41">
        <v>44021</v>
      </c>
      <c r="G2116" s="41">
        <v>1420.0322580645161</v>
      </c>
      <c r="H2116" s="42">
        <v>424</v>
      </c>
      <c r="I2116" s="42">
        <v>17</v>
      </c>
      <c r="J2116" s="42">
        <v>637</v>
      </c>
      <c r="K2116" s="42">
        <v>36</v>
      </c>
      <c r="L2116" s="42">
        <v>231</v>
      </c>
      <c r="M2116" s="42">
        <v>8</v>
      </c>
      <c r="N2116" s="41">
        <v>54.1</v>
      </c>
      <c r="O2116" s="41">
        <v>7.2</v>
      </c>
      <c r="R2116" s="29">
        <v>331</v>
      </c>
      <c r="S2116" s="29">
        <v>289</v>
      </c>
      <c r="T2116" s="19">
        <v>7.44</v>
      </c>
      <c r="U2116" s="19">
        <v>7.74</v>
      </c>
      <c r="V2116" s="30">
        <v>2.1800000000000002</v>
      </c>
      <c r="W2116" s="30">
        <v>1.73</v>
      </c>
      <c r="X2116" s="17">
        <f>(H2116-I2116)/H2116*100</f>
        <v>95.990566037735846</v>
      </c>
      <c r="Y2116" s="17">
        <f>(J2116-K2116)/J2116*100</f>
        <v>94.34850863422291</v>
      </c>
      <c r="Z2116" s="17">
        <f>(L2116-M2116)/L2116*100</f>
        <v>96.53679653679653</v>
      </c>
      <c r="AA2116" s="17">
        <f>(N2116-O2116)/N2116*100</f>
        <v>86.691312384473193</v>
      </c>
      <c r="AB2116" s="17" t="e">
        <f>(P2116-Q2116)/P2116*100</f>
        <v>#DIV/0!</v>
      </c>
      <c r="AC2116" s="41">
        <f xml:space="preserve"> (H2116-I2116)/H2116*100</f>
        <v>95.990566037735846</v>
      </c>
      <c r="AD2116" s="41">
        <f>(J2116-K2116)/J2116*100</f>
        <v>94.34850863422291</v>
      </c>
      <c r="AE2116" s="41">
        <f>(L2116-M2116)/L2116*100</f>
        <v>96.53679653679653</v>
      </c>
      <c r="AF2116" s="41">
        <f>(N2116-O2116)/N2116*100</f>
        <v>86.691312384473193</v>
      </c>
      <c r="AG2116" s="41"/>
    </row>
    <row r="2117" spans="1:33" x14ac:dyDescent="0.35">
      <c r="A2117" s="6" t="s">
        <v>49</v>
      </c>
      <c r="B2117" s="7" t="s">
        <v>42</v>
      </c>
      <c r="C2117" s="7">
        <v>2025</v>
      </c>
      <c r="D2117" s="7">
        <v>4</v>
      </c>
      <c r="E2117" s="7">
        <v>22</v>
      </c>
      <c r="F2117" s="15">
        <v>38109</v>
      </c>
      <c r="G2117" s="15">
        <v>1270.3</v>
      </c>
      <c r="H2117" s="35">
        <v>136</v>
      </c>
      <c r="I2117" s="35">
        <v>5</v>
      </c>
      <c r="J2117" s="35">
        <v>615</v>
      </c>
      <c r="K2117" s="35">
        <v>33</v>
      </c>
      <c r="L2117" s="35">
        <v>270</v>
      </c>
      <c r="M2117" s="42">
        <v>5</v>
      </c>
      <c r="N2117" s="15">
        <v>79.5</v>
      </c>
      <c r="O2117" s="15">
        <v>21.8</v>
      </c>
      <c r="R2117" s="29">
        <v>526</v>
      </c>
      <c r="S2117" s="29">
        <v>317</v>
      </c>
      <c r="T2117" s="37">
        <v>7.23</v>
      </c>
      <c r="U2117" s="37">
        <v>7.82</v>
      </c>
      <c r="V2117" s="30">
        <v>2.78</v>
      </c>
      <c r="W2117" s="30">
        <v>1.89</v>
      </c>
      <c r="X2117" s="17">
        <v>96.32</v>
      </c>
      <c r="Y2117" s="17">
        <v>94.63</v>
      </c>
      <c r="Z2117" s="17">
        <v>98.15</v>
      </c>
      <c r="AA2117" s="17">
        <v>72.58</v>
      </c>
      <c r="AB2117" s="17">
        <v>50.78</v>
      </c>
      <c r="AC2117" s="41">
        <f xml:space="preserve"> (H2117-I2117)/H2117*100</f>
        <v>96.32352941176471</v>
      </c>
      <c r="AD2117" s="41">
        <f>(J2117-K2117)/J2117*100</f>
        <v>94.634146341463406</v>
      </c>
      <c r="AE2117" s="41">
        <f>(L2117-M2117)/L2117*100</f>
        <v>98.148148148148152</v>
      </c>
      <c r="AF2117" s="41">
        <f>(N2117-O2117)/N2117*100</f>
        <v>72.578616352201266</v>
      </c>
      <c r="AG2117" s="41"/>
    </row>
    <row r="2118" spans="1:33" x14ac:dyDescent="0.35">
      <c r="A2118" s="6" t="s">
        <v>49</v>
      </c>
      <c r="B2118" s="7" t="s">
        <v>42</v>
      </c>
      <c r="C2118" s="7">
        <v>2025</v>
      </c>
      <c r="D2118" s="7">
        <v>5</v>
      </c>
      <c r="E2118" s="7">
        <v>20</v>
      </c>
      <c r="F2118" s="15">
        <v>40563</v>
      </c>
      <c r="G2118" s="15">
        <v>1308.48</v>
      </c>
      <c r="H2118" s="35">
        <v>276</v>
      </c>
      <c r="I2118" s="35">
        <v>2</v>
      </c>
      <c r="J2118" s="35">
        <v>799</v>
      </c>
      <c r="K2118" s="35">
        <v>33</v>
      </c>
      <c r="L2118" s="35">
        <v>478</v>
      </c>
      <c r="M2118" s="42">
        <v>1</v>
      </c>
      <c r="N2118" s="15">
        <v>43.5</v>
      </c>
      <c r="O2118" s="15">
        <v>1.9</v>
      </c>
      <c r="R2118" s="29">
        <v>230</v>
      </c>
      <c r="S2118" s="29">
        <v>305</v>
      </c>
      <c r="T2118" s="37">
        <v>7.55</v>
      </c>
      <c r="U2118" s="37">
        <v>7.9</v>
      </c>
      <c r="V2118" s="30">
        <v>1.82</v>
      </c>
      <c r="W2118" s="30">
        <v>1.96</v>
      </c>
      <c r="X2118" s="17">
        <v>99.28</v>
      </c>
      <c r="Y2118" s="17">
        <v>95.87</v>
      </c>
      <c r="Z2118" s="17">
        <v>99.79</v>
      </c>
      <c r="AA2118" s="17">
        <v>95.63</v>
      </c>
      <c r="AB2118" s="17">
        <v>85.56</v>
      </c>
      <c r="AC2118" s="41">
        <f xml:space="preserve"> (H2118-I2118)/H2118*100</f>
        <v>99.275362318840578</v>
      </c>
      <c r="AD2118" s="41">
        <f>(J2118-K2118)/J2118*100</f>
        <v>95.869837296620773</v>
      </c>
      <c r="AE2118" s="41">
        <f>(L2118-M2118)/L2118*100</f>
        <v>99.790794979079493</v>
      </c>
      <c r="AF2118" s="41">
        <f>(N2118-O2118)/N2118*100</f>
        <v>95.632183908045974</v>
      </c>
      <c r="AG2118" s="41"/>
    </row>
    <row r="2119" spans="1:33" x14ac:dyDescent="0.35">
      <c r="A2119" s="6" t="s">
        <v>49</v>
      </c>
      <c r="B2119" s="7" t="s">
        <v>42</v>
      </c>
      <c r="C2119" s="7">
        <v>2025</v>
      </c>
      <c r="D2119" s="7">
        <v>6</v>
      </c>
      <c r="E2119" s="7">
        <v>17</v>
      </c>
      <c r="F2119" s="15">
        <v>37280</v>
      </c>
      <c r="G2119" s="15">
        <v>1242.67</v>
      </c>
      <c r="H2119" s="35">
        <v>128</v>
      </c>
      <c r="I2119" s="35">
        <v>8</v>
      </c>
      <c r="J2119" s="35">
        <v>408</v>
      </c>
      <c r="K2119" s="35">
        <v>34</v>
      </c>
      <c r="L2119" s="35">
        <v>162</v>
      </c>
      <c r="M2119" s="42">
        <v>4</v>
      </c>
      <c r="N2119" s="15">
        <v>58</v>
      </c>
      <c r="O2119" s="15">
        <v>19.600000000000001</v>
      </c>
      <c r="R2119" s="29">
        <v>422</v>
      </c>
      <c r="S2119" s="29">
        <v>331</v>
      </c>
      <c r="T2119" s="37">
        <v>7.16</v>
      </c>
      <c r="U2119" s="37">
        <v>7.91</v>
      </c>
      <c r="V2119" s="30">
        <v>2.4900000000000002</v>
      </c>
      <c r="W2119" s="30">
        <v>1.98</v>
      </c>
      <c r="X2119" s="17">
        <v>93.75</v>
      </c>
      <c r="Y2119" s="17">
        <v>91.67</v>
      </c>
      <c r="Z2119" s="17">
        <v>97.53</v>
      </c>
      <c r="AA2119" s="17">
        <v>66.209999999999994</v>
      </c>
      <c r="AB2119" s="17">
        <v>14.26</v>
      </c>
      <c r="AC2119" s="41">
        <f xml:space="preserve"> (H2119-I2119)/H2119*100</f>
        <v>93.75</v>
      </c>
      <c r="AD2119" s="41">
        <f>(J2119-K2119)/J2119*100</f>
        <v>91.666666666666657</v>
      </c>
      <c r="AE2119" s="41">
        <f>(L2119-M2119)/L2119*100</f>
        <v>97.53086419753086</v>
      </c>
      <c r="AF2119" s="41">
        <f>(N2119-O2119)/N2119*100</f>
        <v>66.206896551724142</v>
      </c>
      <c r="AG2119" s="41"/>
    </row>
    <row r="2120" spans="1:33" x14ac:dyDescent="0.35">
      <c r="A2120" s="6" t="s">
        <v>49</v>
      </c>
      <c r="B2120" s="7" t="s">
        <v>42</v>
      </c>
      <c r="C2120" s="7">
        <v>2025</v>
      </c>
      <c r="D2120" s="7">
        <v>7</v>
      </c>
      <c r="E2120" s="7">
        <v>16</v>
      </c>
      <c r="F2120" s="15">
        <v>39230</v>
      </c>
      <c r="G2120" s="15">
        <v>1265.48</v>
      </c>
      <c r="H2120" s="35">
        <v>122</v>
      </c>
      <c r="I2120" s="35">
        <v>6</v>
      </c>
      <c r="J2120" s="35">
        <v>512</v>
      </c>
      <c r="K2120" s="35">
        <v>24</v>
      </c>
      <c r="L2120" s="35">
        <v>231</v>
      </c>
      <c r="M2120" s="42">
        <v>2</v>
      </c>
      <c r="N2120" s="15">
        <v>67</v>
      </c>
      <c r="O2120" s="15">
        <v>2</v>
      </c>
      <c r="R2120" s="29">
        <v>241</v>
      </c>
      <c r="S2120" s="29">
        <v>325</v>
      </c>
      <c r="T2120" s="37">
        <v>7.39</v>
      </c>
      <c r="U2120" s="37">
        <v>7.72</v>
      </c>
      <c r="V2120" s="30">
        <v>1.88</v>
      </c>
      <c r="W2120" s="30">
        <v>1.83</v>
      </c>
      <c r="X2120" s="17">
        <v>95.08</v>
      </c>
      <c r="Y2120" s="17">
        <v>95.31</v>
      </c>
      <c r="Z2120" s="17">
        <v>99.13</v>
      </c>
      <c r="AA2120" s="17">
        <v>97.01</v>
      </c>
      <c r="AB2120" s="17">
        <v>59.18</v>
      </c>
      <c r="AC2120" s="41">
        <f xml:space="preserve"> (H2120-I2120)/H2120*100</f>
        <v>95.081967213114751</v>
      </c>
      <c r="AD2120" s="41">
        <f>(J2120-K2120)/J2120*100</f>
        <v>95.3125</v>
      </c>
      <c r="AE2120" s="41">
        <f>(L2120-M2120)/L2120*100</f>
        <v>99.134199134199136</v>
      </c>
      <c r="AF2120" s="41">
        <f>(N2120-O2120)/N2120*100</f>
        <v>97.014925373134332</v>
      </c>
      <c r="AG2120" s="41"/>
    </row>
    <row r="2121" spans="1:33" x14ac:dyDescent="0.35">
      <c r="A2121" s="6" t="s">
        <v>49</v>
      </c>
      <c r="B2121" s="7" t="s">
        <v>42</v>
      </c>
      <c r="C2121" s="7">
        <v>2025</v>
      </c>
      <c r="D2121" s="7">
        <v>8</v>
      </c>
      <c r="E2121" s="7">
        <v>12</v>
      </c>
      <c r="F2121" s="15">
        <v>40922</v>
      </c>
      <c r="G2121" s="15">
        <v>1320.06</v>
      </c>
      <c r="H2121" s="35">
        <v>191</v>
      </c>
      <c r="I2121" s="35">
        <v>2</v>
      </c>
      <c r="J2121" s="35">
        <v>474</v>
      </c>
      <c r="K2121" s="35">
        <v>22</v>
      </c>
      <c r="L2121" s="35">
        <v>233</v>
      </c>
      <c r="M2121" s="42">
        <v>13</v>
      </c>
      <c r="N2121" s="15">
        <v>56</v>
      </c>
      <c r="O2121" s="15">
        <v>5.2</v>
      </c>
      <c r="R2121" s="29">
        <v>245</v>
      </c>
      <c r="S2121" s="29">
        <v>310</v>
      </c>
      <c r="T2121" s="37">
        <v>7.17</v>
      </c>
      <c r="U2121" s="37">
        <v>7.59</v>
      </c>
      <c r="V2121" s="30">
        <v>1.91</v>
      </c>
      <c r="W2121" s="30">
        <v>1.79</v>
      </c>
      <c r="X2121" s="17">
        <v>98.95</v>
      </c>
      <c r="Y2121" s="17">
        <v>95.36</v>
      </c>
      <c r="Z2121" s="17">
        <v>94.42</v>
      </c>
      <c r="AA2121" s="17">
        <v>90.71</v>
      </c>
      <c r="AB2121" s="17">
        <v>8.2100000000000009</v>
      </c>
      <c r="AC2121" s="41">
        <f xml:space="preserve"> (H2121-I2121)/H2121*100</f>
        <v>98.952879581151834</v>
      </c>
      <c r="AD2121" s="41">
        <f>(J2121-K2121)/J2121*100</f>
        <v>95.358649789029542</v>
      </c>
      <c r="AE2121" s="41">
        <f>(L2121-M2121)/L2121*100</f>
        <v>94.420600858369099</v>
      </c>
      <c r="AF2121" s="41">
        <f>(N2121-O2121)/N2121*100</f>
        <v>90.714285714285708</v>
      </c>
      <c r="AG2121" s="41"/>
    </row>
    <row r="2122" spans="1:33" x14ac:dyDescent="0.35">
      <c r="A2122" s="6" t="s">
        <v>49</v>
      </c>
      <c r="B2122" s="7" t="s">
        <v>42</v>
      </c>
      <c r="C2122" s="40">
        <v>2025</v>
      </c>
      <c r="D2122" s="40">
        <v>9</v>
      </c>
      <c r="E2122" s="40">
        <v>16</v>
      </c>
      <c r="F2122" s="41">
        <v>38836</v>
      </c>
      <c r="G2122" s="41">
        <v>1294.5333333333333</v>
      </c>
      <c r="H2122" s="42">
        <v>180</v>
      </c>
      <c r="I2122" s="42">
        <v>2</v>
      </c>
      <c r="J2122" s="42">
        <v>429</v>
      </c>
      <c r="K2122" s="42">
        <v>22</v>
      </c>
      <c r="L2122" s="42">
        <v>88</v>
      </c>
      <c r="M2122" s="42">
        <v>4</v>
      </c>
      <c r="N2122" s="41">
        <v>57</v>
      </c>
      <c r="O2122" s="41">
        <v>6.3</v>
      </c>
      <c r="R2122" s="29">
        <v>361</v>
      </c>
      <c r="S2122" s="29">
        <v>290</v>
      </c>
      <c r="T2122" s="19">
        <v>7.28</v>
      </c>
      <c r="U2122" s="19">
        <v>7.81</v>
      </c>
      <c r="V2122" s="30">
        <v>2.27</v>
      </c>
      <c r="W2122" s="30">
        <v>1.72</v>
      </c>
      <c r="AC2122" s="41">
        <f xml:space="preserve"> (H2122-I2122)/H2122*100</f>
        <v>98.888888888888886</v>
      </c>
      <c r="AD2122" s="41">
        <f>(J2122-K2122)/J2122*100</f>
        <v>94.871794871794862</v>
      </c>
      <c r="AE2122" s="41">
        <f>(L2122-M2122)/L2122*100</f>
        <v>95.454545454545453</v>
      </c>
      <c r="AF2122" s="41">
        <f>(N2122-O2122)/N2122*100</f>
        <v>88.947368421052644</v>
      </c>
      <c r="AG2122" s="41"/>
    </row>
    <row r="2123" spans="1:33" x14ac:dyDescent="0.35">
      <c r="A2123" s="6" t="s">
        <v>49</v>
      </c>
      <c r="B2123" s="7" t="s">
        <v>42</v>
      </c>
      <c r="C2123" s="40">
        <v>2025</v>
      </c>
      <c r="D2123" s="40">
        <v>10</v>
      </c>
      <c r="E2123" s="40">
        <v>14</v>
      </c>
      <c r="F2123" s="41">
        <v>41284</v>
      </c>
      <c r="G2123" s="41">
        <v>1331.741935483871</v>
      </c>
      <c r="H2123" s="42">
        <v>104</v>
      </c>
      <c r="I2123" s="42">
        <v>20</v>
      </c>
      <c r="J2123" s="42">
        <v>432</v>
      </c>
      <c r="K2123" s="42">
        <v>115</v>
      </c>
      <c r="L2123" s="42">
        <v>172</v>
      </c>
      <c r="M2123" s="42">
        <v>24</v>
      </c>
      <c r="N2123" s="41">
        <v>46</v>
      </c>
      <c r="O2123" s="41">
        <v>6</v>
      </c>
      <c r="R2123" s="29">
        <v>335</v>
      </c>
      <c r="S2123" s="29">
        <v>253</v>
      </c>
      <c r="T2123" s="19">
        <v>7.34</v>
      </c>
      <c r="U2123" s="19">
        <v>7.42</v>
      </c>
      <c r="V2123" s="30">
        <v>2.06</v>
      </c>
      <c r="W2123" s="30">
        <v>1.4</v>
      </c>
      <c r="AC2123" s="41">
        <f xml:space="preserve"> (H2123-I2123)/H2123*100</f>
        <v>80.769230769230774</v>
      </c>
      <c r="AD2123" s="41">
        <f>(J2123-K2123)/J2123*100</f>
        <v>73.379629629629633</v>
      </c>
      <c r="AE2123" s="41">
        <f>(L2123-M2123)/L2123*100</f>
        <v>86.04651162790698</v>
      </c>
      <c r="AF2123" s="41">
        <f>(N2123-O2123)/N2123*100</f>
        <v>86.956521739130437</v>
      </c>
      <c r="AG2123" s="41"/>
    </row>
    <row r="2124" spans="1:33" x14ac:dyDescent="0.35">
      <c r="A2124" s="6" t="s">
        <v>49</v>
      </c>
      <c r="B2124" s="7" t="s">
        <v>42</v>
      </c>
      <c r="C2124" s="40">
        <v>2025</v>
      </c>
      <c r="D2124" s="40">
        <v>11</v>
      </c>
      <c r="E2124" s="40">
        <v>11</v>
      </c>
      <c r="F2124" s="41">
        <v>36817</v>
      </c>
      <c r="G2124" s="41">
        <v>1227.2333333333333</v>
      </c>
      <c r="H2124" s="42">
        <v>278</v>
      </c>
      <c r="I2124" s="42">
        <v>8</v>
      </c>
      <c r="J2124" s="42">
        <v>774</v>
      </c>
      <c r="K2124" s="42">
        <v>60</v>
      </c>
      <c r="L2124" s="42">
        <v>270</v>
      </c>
      <c r="M2124" s="42">
        <v>59</v>
      </c>
      <c r="N2124" s="41">
        <v>103</v>
      </c>
      <c r="O2124" s="41">
        <v>11.8</v>
      </c>
      <c r="R2124" s="29">
        <v>244</v>
      </c>
      <c r="S2124" s="29">
        <v>266</v>
      </c>
      <c r="T2124" s="19">
        <v>7.64</v>
      </c>
      <c r="U2124" s="19">
        <v>7.07</v>
      </c>
      <c r="V2124" s="30">
        <v>2.2400000000000002</v>
      </c>
      <c r="W2124" s="30">
        <v>1.86</v>
      </c>
      <c r="AC2124" s="41">
        <f xml:space="preserve"> (H2124-I2124)/H2124*100</f>
        <v>97.122302158273371</v>
      </c>
      <c r="AD2124" s="41">
        <f>(J2124-K2124)/J2124*100</f>
        <v>92.248062015503876</v>
      </c>
      <c r="AE2124" s="41">
        <f>(L2124-M2124)/L2124*100</f>
        <v>78.148148148148138</v>
      </c>
      <c r="AF2124" s="41">
        <f>(N2124-O2124)/N2124*100</f>
        <v>88.543689320388353</v>
      </c>
      <c r="AG2124" s="41"/>
    </row>
    <row r="2125" spans="1:33" x14ac:dyDescent="0.35">
      <c r="A2125" t="s">
        <v>49</v>
      </c>
      <c r="B2125" s="7" t="s">
        <v>42</v>
      </c>
      <c r="C2125" s="40">
        <v>2025</v>
      </c>
      <c r="D2125" s="40">
        <v>12</v>
      </c>
      <c r="E2125" s="40">
        <v>9</v>
      </c>
      <c r="F2125" s="41">
        <v>46122</v>
      </c>
      <c r="G2125" s="41">
        <v>1487.8064516129032</v>
      </c>
      <c r="H2125" s="42">
        <v>273</v>
      </c>
      <c r="I2125" s="42">
        <v>3</v>
      </c>
      <c r="J2125" s="42">
        <v>779</v>
      </c>
      <c r="K2125" s="42">
        <v>40</v>
      </c>
      <c r="L2125" s="42">
        <v>201</v>
      </c>
      <c r="M2125" s="42">
        <v>3</v>
      </c>
      <c r="N2125" s="41">
        <v>84.1</v>
      </c>
      <c r="O2125" s="41">
        <v>6</v>
      </c>
      <c r="R2125" s="29">
        <v>249</v>
      </c>
      <c r="S2125" s="29">
        <v>309</v>
      </c>
      <c r="T2125" s="19">
        <v>7.4</v>
      </c>
      <c r="U2125" s="19">
        <v>7.66</v>
      </c>
      <c r="V2125" s="30">
        <v>1.92</v>
      </c>
      <c r="W2125" s="30">
        <v>1.71</v>
      </c>
      <c r="AC2125" s="41">
        <f xml:space="preserve"> (H2125-I2125)/H2125*100</f>
        <v>98.901098901098905</v>
      </c>
      <c r="AD2125" s="41">
        <f>(J2125-K2125)/J2125*100</f>
        <v>94.865211810012838</v>
      </c>
      <c r="AE2125" s="41">
        <f>(L2125-M2125)/L2125*100</f>
        <v>98.507462686567166</v>
      </c>
      <c r="AF2125" s="41">
        <f>(N2125-O2125)/N2125*100</f>
        <v>92.865636147443524</v>
      </c>
      <c r="AG2125" s="41"/>
    </row>
    <row r="2126" spans="1:33" x14ac:dyDescent="0.35">
      <c r="A2126" s="3" t="s">
        <v>118</v>
      </c>
      <c r="B2126" s="5" t="s">
        <v>120</v>
      </c>
      <c r="C2126" s="5">
        <v>2025</v>
      </c>
      <c r="D2126" s="4">
        <v>1</v>
      </c>
      <c r="E2126" s="5">
        <v>2</v>
      </c>
      <c r="F2126" s="17">
        <v>84166</v>
      </c>
      <c r="G2126" s="17">
        <v>2715</v>
      </c>
      <c r="H2126" s="33">
        <v>206</v>
      </c>
      <c r="I2126" s="33">
        <v>15</v>
      </c>
      <c r="J2126" s="33">
        <v>381</v>
      </c>
      <c r="K2126" s="33">
        <v>17</v>
      </c>
      <c r="L2126" s="33">
        <v>155</v>
      </c>
      <c r="M2126" s="42">
        <v>16</v>
      </c>
      <c r="N2126" s="17">
        <v>53</v>
      </c>
      <c r="O2126" s="17">
        <v>15</v>
      </c>
      <c r="R2126" s="29">
        <v>2000</v>
      </c>
      <c r="S2126" s="29">
        <v>1000</v>
      </c>
      <c r="T2126" s="13">
        <v>7.36</v>
      </c>
      <c r="U2126" s="13">
        <v>7.98</v>
      </c>
      <c r="V2126" s="30">
        <v>4.1500000000000004</v>
      </c>
      <c r="W2126" s="30">
        <v>2.82</v>
      </c>
      <c r="X2126" s="17">
        <f>(H2126-I2126)/H2126*100</f>
        <v>92.71844660194175</v>
      </c>
      <c r="Y2126" s="17">
        <f>(J2126-K2126)/J2126*100</f>
        <v>95.538057742782158</v>
      </c>
      <c r="Z2126" s="17">
        <f>(L2126-M2126)/L2126*100</f>
        <v>89.677419354838705</v>
      </c>
      <c r="AA2126" s="17">
        <f>(N2126-O2126)/N2126*100</f>
        <v>71.698113207547166</v>
      </c>
      <c r="AB2126" s="17" t="e">
        <f t="shared" ref="AB2126:AB2133" si="31">(P2126-Q2126)/P2126*100</f>
        <v>#DIV/0!</v>
      </c>
      <c r="AC2126" s="41">
        <f xml:space="preserve"> (H2126-I2126)/H2126*100</f>
        <v>92.71844660194175</v>
      </c>
      <c r="AD2126" s="41">
        <f>(J2126-K2126)/J2126*100</f>
        <v>95.538057742782158</v>
      </c>
      <c r="AE2126" s="41">
        <f>(L2126-M2126)/L2126*100</f>
        <v>89.677419354838705</v>
      </c>
      <c r="AF2126" s="41">
        <f>(N2126-O2126)/N2126*100</f>
        <v>71.698113207547166</v>
      </c>
      <c r="AG2126" s="41"/>
    </row>
    <row r="2127" spans="1:33" x14ac:dyDescent="0.35">
      <c r="A2127" s="3" t="s">
        <v>118</v>
      </c>
      <c r="B2127" s="5" t="s">
        <v>120</v>
      </c>
      <c r="C2127" s="5">
        <v>2025</v>
      </c>
      <c r="D2127" s="4">
        <v>1</v>
      </c>
      <c r="E2127" s="5">
        <v>7</v>
      </c>
      <c r="F2127" s="17"/>
      <c r="G2127" s="17"/>
      <c r="H2127" s="33">
        <v>264</v>
      </c>
      <c r="I2127" s="33">
        <v>8</v>
      </c>
      <c r="J2127" s="33">
        <v>476</v>
      </c>
      <c r="K2127" s="33">
        <v>16</v>
      </c>
      <c r="L2127" s="33">
        <v>740</v>
      </c>
      <c r="M2127" s="42">
        <v>16</v>
      </c>
      <c r="N2127" s="17">
        <v>101</v>
      </c>
      <c r="O2127" s="17">
        <v>20</v>
      </c>
      <c r="R2127" s="29">
        <v>1500</v>
      </c>
      <c r="S2127" s="29">
        <v>1000</v>
      </c>
      <c r="T2127" s="13">
        <v>7.49</v>
      </c>
      <c r="U2127" s="13">
        <v>7.78</v>
      </c>
      <c r="V2127" s="30">
        <v>3.73</v>
      </c>
      <c r="W2127" s="30">
        <v>3.1</v>
      </c>
      <c r="X2127" s="17">
        <f>(H2127-I2127)/H2127*100</f>
        <v>96.969696969696969</v>
      </c>
      <c r="Y2127" s="17">
        <f>(J2127-K2127)/J2127*100</f>
        <v>96.638655462184872</v>
      </c>
      <c r="Z2127" s="17">
        <f>(L2127-M2127)/L2127*100</f>
        <v>97.837837837837839</v>
      </c>
      <c r="AA2127" s="17">
        <f>(N2127-O2127)/N2127*100</f>
        <v>80.198019801980209</v>
      </c>
      <c r="AB2127" s="17" t="e">
        <f t="shared" si="31"/>
        <v>#DIV/0!</v>
      </c>
      <c r="AC2127" s="41">
        <f xml:space="preserve"> (H2127-I2127)/H2127*100</f>
        <v>96.969696969696969</v>
      </c>
      <c r="AD2127" s="41">
        <f>(J2127-K2127)/J2127*100</f>
        <v>96.638655462184872</v>
      </c>
      <c r="AE2127" s="41">
        <f>(L2127-M2127)/L2127*100</f>
        <v>97.837837837837839</v>
      </c>
      <c r="AF2127" s="41">
        <f>(N2127-O2127)/N2127*100</f>
        <v>80.198019801980209</v>
      </c>
      <c r="AG2127" s="41"/>
    </row>
    <row r="2128" spans="1:33" x14ac:dyDescent="0.35">
      <c r="A2128" s="3" t="s">
        <v>118</v>
      </c>
      <c r="B2128" s="5" t="s">
        <v>120</v>
      </c>
      <c r="C2128" s="5">
        <v>2025</v>
      </c>
      <c r="D2128" s="4">
        <v>1</v>
      </c>
      <c r="E2128" s="5">
        <v>14</v>
      </c>
      <c r="F2128" s="17"/>
      <c r="G2128" s="17"/>
      <c r="H2128" s="33">
        <v>290</v>
      </c>
      <c r="I2128" s="33">
        <v>5</v>
      </c>
      <c r="J2128" s="33">
        <v>403</v>
      </c>
      <c r="K2128" s="33">
        <v>12</v>
      </c>
      <c r="L2128" s="33">
        <v>185</v>
      </c>
      <c r="M2128" s="42">
        <v>12</v>
      </c>
      <c r="N2128" s="17">
        <v>106</v>
      </c>
      <c r="O2128" s="17">
        <v>25</v>
      </c>
      <c r="R2128" s="29">
        <v>1180</v>
      </c>
      <c r="S2128" s="29">
        <v>1000</v>
      </c>
      <c r="T2128" s="13">
        <v>6.81</v>
      </c>
      <c r="U2128" s="13">
        <v>6.22</v>
      </c>
      <c r="V2128" s="30">
        <v>5.37</v>
      </c>
      <c r="W2128" s="30">
        <v>3.45</v>
      </c>
      <c r="X2128" s="17">
        <f>(H2128-I2128)/H2128*100</f>
        <v>98.275862068965509</v>
      </c>
      <c r="Y2128" s="17">
        <f>(J2128-K2128)/J2128*100</f>
        <v>97.022332506203483</v>
      </c>
      <c r="Z2128" s="17">
        <f>(L2128-M2128)/L2128*100</f>
        <v>93.513513513513516</v>
      </c>
      <c r="AA2128" s="17">
        <f>(N2128-O2128)/N2128*100</f>
        <v>76.415094339622641</v>
      </c>
      <c r="AB2128" s="17" t="e">
        <f t="shared" si="31"/>
        <v>#DIV/0!</v>
      </c>
      <c r="AC2128" s="41">
        <f xml:space="preserve"> (H2128-I2128)/H2128*100</f>
        <v>98.275862068965509</v>
      </c>
      <c r="AD2128" s="41">
        <f>(J2128-K2128)/J2128*100</f>
        <v>97.022332506203483</v>
      </c>
      <c r="AE2128" s="41">
        <f>(L2128-M2128)/L2128*100</f>
        <v>93.513513513513516</v>
      </c>
      <c r="AF2128" s="41">
        <f>(N2128-O2128)/N2128*100</f>
        <v>76.415094339622641</v>
      </c>
      <c r="AG2128" s="41"/>
    </row>
    <row r="2129" spans="1:33" x14ac:dyDescent="0.35">
      <c r="A2129" s="3" t="s">
        <v>118</v>
      </c>
      <c r="B2129" s="5" t="s">
        <v>120</v>
      </c>
      <c r="C2129" s="5">
        <v>2025</v>
      </c>
      <c r="D2129" s="4">
        <v>1</v>
      </c>
      <c r="E2129" s="5">
        <v>31</v>
      </c>
      <c r="F2129" s="17"/>
      <c r="G2129" s="17"/>
      <c r="H2129" s="33">
        <v>200</v>
      </c>
      <c r="I2129" s="33">
        <v>6</v>
      </c>
      <c r="J2129" s="33">
        <v>440</v>
      </c>
      <c r="K2129" s="33">
        <v>21</v>
      </c>
      <c r="L2129" s="33">
        <v>230</v>
      </c>
      <c r="M2129" s="42">
        <v>16</v>
      </c>
      <c r="N2129" s="17">
        <v>80</v>
      </c>
      <c r="O2129" s="17">
        <v>18</v>
      </c>
      <c r="R2129" s="29">
        <v>1500</v>
      </c>
      <c r="S2129" s="29">
        <v>1000</v>
      </c>
      <c r="T2129" s="13">
        <v>7.04</v>
      </c>
      <c r="U2129" s="13">
        <v>7.33</v>
      </c>
      <c r="V2129" s="30">
        <v>4.4400000000000004</v>
      </c>
      <c r="W2129" s="30">
        <v>3.85</v>
      </c>
      <c r="X2129" s="17">
        <f>(H2129-I2129)/H2129*100</f>
        <v>97</v>
      </c>
      <c r="Y2129" s="17">
        <f>(J2129-K2129)/J2129*100</f>
        <v>95.227272727272734</v>
      </c>
      <c r="Z2129" s="17">
        <f>(L2129-M2129)/L2129*100</f>
        <v>93.043478260869563</v>
      </c>
      <c r="AA2129" s="17">
        <f>(N2129-O2129)/N2129*100</f>
        <v>77.5</v>
      </c>
      <c r="AB2129" s="17" t="e">
        <f t="shared" si="31"/>
        <v>#DIV/0!</v>
      </c>
      <c r="AC2129" s="41">
        <f xml:space="preserve"> (H2129-I2129)/H2129*100</f>
        <v>97</v>
      </c>
      <c r="AD2129" s="41">
        <f>(J2129-K2129)/J2129*100</f>
        <v>95.227272727272734</v>
      </c>
      <c r="AE2129" s="41">
        <f>(L2129-M2129)/L2129*100</f>
        <v>93.043478260869563</v>
      </c>
      <c r="AF2129" s="41">
        <f>(N2129-O2129)/N2129*100</f>
        <v>77.5</v>
      </c>
      <c r="AG2129" s="41"/>
    </row>
    <row r="2130" spans="1:33" x14ac:dyDescent="0.35">
      <c r="A2130" t="s">
        <v>118</v>
      </c>
      <c r="B2130" s="40" t="s">
        <v>120</v>
      </c>
      <c r="C2130" s="40">
        <v>2025</v>
      </c>
      <c r="D2130" s="40">
        <v>2</v>
      </c>
      <c r="E2130" s="44">
        <v>4</v>
      </c>
      <c r="F2130" s="45">
        <v>98678</v>
      </c>
      <c r="G2130" s="45">
        <v>3524</v>
      </c>
      <c r="H2130" s="42">
        <v>322</v>
      </c>
      <c r="I2130" s="42">
        <v>9</v>
      </c>
      <c r="J2130" s="42">
        <v>589</v>
      </c>
      <c r="K2130" s="42">
        <v>13</v>
      </c>
      <c r="L2130" s="42">
        <v>325</v>
      </c>
      <c r="M2130" s="42">
        <v>6</v>
      </c>
      <c r="N2130" s="41">
        <v>79</v>
      </c>
      <c r="O2130" s="41">
        <v>15</v>
      </c>
      <c r="R2130" s="29">
        <v>2000</v>
      </c>
      <c r="S2130" s="29">
        <v>2000</v>
      </c>
      <c r="T2130" s="43">
        <v>7.35</v>
      </c>
      <c r="U2130" s="43">
        <v>7.92</v>
      </c>
      <c r="V2130" s="30">
        <v>3.79</v>
      </c>
      <c r="W2130" s="30">
        <v>2.93</v>
      </c>
      <c r="X2130" s="17">
        <f>(H2130-I2130)/H2130*100</f>
        <v>97.204968944099377</v>
      </c>
      <c r="Y2130" s="17">
        <f>(J2130-K2130)/J2130*100</f>
        <v>97.792869269949065</v>
      </c>
      <c r="Z2130" s="17">
        <f>(L2130-M2130)/L2130*100</f>
        <v>98.15384615384616</v>
      </c>
      <c r="AA2130" s="17">
        <f>(N2130-O2130)/N2130*100</f>
        <v>81.012658227848107</v>
      </c>
      <c r="AB2130" s="17" t="e">
        <f t="shared" si="31"/>
        <v>#DIV/0!</v>
      </c>
      <c r="AC2130" s="41">
        <f xml:space="preserve"> (H2130-I2130)/H2130*100</f>
        <v>97.204968944099377</v>
      </c>
      <c r="AD2130" s="41">
        <f>(J2130-K2130)/J2130*100</f>
        <v>97.792869269949065</v>
      </c>
      <c r="AE2130" s="41">
        <f>(L2130-M2130)/L2130*100</f>
        <v>98.15384615384616</v>
      </c>
      <c r="AF2130" s="41">
        <f>(N2130-O2130)/N2130*100</f>
        <v>81.012658227848107</v>
      </c>
      <c r="AG2130" s="41"/>
    </row>
    <row r="2131" spans="1:33" x14ac:dyDescent="0.35">
      <c r="A2131" t="s">
        <v>118</v>
      </c>
      <c r="B2131" s="40" t="s">
        <v>120</v>
      </c>
      <c r="C2131" s="40">
        <v>2025</v>
      </c>
      <c r="D2131" s="40">
        <v>2</v>
      </c>
      <c r="E2131" s="44">
        <v>10</v>
      </c>
      <c r="H2131" s="42">
        <v>294</v>
      </c>
      <c r="I2131" s="42">
        <v>9</v>
      </c>
      <c r="J2131" s="42">
        <v>576</v>
      </c>
      <c r="K2131" s="42">
        <v>24</v>
      </c>
      <c r="L2131" s="42">
        <v>295</v>
      </c>
      <c r="M2131" s="42">
        <v>4</v>
      </c>
      <c r="N2131" s="41">
        <v>65</v>
      </c>
      <c r="O2131" s="41">
        <v>12</v>
      </c>
      <c r="R2131" s="29">
        <v>2000</v>
      </c>
      <c r="S2131" s="29">
        <v>2000</v>
      </c>
      <c r="T2131" s="43">
        <v>7.8</v>
      </c>
      <c r="U2131" s="43">
        <v>7.79</v>
      </c>
      <c r="V2131" s="30">
        <v>2.82</v>
      </c>
      <c r="W2131" s="30">
        <v>2.41</v>
      </c>
      <c r="X2131" s="17">
        <f>(H2131-I2131)/H2131*100</f>
        <v>96.938775510204081</v>
      </c>
      <c r="Y2131" s="17">
        <f>(J2131-K2131)/J2131*100</f>
        <v>95.833333333333343</v>
      </c>
      <c r="Z2131" s="17">
        <f>(L2131-M2131)/L2131*100</f>
        <v>98.644067796610173</v>
      </c>
      <c r="AA2131" s="17">
        <f>(N2131-O2131)/N2131*100</f>
        <v>81.538461538461533</v>
      </c>
      <c r="AB2131" s="17" t="e">
        <f t="shared" si="31"/>
        <v>#DIV/0!</v>
      </c>
      <c r="AC2131" s="41">
        <f xml:space="preserve"> (H2131-I2131)/H2131*100</f>
        <v>96.938775510204081</v>
      </c>
      <c r="AD2131" s="41">
        <f>(J2131-K2131)/J2131*100</f>
        <v>95.833333333333343</v>
      </c>
      <c r="AE2131" s="41">
        <f>(L2131-M2131)/L2131*100</f>
        <v>98.644067796610173</v>
      </c>
      <c r="AF2131" s="41">
        <f>(N2131-O2131)/N2131*100</f>
        <v>81.538461538461533</v>
      </c>
      <c r="AG2131" s="41"/>
    </row>
    <row r="2132" spans="1:33" x14ac:dyDescent="0.35">
      <c r="A2132" t="s">
        <v>118</v>
      </c>
      <c r="B2132" s="40" t="s">
        <v>120</v>
      </c>
      <c r="C2132" s="40">
        <v>2025</v>
      </c>
      <c r="D2132" s="40">
        <v>2</v>
      </c>
      <c r="E2132" s="44">
        <v>18</v>
      </c>
      <c r="H2132" s="42">
        <v>209</v>
      </c>
      <c r="I2132" s="42">
        <v>12</v>
      </c>
      <c r="J2132" s="42">
        <v>433</v>
      </c>
      <c r="K2132" s="42">
        <v>24</v>
      </c>
      <c r="L2132" s="42">
        <v>245</v>
      </c>
      <c r="M2132" s="42">
        <v>16</v>
      </c>
      <c r="N2132" s="41">
        <v>54</v>
      </c>
      <c r="O2132" s="41">
        <v>33</v>
      </c>
      <c r="R2132" s="29">
        <v>2000</v>
      </c>
      <c r="S2132" s="29">
        <v>2000</v>
      </c>
      <c r="T2132" s="43">
        <v>7.59</v>
      </c>
      <c r="U2132" s="43">
        <v>7.49</v>
      </c>
      <c r="V2132" s="30">
        <v>3.97</v>
      </c>
      <c r="W2132" s="30">
        <v>2.5</v>
      </c>
      <c r="X2132" s="17">
        <f>(H2132-I2132)/H2132*100</f>
        <v>94.258373205741634</v>
      </c>
      <c r="Y2132" s="17">
        <f>(J2132-K2132)/J2132*100</f>
        <v>94.457274826789842</v>
      </c>
      <c r="Z2132" s="17">
        <f>(L2132-M2132)/L2132*100</f>
        <v>93.469387755102034</v>
      </c>
      <c r="AA2132" s="17">
        <f>(N2132-O2132)/N2132*100</f>
        <v>38.888888888888893</v>
      </c>
      <c r="AB2132" s="17" t="e">
        <f t="shared" si="31"/>
        <v>#DIV/0!</v>
      </c>
      <c r="AC2132" s="41">
        <f xml:space="preserve"> (H2132-I2132)/H2132*100</f>
        <v>94.258373205741634</v>
      </c>
      <c r="AD2132" s="41">
        <f>(J2132-K2132)/J2132*100</f>
        <v>94.457274826789842</v>
      </c>
      <c r="AE2132" s="41">
        <f>(L2132-M2132)/L2132*100</f>
        <v>93.469387755102034</v>
      </c>
      <c r="AF2132" s="41">
        <f>(N2132-O2132)/N2132*100</f>
        <v>38.888888888888893</v>
      </c>
      <c r="AG2132" s="41"/>
    </row>
    <row r="2133" spans="1:33" x14ac:dyDescent="0.35">
      <c r="A2133" t="s">
        <v>118</v>
      </c>
      <c r="B2133" s="40" t="s">
        <v>120</v>
      </c>
      <c r="C2133" s="40">
        <v>2025</v>
      </c>
      <c r="D2133" s="40">
        <v>2</v>
      </c>
      <c r="E2133" s="44">
        <v>25</v>
      </c>
      <c r="H2133" s="42">
        <v>219</v>
      </c>
      <c r="I2133" s="42">
        <v>7</v>
      </c>
      <c r="J2133" s="42">
        <v>286</v>
      </c>
      <c r="K2133" s="42">
        <v>14</v>
      </c>
      <c r="L2133" s="42">
        <v>190</v>
      </c>
      <c r="M2133" s="42">
        <v>5</v>
      </c>
      <c r="N2133" s="41">
        <v>58</v>
      </c>
      <c r="O2133" s="41">
        <v>25</v>
      </c>
      <c r="R2133" s="29">
        <v>1480</v>
      </c>
      <c r="S2133" s="29">
        <v>1180</v>
      </c>
      <c r="T2133" s="43">
        <v>7.28</v>
      </c>
      <c r="U2133" s="43">
        <v>6.8</v>
      </c>
      <c r="V2133" s="30">
        <v>3.67</v>
      </c>
      <c r="W2133" s="30">
        <v>2.52</v>
      </c>
      <c r="X2133" s="17">
        <f>(H2133-I2133)/H2133*100</f>
        <v>96.803652968036531</v>
      </c>
      <c r="Y2133" s="17">
        <f>(J2133-K2133)/J2133*100</f>
        <v>95.104895104895107</v>
      </c>
      <c r="Z2133" s="17">
        <f>(L2133-M2133)/L2133*100</f>
        <v>97.368421052631575</v>
      </c>
      <c r="AA2133" s="17">
        <f>(N2133-O2133)/N2133*100</f>
        <v>56.896551724137936</v>
      </c>
      <c r="AB2133" s="17" t="e">
        <f t="shared" si="31"/>
        <v>#DIV/0!</v>
      </c>
      <c r="AC2133" s="41">
        <f xml:space="preserve"> (H2133-I2133)/H2133*100</f>
        <v>96.803652968036531</v>
      </c>
      <c r="AD2133" s="41">
        <f>(J2133-K2133)/J2133*100</f>
        <v>95.104895104895107</v>
      </c>
      <c r="AE2133" s="41">
        <f>(L2133-M2133)/L2133*100</f>
        <v>97.368421052631575</v>
      </c>
      <c r="AF2133" s="41">
        <f>(N2133-O2133)/N2133*100</f>
        <v>56.896551724137936</v>
      </c>
      <c r="AG2133" s="41"/>
    </row>
    <row r="2134" spans="1:33" x14ac:dyDescent="0.35">
      <c r="A2134" t="s">
        <v>118</v>
      </c>
      <c r="B2134" s="40" t="s">
        <v>120</v>
      </c>
      <c r="C2134" s="40">
        <v>2025</v>
      </c>
      <c r="D2134" s="40">
        <v>3</v>
      </c>
      <c r="E2134" s="40">
        <v>4</v>
      </c>
      <c r="F2134" s="41"/>
      <c r="G2134" s="41"/>
      <c r="H2134" s="42">
        <v>345</v>
      </c>
      <c r="I2134" s="42">
        <v>9</v>
      </c>
      <c r="J2134" s="42">
        <v>931</v>
      </c>
      <c r="K2134" s="42">
        <v>21</v>
      </c>
      <c r="L2134" s="42">
        <v>325</v>
      </c>
      <c r="M2134" s="42">
        <v>13</v>
      </c>
      <c r="N2134" s="41">
        <v>79</v>
      </c>
      <c r="O2134" s="41">
        <v>21</v>
      </c>
      <c r="R2134" s="29">
        <v>1180</v>
      </c>
      <c r="S2134" s="29">
        <v>1420</v>
      </c>
      <c r="T2134" s="43">
        <v>7.3</v>
      </c>
      <c r="U2134" s="43">
        <v>7.64</v>
      </c>
      <c r="V2134" s="30">
        <v>2.2599999999999998</v>
      </c>
      <c r="W2134" s="30">
        <v>2.66</v>
      </c>
      <c r="X2134" s="40"/>
      <c r="AC2134" s="41">
        <f xml:space="preserve"> (H2134-I2134)/H2134*100</f>
        <v>97.391304347826093</v>
      </c>
      <c r="AD2134" s="41">
        <f>(J2134-K2134)/J2134*100</f>
        <v>97.744360902255636</v>
      </c>
      <c r="AE2134" s="41">
        <f>(L2134-M2134)/L2134*100</f>
        <v>96</v>
      </c>
      <c r="AF2134" s="41">
        <f>(N2134-O2134)/N2134*100</f>
        <v>73.417721518987349</v>
      </c>
      <c r="AG2134" s="41"/>
    </row>
    <row r="2135" spans="1:33" x14ac:dyDescent="0.35">
      <c r="A2135" t="s">
        <v>118</v>
      </c>
      <c r="B2135" s="40" t="s">
        <v>120</v>
      </c>
      <c r="C2135" s="40">
        <v>2025</v>
      </c>
      <c r="D2135" s="40">
        <v>3</v>
      </c>
      <c r="E2135" s="40">
        <v>10</v>
      </c>
      <c r="F2135" s="41">
        <v>123417</v>
      </c>
      <c r="G2135" s="41">
        <v>3981</v>
      </c>
      <c r="H2135" s="42">
        <v>309</v>
      </c>
      <c r="I2135" s="42">
        <v>11</v>
      </c>
      <c r="J2135" s="42">
        <v>537</v>
      </c>
      <c r="K2135" s="42">
        <v>19</v>
      </c>
      <c r="L2135" s="42">
        <v>312</v>
      </c>
      <c r="M2135" s="42">
        <v>14</v>
      </c>
      <c r="N2135" s="41">
        <v>36</v>
      </c>
      <c r="O2135" s="41">
        <v>27</v>
      </c>
      <c r="R2135" s="29">
        <v>1140</v>
      </c>
      <c r="S2135" s="29">
        <v>1480</v>
      </c>
      <c r="T2135" s="43">
        <v>7.4</v>
      </c>
      <c r="U2135" s="43">
        <v>7.6</v>
      </c>
      <c r="V2135" s="30">
        <v>1.72</v>
      </c>
      <c r="W2135" s="30">
        <v>2.19</v>
      </c>
      <c r="X2135" s="40"/>
      <c r="AC2135" s="41">
        <f xml:space="preserve"> (H2135-I2135)/H2135*100</f>
        <v>96.440129449838182</v>
      </c>
      <c r="AD2135" s="41">
        <f>(J2135-K2135)/J2135*100</f>
        <v>96.46182495344506</v>
      </c>
      <c r="AE2135" s="41">
        <f>(L2135-M2135)/L2135*100</f>
        <v>95.512820512820511</v>
      </c>
      <c r="AF2135" s="41">
        <f>(N2135-O2135)/N2135*100</f>
        <v>25</v>
      </c>
      <c r="AG2135" s="41"/>
    </row>
    <row r="2136" spans="1:33" x14ac:dyDescent="0.35">
      <c r="A2136" t="s">
        <v>118</v>
      </c>
      <c r="B2136" s="40" t="s">
        <v>120</v>
      </c>
      <c r="C2136" s="40">
        <v>2025</v>
      </c>
      <c r="D2136" s="40">
        <v>3</v>
      </c>
      <c r="E2136" s="40">
        <v>17</v>
      </c>
      <c r="F2136" s="41"/>
      <c r="G2136" s="41"/>
      <c r="H2136" s="42">
        <v>206</v>
      </c>
      <c r="I2136" s="42">
        <v>15</v>
      </c>
      <c r="J2136" s="42">
        <v>302</v>
      </c>
      <c r="K2136" s="42">
        <v>27</v>
      </c>
      <c r="L2136" s="42">
        <v>170</v>
      </c>
      <c r="M2136" s="42">
        <v>1</v>
      </c>
      <c r="N2136" s="41">
        <v>54</v>
      </c>
      <c r="O2136" s="41">
        <v>20</v>
      </c>
      <c r="R2136" s="29">
        <v>1040</v>
      </c>
      <c r="S2136" s="29">
        <v>1220</v>
      </c>
      <c r="T2136" s="43">
        <v>7.77</v>
      </c>
      <c r="U2136" s="43">
        <v>7.94</v>
      </c>
      <c r="V2136" s="30">
        <v>2.1800000000000002</v>
      </c>
      <c r="W2136" s="30">
        <v>2.2799999999999998</v>
      </c>
      <c r="X2136" s="40"/>
      <c r="AC2136" s="41">
        <f xml:space="preserve"> (H2136-I2136)/H2136*100</f>
        <v>92.71844660194175</v>
      </c>
      <c r="AD2136" s="41">
        <f>(J2136-K2136)/J2136*100</f>
        <v>91.059602649006621</v>
      </c>
      <c r="AE2136" s="41">
        <f>(L2136-M2136)/L2136*100</f>
        <v>99.411764705882348</v>
      </c>
      <c r="AF2136" s="41">
        <f>(N2136-O2136)/N2136*100</f>
        <v>62.962962962962962</v>
      </c>
      <c r="AG2136" s="41"/>
    </row>
    <row r="2137" spans="1:33" x14ac:dyDescent="0.35">
      <c r="A2137" t="s">
        <v>118</v>
      </c>
      <c r="B2137" s="40" t="s">
        <v>120</v>
      </c>
      <c r="C2137" s="40">
        <v>2025</v>
      </c>
      <c r="D2137" s="40">
        <v>3</v>
      </c>
      <c r="E2137" s="40">
        <v>26</v>
      </c>
      <c r="F2137" s="41"/>
      <c r="G2137" s="41"/>
      <c r="H2137" s="42">
        <v>224</v>
      </c>
      <c r="I2137" s="42">
        <v>9</v>
      </c>
      <c r="J2137" s="42">
        <v>446</v>
      </c>
      <c r="K2137" s="42">
        <v>31</v>
      </c>
      <c r="L2137" s="42">
        <v>272</v>
      </c>
      <c r="M2137" s="42">
        <v>12</v>
      </c>
      <c r="N2137" s="41">
        <v>54</v>
      </c>
      <c r="O2137" s="41">
        <v>40</v>
      </c>
      <c r="R2137" s="29">
        <v>620</v>
      </c>
      <c r="S2137" s="29">
        <v>567</v>
      </c>
      <c r="T2137" s="43">
        <v>7.2</v>
      </c>
      <c r="U2137" s="43">
        <v>7.67</v>
      </c>
      <c r="V2137" s="30">
        <v>3.04</v>
      </c>
      <c r="W2137" s="30">
        <v>2.64</v>
      </c>
      <c r="X2137" s="40"/>
      <c r="AC2137" s="41">
        <f xml:space="preserve"> (H2137-I2137)/H2137*100</f>
        <v>95.982142857142861</v>
      </c>
      <c r="AD2137" s="41">
        <f>(J2137-K2137)/J2137*100</f>
        <v>93.049327354260086</v>
      </c>
      <c r="AE2137" s="41">
        <f>(L2137-M2137)/L2137*100</f>
        <v>95.588235294117652</v>
      </c>
      <c r="AF2137" s="41">
        <f>(N2137-O2137)/N2137*100</f>
        <v>25.925925925925924</v>
      </c>
      <c r="AG2137" s="41"/>
    </row>
    <row r="2138" spans="1:33" x14ac:dyDescent="0.35">
      <c r="A2138" t="s">
        <v>118</v>
      </c>
      <c r="B2138" s="40" t="s">
        <v>120</v>
      </c>
      <c r="C2138" s="40">
        <v>2025</v>
      </c>
      <c r="D2138" s="44">
        <v>4</v>
      </c>
      <c r="E2138" s="40">
        <v>1</v>
      </c>
      <c r="F2138" s="41">
        <v>110708</v>
      </c>
      <c r="G2138" s="41">
        <v>3690</v>
      </c>
      <c r="H2138" s="42">
        <v>390</v>
      </c>
      <c r="I2138" s="42">
        <v>18</v>
      </c>
      <c r="J2138" s="42">
        <v>773</v>
      </c>
      <c r="K2138" s="42">
        <v>24</v>
      </c>
      <c r="L2138" s="42">
        <v>252</v>
      </c>
      <c r="M2138" s="42">
        <v>21</v>
      </c>
      <c r="N2138" s="41">
        <v>65</v>
      </c>
      <c r="O2138" s="41">
        <v>18.399999999999999</v>
      </c>
      <c r="R2138" s="29">
        <v>905</v>
      </c>
      <c r="S2138" s="29">
        <v>894</v>
      </c>
      <c r="T2138" s="43">
        <v>7.51</v>
      </c>
      <c r="U2138" s="43">
        <v>7.78</v>
      </c>
      <c r="V2138" s="30">
        <v>2.75</v>
      </c>
      <c r="W2138" s="30">
        <v>2.56</v>
      </c>
      <c r="AC2138" s="41">
        <f xml:space="preserve"> (H2138-I2138)/H2138*100</f>
        <v>95.384615384615387</v>
      </c>
      <c r="AD2138" s="41">
        <f>(J2138-K2138)/J2138*100</f>
        <v>96.895213454075034</v>
      </c>
      <c r="AE2138" s="41">
        <f>(L2138-M2138)/L2138*100</f>
        <v>91.666666666666657</v>
      </c>
      <c r="AF2138" s="41">
        <f>(N2138-O2138)/N2138*100</f>
        <v>71.692307692307693</v>
      </c>
      <c r="AG2138" s="41"/>
    </row>
    <row r="2139" spans="1:33" x14ac:dyDescent="0.35">
      <c r="A2139" t="s">
        <v>118</v>
      </c>
      <c r="B2139" s="40" t="s">
        <v>120</v>
      </c>
      <c r="C2139" s="40">
        <v>2025</v>
      </c>
      <c r="D2139" s="44">
        <v>4</v>
      </c>
      <c r="E2139" s="40">
        <v>16</v>
      </c>
      <c r="F2139" s="41"/>
      <c r="G2139" s="41"/>
      <c r="H2139" s="42">
        <v>337</v>
      </c>
      <c r="I2139" s="42">
        <v>13</v>
      </c>
      <c r="J2139" s="42">
        <v>565</v>
      </c>
      <c r="K2139" s="42">
        <v>24</v>
      </c>
      <c r="L2139" s="42">
        <v>310</v>
      </c>
      <c r="M2139" s="42">
        <v>42</v>
      </c>
      <c r="N2139" s="41">
        <v>83</v>
      </c>
      <c r="O2139" s="41">
        <v>44</v>
      </c>
      <c r="R2139" s="29">
        <v>1200</v>
      </c>
      <c r="S2139" s="29">
        <v>1450</v>
      </c>
      <c r="T2139" s="43">
        <v>7.02</v>
      </c>
      <c r="U2139" s="43">
        <v>7.05</v>
      </c>
      <c r="V2139" s="30">
        <v>2.5</v>
      </c>
      <c r="W2139" s="30">
        <v>2.58</v>
      </c>
      <c r="AC2139" s="41">
        <f xml:space="preserve"> (H2139-I2139)/H2139*100</f>
        <v>96.142433234421361</v>
      </c>
      <c r="AD2139" s="41">
        <f>(J2139-K2139)/J2139*100</f>
        <v>95.752212389380531</v>
      </c>
      <c r="AE2139" s="41">
        <f>(L2139-M2139)/L2139*100</f>
        <v>86.451612903225808</v>
      </c>
      <c r="AF2139" s="41">
        <f>(N2139-O2139)/N2139*100</f>
        <v>46.987951807228917</v>
      </c>
      <c r="AG2139" s="41"/>
    </row>
    <row r="2140" spans="1:33" x14ac:dyDescent="0.35">
      <c r="A2140" t="s">
        <v>118</v>
      </c>
      <c r="B2140" s="40" t="s">
        <v>120</v>
      </c>
      <c r="C2140" s="40">
        <v>2025</v>
      </c>
      <c r="D2140" s="44">
        <v>4</v>
      </c>
      <c r="E2140" s="40">
        <v>28</v>
      </c>
      <c r="F2140" s="41"/>
      <c r="G2140" s="41"/>
      <c r="H2140" s="42">
        <v>320</v>
      </c>
      <c r="I2140" s="42">
        <v>22</v>
      </c>
      <c r="J2140" s="42">
        <v>579</v>
      </c>
      <c r="K2140" s="42">
        <v>70</v>
      </c>
      <c r="L2140" s="42">
        <v>234</v>
      </c>
      <c r="M2140" s="42">
        <v>49</v>
      </c>
      <c r="N2140" s="41">
        <v>74.599999999999994</v>
      </c>
      <c r="O2140" s="41">
        <v>25.5</v>
      </c>
      <c r="R2140" s="29">
        <v>620</v>
      </c>
      <c r="S2140" s="29">
        <v>638</v>
      </c>
      <c r="T2140" s="43">
        <v>7.38</v>
      </c>
      <c r="U2140" s="43">
        <v>7.58</v>
      </c>
      <c r="V2140" s="30">
        <v>2.91</v>
      </c>
      <c r="W2140" s="30">
        <v>2.8</v>
      </c>
      <c r="AC2140" s="41">
        <f xml:space="preserve"> (H2140-I2140)/H2140*100</f>
        <v>93.125</v>
      </c>
      <c r="AD2140" s="41">
        <f>(J2140-K2140)/J2140*100</f>
        <v>87.910189982728852</v>
      </c>
      <c r="AE2140" s="41">
        <f>(L2140-M2140)/L2140*100</f>
        <v>79.059829059829056</v>
      </c>
      <c r="AF2140" s="41">
        <f>(N2140-O2140)/N2140*100</f>
        <v>65.817694369973196</v>
      </c>
      <c r="AG2140" s="41"/>
    </row>
    <row r="2141" spans="1:33" x14ac:dyDescent="0.35">
      <c r="A2141" t="s">
        <v>118</v>
      </c>
      <c r="B2141" s="40" t="s">
        <v>120</v>
      </c>
      <c r="C2141" s="40">
        <v>2025</v>
      </c>
      <c r="D2141" s="44">
        <v>5</v>
      </c>
      <c r="E2141" s="40">
        <v>8</v>
      </c>
      <c r="F2141" s="41">
        <v>113006</v>
      </c>
      <c r="G2141" s="41">
        <v>3645.3548387096776</v>
      </c>
      <c r="H2141" s="42">
        <v>240</v>
      </c>
      <c r="I2141" s="42">
        <v>31</v>
      </c>
      <c r="J2141" s="42">
        <v>430</v>
      </c>
      <c r="K2141" s="42">
        <v>72</v>
      </c>
      <c r="L2141" s="42">
        <v>188</v>
      </c>
      <c r="M2141" s="42">
        <v>55</v>
      </c>
      <c r="N2141" s="41">
        <v>64</v>
      </c>
      <c r="O2141" s="41">
        <v>28</v>
      </c>
      <c r="R2141" s="29">
        <v>1600</v>
      </c>
      <c r="S2141" s="29">
        <v>1500</v>
      </c>
      <c r="T2141" s="43">
        <v>6.96</v>
      </c>
      <c r="U2141" s="43">
        <v>7</v>
      </c>
      <c r="V2141" s="30">
        <v>3.32</v>
      </c>
      <c r="W2141" s="30">
        <v>2.73</v>
      </c>
      <c r="AC2141" s="41">
        <f xml:space="preserve"> (H2141-I2141)/H2141*100</f>
        <v>87.083333333333329</v>
      </c>
      <c r="AD2141" s="41">
        <f>(J2141-K2141)/J2141*100</f>
        <v>83.255813953488371</v>
      </c>
      <c r="AE2141" s="41">
        <f>(L2141-M2141)/L2141*100</f>
        <v>70.744680851063833</v>
      </c>
      <c r="AF2141" s="41">
        <f>(N2141-O2141)/N2141*100</f>
        <v>56.25</v>
      </c>
      <c r="AG2141" s="41"/>
    </row>
    <row r="2142" spans="1:33" x14ac:dyDescent="0.35">
      <c r="A2142" t="s">
        <v>118</v>
      </c>
      <c r="B2142" s="40" t="s">
        <v>120</v>
      </c>
      <c r="C2142" s="40">
        <v>2025</v>
      </c>
      <c r="D2142" s="44">
        <v>5</v>
      </c>
      <c r="E2142" s="40">
        <v>21</v>
      </c>
      <c r="F2142" s="41"/>
      <c r="G2142" s="41"/>
      <c r="H2142" s="42">
        <v>290</v>
      </c>
      <c r="I2142" s="42">
        <v>30</v>
      </c>
      <c r="J2142" s="42">
        <v>450</v>
      </c>
      <c r="K2142" s="42">
        <v>75</v>
      </c>
      <c r="L2142" s="42">
        <v>220</v>
      </c>
      <c r="M2142" s="42">
        <v>25</v>
      </c>
      <c r="N2142" s="41">
        <v>66</v>
      </c>
      <c r="O2142" s="41">
        <v>22</v>
      </c>
      <c r="R2142" s="29">
        <v>1000</v>
      </c>
      <c r="S2142" s="29">
        <v>950</v>
      </c>
      <c r="T2142" s="43">
        <v>7.2</v>
      </c>
      <c r="U2142" s="43">
        <v>7</v>
      </c>
      <c r="V2142" s="30">
        <v>3.35</v>
      </c>
      <c r="W2142" s="30">
        <v>2.85</v>
      </c>
      <c r="AC2142" s="41">
        <f xml:space="preserve"> (H2142-I2142)/H2142*100</f>
        <v>89.65517241379311</v>
      </c>
      <c r="AD2142" s="41">
        <f>(J2142-K2142)/J2142*100</f>
        <v>83.333333333333343</v>
      </c>
      <c r="AE2142" s="41">
        <f>(L2142-M2142)/L2142*100</f>
        <v>88.63636363636364</v>
      </c>
      <c r="AF2142" s="41">
        <f>(N2142-O2142)/N2142*100</f>
        <v>66.666666666666657</v>
      </c>
      <c r="AG2142" s="41"/>
    </row>
    <row r="2143" spans="1:33" x14ac:dyDescent="0.35">
      <c r="A2143" t="s">
        <v>118</v>
      </c>
      <c r="B2143" s="40" t="s">
        <v>120</v>
      </c>
      <c r="C2143" s="40">
        <v>2025</v>
      </c>
      <c r="D2143" s="44">
        <v>5</v>
      </c>
      <c r="E2143" s="40">
        <v>27</v>
      </c>
      <c r="F2143" s="41"/>
      <c r="G2143" s="41"/>
      <c r="H2143" s="42">
        <v>350</v>
      </c>
      <c r="I2143" s="42">
        <v>28</v>
      </c>
      <c r="J2143" s="42">
        <v>540</v>
      </c>
      <c r="K2143" s="42">
        <v>52</v>
      </c>
      <c r="L2143" s="42">
        <v>230</v>
      </c>
      <c r="M2143" s="42">
        <v>22</v>
      </c>
      <c r="N2143" s="41">
        <v>70.5</v>
      </c>
      <c r="O2143" s="41">
        <v>17.600000000000001</v>
      </c>
      <c r="R2143" s="29">
        <v>1300</v>
      </c>
      <c r="S2143" s="29">
        <v>850</v>
      </c>
      <c r="T2143" s="43">
        <v>7.3</v>
      </c>
      <c r="U2143" s="43">
        <v>7.1</v>
      </c>
      <c r="V2143" s="30">
        <v>3.54</v>
      </c>
      <c r="W2143" s="30">
        <v>3.05</v>
      </c>
      <c r="AC2143" s="41">
        <f xml:space="preserve"> (H2143-I2143)/H2143*100</f>
        <v>92</v>
      </c>
      <c r="AD2143" s="41">
        <f>(J2143-K2143)/J2143*100</f>
        <v>90.370370370370367</v>
      </c>
      <c r="AE2143" s="41">
        <f>(L2143-M2143)/L2143*100</f>
        <v>90.434782608695656</v>
      </c>
      <c r="AF2143" s="41">
        <f>(N2143-O2143)/N2143*100</f>
        <v>75.035460992907801</v>
      </c>
      <c r="AG2143" s="41"/>
    </row>
    <row r="2144" spans="1:33" x14ac:dyDescent="0.35">
      <c r="A2144" t="s">
        <v>118</v>
      </c>
      <c r="B2144" s="40" t="s">
        <v>120</v>
      </c>
      <c r="C2144" s="40">
        <v>2025</v>
      </c>
      <c r="D2144" s="44">
        <v>6</v>
      </c>
      <c r="E2144" s="40">
        <v>4</v>
      </c>
      <c r="F2144" s="41">
        <v>103481</v>
      </c>
      <c r="G2144" s="41">
        <v>3449</v>
      </c>
      <c r="H2144" s="42">
        <v>364</v>
      </c>
      <c r="I2144" s="42">
        <v>17</v>
      </c>
      <c r="J2144" s="42">
        <v>384</v>
      </c>
      <c r="K2144" s="42">
        <v>27</v>
      </c>
      <c r="L2144" s="42">
        <v>224</v>
      </c>
      <c r="M2144" s="42">
        <v>27</v>
      </c>
      <c r="N2144" s="41">
        <v>63</v>
      </c>
      <c r="O2144" s="41">
        <v>4</v>
      </c>
      <c r="R2144" s="29">
        <v>2000</v>
      </c>
      <c r="S2144" s="29">
        <v>1500</v>
      </c>
      <c r="T2144" s="43">
        <v>6.91</v>
      </c>
      <c r="U2144" s="43">
        <v>7.05</v>
      </c>
      <c r="V2144" s="30">
        <v>5.03</v>
      </c>
      <c r="W2144" s="30">
        <v>3.29</v>
      </c>
      <c r="AC2144" s="41">
        <f xml:space="preserve"> (H2144-I2144)/H2144*100</f>
        <v>95.329670329670336</v>
      </c>
      <c r="AD2144" s="41">
        <f>(J2144-K2144)/J2144*100</f>
        <v>92.96875</v>
      </c>
      <c r="AE2144" s="41">
        <f>(L2144-M2144)/L2144*100</f>
        <v>87.946428571428569</v>
      </c>
      <c r="AF2144" s="41">
        <f>(N2144-O2144)/N2144*100</f>
        <v>93.650793650793645</v>
      </c>
      <c r="AG2144" s="41"/>
    </row>
    <row r="2145" spans="1:33" x14ac:dyDescent="0.35">
      <c r="A2145" t="s">
        <v>118</v>
      </c>
      <c r="B2145" s="40" t="s">
        <v>120</v>
      </c>
      <c r="C2145" s="40">
        <v>2025</v>
      </c>
      <c r="D2145" s="44">
        <v>6</v>
      </c>
      <c r="E2145" s="40">
        <v>10</v>
      </c>
      <c r="F2145" s="41"/>
      <c r="G2145" s="41"/>
      <c r="H2145" s="42">
        <v>303</v>
      </c>
      <c r="I2145" s="42">
        <v>16</v>
      </c>
      <c r="J2145" s="42">
        <v>1310</v>
      </c>
      <c r="K2145" s="42">
        <v>53</v>
      </c>
      <c r="L2145" s="42">
        <v>265</v>
      </c>
      <c r="M2145" s="42">
        <v>17</v>
      </c>
      <c r="N2145" s="41">
        <v>79.400000000000006</v>
      </c>
      <c r="O2145" s="41">
        <v>29.1</v>
      </c>
      <c r="R2145" s="29">
        <v>530</v>
      </c>
      <c r="S2145" s="29">
        <v>833</v>
      </c>
      <c r="T2145" s="43">
        <v>7.25</v>
      </c>
      <c r="U2145" s="43">
        <v>7.49</v>
      </c>
      <c r="V2145" s="30">
        <v>3.91</v>
      </c>
      <c r="W2145" s="30">
        <v>3.45</v>
      </c>
      <c r="AC2145" s="41">
        <f xml:space="preserve"> (H2145-I2145)/H2145*100</f>
        <v>94.71947194719472</v>
      </c>
      <c r="AD2145" s="41">
        <f>(J2145-K2145)/J2145*100</f>
        <v>95.954198473282446</v>
      </c>
      <c r="AE2145" s="41">
        <f>(L2145-M2145)/L2145*100</f>
        <v>93.584905660377359</v>
      </c>
      <c r="AF2145" s="41">
        <f>(N2145-O2145)/N2145*100</f>
        <v>63.350125944584377</v>
      </c>
      <c r="AG2145" s="41"/>
    </row>
    <row r="2146" spans="1:33" x14ac:dyDescent="0.35">
      <c r="A2146" t="s">
        <v>118</v>
      </c>
      <c r="B2146" s="40" t="s">
        <v>120</v>
      </c>
      <c r="C2146" s="40">
        <v>2025</v>
      </c>
      <c r="D2146" s="44">
        <v>6</v>
      </c>
      <c r="E2146" s="40">
        <v>18</v>
      </c>
      <c r="F2146" s="41"/>
      <c r="G2146" s="41"/>
      <c r="H2146" s="42">
        <v>427</v>
      </c>
      <c r="I2146" s="42">
        <v>22</v>
      </c>
      <c r="J2146" s="42">
        <v>612</v>
      </c>
      <c r="K2146" s="42">
        <v>44</v>
      </c>
      <c r="L2146" s="42">
        <v>296</v>
      </c>
      <c r="M2146" s="42">
        <v>28</v>
      </c>
      <c r="N2146" s="41">
        <v>78.599999999999994</v>
      </c>
      <c r="O2146" s="41">
        <v>27</v>
      </c>
      <c r="R2146" s="29">
        <v>1500</v>
      </c>
      <c r="S2146" s="29">
        <v>1500</v>
      </c>
      <c r="T2146" s="43">
        <v>6.95</v>
      </c>
      <c r="U2146" s="43">
        <v>7.1</v>
      </c>
      <c r="V2146" s="30">
        <v>3.56</v>
      </c>
      <c r="W2146" s="30">
        <v>3.8</v>
      </c>
      <c r="AC2146" s="41">
        <f xml:space="preserve"> (H2146-I2146)/H2146*100</f>
        <v>94.847775175644031</v>
      </c>
      <c r="AD2146" s="41">
        <f>(J2146-K2146)/J2146*100</f>
        <v>92.810457516339866</v>
      </c>
      <c r="AE2146" s="41">
        <f>(L2146-M2146)/L2146*100</f>
        <v>90.540540540540533</v>
      </c>
      <c r="AF2146" s="41">
        <f>(N2146-O2146)/N2146*100</f>
        <v>65.648854961832058</v>
      </c>
      <c r="AG2146" s="41"/>
    </row>
    <row r="2147" spans="1:33" x14ac:dyDescent="0.35">
      <c r="A2147" t="s">
        <v>118</v>
      </c>
      <c r="B2147" s="40" t="s">
        <v>120</v>
      </c>
      <c r="C2147" s="40">
        <v>2025</v>
      </c>
      <c r="D2147" s="44">
        <v>6</v>
      </c>
      <c r="E2147" s="40">
        <v>24</v>
      </c>
      <c r="F2147" s="41"/>
      <c r="G2147" s="41"/>
      <c r="H2147" s="42">
        <v>449</v>
      </c>
      <c r="I2147" s="42">
        <v>28</v>
      </c>
      <c r="J2147" s="42">
        <v>735</v>
      </c>
      <c r="K2147" s="42">
        <v>51</v>
      </c>
      <c r="L2147" s="42">
        <v>345</v>
      </c>
      <c r="M2147" s="42">
        <v>14</v>
      </c>
      <c r="N2147" s="41">
        <v>89.8</v>
      </c>
      <c r="O2147" s="41">
        <v>31.1</v>
      </c>
      <c r="R2147" s="29">
        <v>1000</v>
      </c>
      <c r="S2147" s="29">
        <v>957</v>
      </c>
      <c r="T2147" s="43">
        <v>7.12</v>
      </c>
      <c r="U2147" s="43">
        <v>7.67</v>
      </c>
      <c r="V2147" s="30">
        <v>4.79</v>
      </c>
      <c r="W2147" s="30">
        <v>3.83</v>
      </c>
      <c r="AC2147" s="41">
        <f xml:space="preserve"> (H2147-I2147)/H2147*100</f>
        <v>93.763919821826278</v>
      </c>
      <c r="AD2147" s="41">
        <f>(J2147-K2147)/J2147*100</f>
        <v>93.061224489795919</v>
      </c>
      <c r="AE2147" s="41">
        <f>(L2147-M2147)/L2147*100</f>
        <v>95.94202898550725</v>
      </c>
      <c r="AF2147" s="41">
        <f>(N2147-O2147)/N2147*100</f>
        <v>65.367483296213805</v>
      </c>
      <c r="AG2147" s="41"/>
    </row>
    <row r="2148" spans="1:33" x14ac:dyDescent="0.35">
      <c r="A2148" t="s">
        <v>118</v>
      </c>
      <c r="B2148" s="40" t="s">
        <v>120</v>
      </c>
      <c r="C2148" s="40">
        <v>2025</v>
      </c>
      <c r="D2148" s="44">
        <v>7</v>
      </c>
      <c r="E2148" s="40">
        <v>2</v>
      </c>
      <c r="F2148" s="41">
        <v>109311</v>
      </c>
      <c r="G2148" s="41">
        <v>3526</v>
      </c>
      <c r="H2148" s="42">
        <v>51</v>
      </c>
      <c r="I2148" s="42">
        <v>17</v>
      </c>
      <c r="J2148" s="42">
        <v>744</v>
      </c>
      <c r="K2148" s="42">
        <v>34</v>
      </c>
      <c r="L2148" s="42">
        <v>290</v>
      </c>
      <c r="M2148" s="42">
        <v>9</v>
      </c>
      <c r="N2148" s="41">
        <v>72</v>
      </c>
      <c r="O2148" s="41">
        <v>45</v>
      </c>
      <c r="R2148" s="29">
        <v>1000</v>
      </c>
      <c r="S2148" s="29">
        <v>750</v>
      </c>
      <c r="T2148" s="43">
        <v>7.33</v>
      </c>
      <c r="U2148" s="43">
        <v>7.78</v>
      </c>
      <c r="V2148" s="30">
        <v>3.68</v>
      </c>
      <c r="W2148" s="30">
        <v>3.58</v>
      </c>
      <c r="AC2148" s="41">
        <f xml:space="preserve"> (H2148-I2148)/H2148*100</f>
        <v>66.666666666666657</v>
      </c>
      <c r="AD2148" s="41">
        <f>(J2148-K2148)/J2148*100</f>
        <v>95.430107526881727</v>
      </c>
      <c r="AE2148" s="41">
        <f>(L2148-M2148)/L2148*100</f>
        <v>96.896551724137936</v>
      </c>
      <c r="AF2148" s="41">
        <f>(N2148-O2148)/N2148*100</f>
        <v>37.5</v>
      </c>
      <c r="AG2148" s="41"/>
    </row>
    <row r="2149" spans="1:33" x14ac:dyDescent="0.35">
      <c r="A2149" t="s">
        <v>118</v>
      </c>
      <c r="B2149" s="40" t="s">
        <v>120</v>
      </c>
      <c r="C2149" s="40">
        <v>2025</v>
      </c>
      <c r="D2149" s="44">
        <v>7</v>
      </c>
      <c r="E2149" s="40">
        <v>8</v>
      </c>
      <c r="F2149" s="41"/>
      <c r="G2149" s="41"/>
      <c r="H2149" s="42">
        <v>375</v>
      </c>
      <c r="I2149" s="42">
        <v>12</v>
      </c>
      <c r="J2149" s="42">
        <v>685</v>
      </c>
      <c r="K2149" s="42">
        <v>35</v>
      </c>
      <c r="L2149" s="42">
        <v>244</v>
      </c>
      <c r="M2149" s="42">
        <v>3</v>
      </c>
      <c r="N2149" s="41">
        <v>81.2</v>
      </c>
      <c r="O2149" s="41">
        <v>22.3</v>
      </c>
      <c r="R2149" s="29">
        <v>1312</v>
      </c>
      <c r="S2149" s="29">
        <v>975</v>
      </c>
      <c r="T2149" s="43">
        <v>7.46</v>
      </c>
      <c r="U2149" s="43">
        <v>7.49</v>
      </c>
      <c r="V2149" s="30">
        <v>5.6</v>
      </c>
      <c r="W2149" s="30">
        <v>5.32</v>
      </c>
      <c r="AC2149" s="41">
        <f xml:space="preserve"> (H2149-I2149)/H2149*100</f>
        <v>96.8</v>
      </c>
      <c r="AD2149" s="41">
        <f>(J2149-K2149)/J2149*100</f>
        <v>94.890510948905103</v>
      </c>
      <c r="AE2149" s="41">
        <f>(L2149-M2149)/L2149*100</f>
        <v>98.770491803278688</v>
      </c>
      <c r="AF2149" s="41">
        <f>(N2149-O2149)/N2149*100</f>
        <v>72.536945812807886</v>
      </c>
      <c r="AG2149" s="41"/>
    </row>
    <row r="2150" spans="1:33" x14ac:dyDescent="0.35">
      <c r="A2150" t="s">
        <v>118</v>
      </c>
      <c r="B2150" s="40" t="s">
        <v>120</v>
      </c>
      <c r="C2150" s="40">
        <v>2025</v>
      </c>
      <c r="D2150" s="44">
        <v>7</v>
      </c>
      <c r="E2150" s="40">
        <v>17</v>
      </c>
      <c r="F2150" s="41"/>
      <c r="G2150" s="41"/>
      <c r="H2150" s="42">
        <v>520</v>
      </c>
      <c r="I2150" s="42">
        <v>19</v>
      </c>
      <c r="J2150" s="42">
        <v>950</v>
      </c>
      <c r="K2150" s="42">
        <v>25</v>
      </c>
      <c r="L2150" s="42">
        <v>326</v>
      </c>
      <c r="M2150" s="42">
        <v>27</v>
      </c>
      <c r="N2150" s="41">
        <v>72</v>
      </c>
      <c r="O2150" s="41">
        <v>28</v>
      </c>
      <c r="R2150" s="29">
        <v>1000</v>
      </c>
      <c r="S2150" s="29">
        <v>1000</v>
      </c>
      <c r="T2150" s="43">
        <v>6.9</v>
      </c>
      <c r="U2150" s="43">
        <v>7.47</v>
      </c>
      <c r="V2150" s="30">
        <v>4.1399999999999997</v>
      </c>
      <c r="W2150" s="30">
        <v>4.08</v>
      </c>
      <c r="AC2150" s="41">
        <f xml:space="preserve"> (H2150-I2150)/H2150*100</f>
        <v>96.346153846153854</v>
      </c>
      <c r="AD2150" s="41">
        <f>(J2150-K2150)/J2150*100</f>
        <v>97.368421052631575</v>
      </c>
      <c r="AE2150" s="41">
        <f>(L2150-M2150)/L2150*100</f>
        <v>91.717791411042953</v>
      </c>
      <c r="AF2150" s="41">
        <f>(N2150-O2150)/N2150*100</f>
        <v>61.111111111111114</v>
      </c>
      <c r="AG2150" s="41"/>
    </row>
    <row r="2151" spans="1:33" x14ac:dyDescent="0.35">
      <c r="A2151" t="s">
        <v>118</v>
      </c>
      <c r="B2151" s="40" t="s">
        <v>120</v>
      </c>
      <c r="C2151" s="40">
        <v>2025</v>
      </c>
      <c r="D2151" s="44">
        <v>7</v>
      </c>
      <c r="E2151" s="40">
        <v>30</v>
      </c>
      <c r="F2151" s="41"/>
      <c r="G2151" s="41"/>
      <c r="H2151" s="42">
        <v>329</v>
      </c>
      <c r="I2151" s="42">
        <v>15</v>
      </c>
      <c r="J2151" s="42">
        <v>392</v>
      </c>
      <c r="K2151" s="42">
        <v>36</v>
      </c>
      <c r="L2151" s="42">
        <v>141</v>
      </c>
      <c r="M2151" s="42">
        <v>13</v>
      </c>
      <c r="N2151" s="41">
        <v>72.5</v>
      </c>
      <c r="O2151" s="41">
        <v>27.9</v>
      </c>
      <c r="R2151" s="29">
        <v>1418</v>
      </c>
      <c r="S2151" s="29">
        <v>1170</v>
      </c>
      <c r="T2151" s="43">
        <v>7.61</v>
      </c>
      <c r="U2151" s="43">
        <v>7.47</v>
      </c>
      <c r="V2151" s="30">
        <v>5.22</v>
      </c>
      <c r="W2151" s="30">
        <v>4.26</v>
      </c>
      <c r="AC2151" s="41">
        <f xml:space="preserve"> (H2151-I2151)/H2151*100</f>
        <v>95.440729483282666</v>
      </c>
      <c r="AD2151" s="41">
        <f>(J2151-K2151)/J2151*100</f>
        <v>90.816326530612244</v>
      </c>
      <c r="AE2151" s="41">
        <f>(L2151-M2151)/L2151*100</f>
        <v>90.780141843971634</v>
      </c>
      <c r="AF2151" s="41">
        <f>(N2151-O2151)/N2151*100</f>
        <v>61.517241379310349</v>
      </c>
      <c r="AG2151" s="41"/>
    </row>
    <row r="2152" spans="1:33" x14ac:dyDescent="0.35">
      <c r="A2152" t="s">
        <v>118</v>
      </c>
      <c r="B2152" s="40" t="s">
        <v>120</v>
      </c>
      <c r="C2152" s="40">
        <v>2025</v>
      </c>
      <c r="D2152" s="44">
        <v>8</v>
      </c>
      <c r="E2152" s="40">
        <v>5</v>
      </c>
      <c r="F2152" s="41"/>
      <c r="G2152" s="41"/>
      <c r="H2152" s="42">
        <v>292</v>
      </c>
      <c r="I2152" s="42">
        <v>23</v>
      </c>
      <c r="J2152" s="42">
        <v>726</v>
      </c>
      <c r="K2152" s="42">
        <v>36</v>
      </c>
      <c r="L2152" s="42">
        <v>237</v>
      </c>
      <c r="M2152" s="42">
        <v>3</v>
      </c>
      <c r="N2152" s="41">
        <v>65.8</v>
      </c>
      <c r="O2152" s="41">
        <v>11.3</v>
      </c>
      <c r="R2152" s="29">
        <v>1241</v>
      </c>
      <c r="S2152" s="29">
        <v>1134</v>
      </c>
      <c r="T2152" s="43">
        <v>7.55</v>
      </c>
      <c r="U2152" s="43">
        <v>7.68</v>
      </c>
      <c r="V2152" s="30">
        <v>5.28</v>
      </c>
      <c r="W2152" s="30">
        <v>4.66</v>
      </c>
      <c r="AC2152" s="41">
        <f xml:space="preserve"> (H2152-I2152)/H2152*100</f>
        <v>92.123287671232873</v>
      </c>
      <c r="AD2152" s="41">
        <f>(J2152-K2152)/J2152*100</f>
        <v>95.041322314049594</v>
      </c>
      <c r="AE2152" s="41">
        <f>(L2152-M2152)/L2152*100</f>
        <v>98.734177215189874</v>
      </c>
      <c r="AF2152" s="41">
        <f>(N2152-O2152)/N2152*100</f>
        <v>82.82674772036475</v>
      </c>
      <c r="AG2152" s="41"/>
    </row>
    <row r="2153" spans="1:33" x14ac:dyDescent="0.35">
      <c r="A2153" t="s">
        <v>118</v>
      </c>
      <c r="B2153" s="40" t="s">
        <v>120</v>
      </c>
      <c r="C2153" s="40">
        <v>2025</v>
      </c>
      <c r="D2153" s="44">
        <v>8</v>
      </c>
      <c r="E2153" s="40">
        <v>13</v>
      </c>
      <c r="F2153" s="41">
        <v>113952</v>
      </c>
      <c r="G2153" s="41">
        <v>3676</v>
      </c>
      <c r="H2153" s="42">
        <v>348</v>
      </c>
      <c r="I2153" s="42">
        <v>14</v>
      </c>
      <c r="J2153" s="42">
        <v>691</v>
      </c>
      <c r="K2153" s="42">
        <v>27</v>
      </c>
      <c r="L2153" s="42">
        <v>322</v>
      </c>
      <c r="M2153" s="42">
        <v>19</v>
      </c>
      <c r="N2153" s="41">
        <v>90</v>
      </c>
      <c r="O2153" s="41">
        <v>23</v>
      </c>
      <c r="R2153" s="29">
        <v>2700</v>
      </c>
      <c r="S2153" s="29">
        <v>150</v>
      </c>
      <c r="T2153" s="43">
        <v>7.22</v>
      </c>
      <c r="U2153" s="43">
        <v>7.6</v>
      </c>
      <c r="V2153" s="30">
        <v>5.39</v>
      </c>
      <c r="W2153" s="30">
        <v>4.57</v>
      </c>
      <c r="AC2153" s="41">
        <f xml:space="preserve"> (H2153-I2153)/H2153*100</f>
        <v>95.977011494252878</v>
      </c>
      <c r="AD2153" s="41">
        <f>(J2153-K2153)/J2153*100</f>
        <v>96.092619392185242</v>
      </c>
      <c r="AE2153" s="41">
        <f>(L2153-M2153)/L2153*100</f>
        <v>94.099378881987576</v>
      </c>
      <c r="AF2153" s="41">
        <f>(N2153-O2153)/N2153*100</f>
        <v>74.444444444444443</v>
      </c>
      <c r="AG2153" s="41"/>
    </row>
    <row r="2154" spans="1:33" x14ac:dyDescent="0.35">
      <c r="A2154" t="s">
        <v>118</v>
      </c>
      <c r="B2154" s="40" t="s">
        <v>120</v>
      </c>
      <c r="C2154" s="40">
        <v>2025</v>
      </c>
      <c r="D2154" s="44">
        <v>8</v>
      </c>
      <c r="E2154" s="40">
        <v>20</v>
      </c>
      <c r="F2154" s="41"/>
      <c r="G2154" s="41"/>
      <c r="H2154" s="42">
        <v>350</v>
      </c>
      <c r="I2154" s="42">
        <v>22</v>
      </c>
      <c r="J2154" s="42">
        <v>550</v>
      </c>
      <c r="K2154" s="42">
        <v>40</v>
      </c>
      <c r="L2154" s="42">
        <v>255</v>
      </c>
      <c r="M2154" s="42">
        <v>22</v>
      </c>
      <c r="N2154" s="41">
        <v>79</v>
      </c>
      <c r="O2154" s="41">
        <v>24</v>
      </c>
      <c r="R2154" s="29">
        <v>2092</v>
      </c>
      <c r="S2154" s="29">
        <v>1.9850000000000001</v>
      </c>
      <c r="T2154" s="43">
        <v>7.61</v>
      </c>
      <c r="U2154" s="43">
        <v>7.75</v>
      </c>
      <c r="V2154" s="30">
        <v>5.52</v>
      </c>
      <c r="W2154" s="30">
        <v>5.43</v>
      </c>
      <c r="AC2154" s="41">
        <f xml:space="preserve"> (H2154-I2154)/H2154*100</f>
        <v>93.714285714285722</v>
      </c>
      <c r="AD2154" s="41">
        <f>(J2154-K2154)/J2154*100</f>
        <v>92.72727272727272</v>
      </c>
      <c r="AE2154" s="41">
        <f>(L2154-M2154)/L2154*100</f>
        <v>91.372549019607845</v>
      </c>
      <c r="AF2154" s="41">
        <f>(N2154-O2154)/N2154*100</f>
        <v>69.620253164556971</v>
      </c>
      <c r="AG2154" s="41"/>
    </row>
    <row r="2155" spans="1:33" x14ac:dyDescent="0.35">
      <c r="A2155" t="s">
        <v>118</v>
      </c>
      <c r="B2155" s="40" t="s">
        <v>120</v>
      </c>
      <c r="C2155" s="40">
        <v>2025</v>
      </c>
      <c r="D2155" s="44">
        <v>8</v>
      </c>
      <c r="E2155" s="40">
        <v>27</v>
      </c>
      <c r="F2155" s="41"/>
      <c r="G2155" s="41"/>
      <c r="H2155" s="42">
        <v>340</v>
      </c>
      <c r="I2155" s="42">
        <v>20</v>
      </c>
      <c r="J2155" s="42">
        <v>570</v>
      </c>
      <c r="K2155" s="42">
        <v>35</v>
      </c>
      <c r="L2155" s="42">
        <v>240</v>
      </c>
      <c r="M2155" s="42">
        <v>18</v>
      </c>
      <c r="N2155" s="41">
        <v>75</v>
      </c>
      <c r="O2155" s="41">
        <v>13</v>
      </c>
      <c r="R2155" s="29">
        <v>2200</v>
      </c>
      <c r="S2155" s="29">
        <v>1800</v>
      </c>
      <c r="T2155" s="43">
        <v>7.57</v>
      </c>
      <c r="U2155" s="43">
        <v>7.6</v>
      </c>
      <c r="V2155" s="30">
        <v>5.24</v>
      </c>
      <c r="W2155" s="30">
        <v>5.0199999999999996</v>
      </c>
      <c r="AC2155" s="41">
        <f xml:space="preserve"> (H2155-I2155)/H2155*100</f>
        <v>94.117647058823522</v>
      </c>
      <c r="AD2155" s="41">
        <f>(J2155-K2155)/J2155*100</f>
        <v>93.859649122807014</v>
      </c>
      <c r="AE2155" s="41">
        <f>(L2155-M2155)/L2155*100</f>
        <v>92.5</v>
      </c>
      <c r="AF2155" s="41">
        <f>(N2155-O2155)/N2155*100</f>
        <v>82.666666666666671</v>
      </c>
      <c r="AG2155" s="41"/>
    </row>
    <row r="2156" spans="1:33" x14ac:dyDescent="0.35">
      <c r="A2156" t="s">
        <v>118</v>
      </c>
      <c r="B2156" s="40" t="s">
        <v>120</v>
      </c>
      <c r="C2156" s="40">
        <v>2025</v>
      </c>
      <c r="D2156" s="44">
        <v>9</v>
      </c>
      <c r="E2156" s="40">
        <v>2</v>
      </c>
      <c r="F2156" s="41">
        <v>102117</v>
      </c>
      <c r="G2156" s="41">
        <v>3404</v>
      </c>
      <c r="H2156" s="42">
        <v>472</v>
      </c>
      <c r="I2156" s="42">
        <v>15</v>
      </c>
      <c r="J2156" s="42">
        <v>872</v>
      </c>
      <c r="K2156" s="42">
        <v>40</v>
      </c>
      <c r="L2156" s="42">
        <v>371</v>
      </c>
      <c r="M2156" s="42">
        <v>4</v>
      </c>
      <c r="N2156" s="41">
        <v>81.3</v>
      </c>
      <c r="O2156" s="41">
        <v>20.8</v>
      </c>
      <c r="R2156" s="29">
        <v>1737</v>
      </c>
      <c r="S2156" s="29">
        <v>1808</v>
      </c>
      <c r="T2156" s="43">
        <v>7.23</v>
      </c>
      <c r="U2156" s="43">
        <v>7.49</v>
      </c>
      <c r="V2156" s="30">
        <v>6.41</v>
      </c>
      <c r="W2156" s="30">
        <v>6.65</v>
      </c>
      <c r="AC2156" s="41">
        <f xml:space="preserve"> (H2156-I2156)/H2156*100</f>
        <v>96.822033898305079</v>
      </c>
      <c r="AD2156" s="41">
        <f>(J2156-K2156)/J2156*100</f>
        <v>95.412844036697251</v>
      </c>
      <c r="AE2156" s="41">
        <f>(L2156-M2156)/L2156*100</f>
        <v>98.921832884097043</v>
      </c>
      <c r="AF2156" s="41">
        <f>(N2156-O2156)/N2156*100</f>
        <v>74.41574415744158</v>
      </c>
      <c r="AG2156" s="41"/>
    </row>
    <row r="2157" spans="1:33" x14ac:dyDescent="0.35">
      <c r="A2157" t="s">
        <v>118</v>
      </c>
      <c r="B2157" s="40" t="s">
        <v>120</v>
      </c>
      <c r="C2157" s="40">
        <v>2025</v>
      </c>
      <c r="D2157" s="44">
        <v>9</v>
      </c>
      <c r="E2157" s="40">
        <v>10</v>
      </c>
      <c r="F2157" s="41"/>
      <c r="G2157" s="41"/>
      <c r="H2157" s="42">
        <v>348</v>
      </c>
      <c r="I2157" s="42">
        <v>14</v>
      </c>
      <c r="J2157" s="42">
        <v>691</v>
      </c>
      <c r="K2157" s="42">
        <v>27</v>
      </c>
      <c r="L2157" s="42">
        <v>322</v>
      </c>
      <c r="M2157" s="42">
        <v>7</v>
      </c>
      <c r="N2157" s="41">
        <v>65.8</v>
      </c>
      <c r="O2157" s="41">
        <v>9</v>
      </c>
      <c r="R2157" s="29">
        <v>1241</v>
      </c>
      <c r="S2157" s="29">
        <v>1134</v>
      </c>
      <c r="T2157" s="43">
        <v>7.55</v>
      </c>
      <c r="U2157" s="43">
        <v>7.68</v>
      </c>
      <c r="V2157" s="30">
        <v>5.28</v>
      </c>
      <c r="W2157" s="30">
        <v>4.66</v>
      </c>
      <c r="AC2157" s="41">
        <f xml:space="preserve"> (H2157-I2157)/H2157*100</f>
        <v>95.977011494252878</v>
      </c>
      <c r="AD2157" s="41">
        <f>(J2157-K2157)/J2157*100</f>
        <v>96.092619392185242</v>
      </c>
      <c r="AE2157" s="41">
        <f>(L2157-M2157)/L2157*100</f>
        <v>97.826086956521735</v>
      </c>
      <c r="AF2157" s="41">
        <f>(N2157-O2157)/N2157*100</f>
        <v>86.322188449848028</v>
      </c>
      <c r="AG2157" s="41"/>
    </row>
    <row r="2158" spans="1:33" x14ac:dyDescent="0.35">
      <c r="A2158" t="s">
        <v>118</v>
      </c>
      <c r="B2158" s="40" t="s">
        <v>120</v>
      </c>
      <c r="C2158" s="40">
        <v>2025</v>
      </c>
      <c r="D2158" s="44">
        <v>9</v>
      </c>
      <c r="E2158" s="40">
        <v>16</v>
      </c>
      <c r="F2158" s="41"/>
      <c r="G2158" s="41"/>
      <c r="H2158" s="42">
        <v>350</v>
      </c>
      <c r="I2158" s="42">
        <v>18</v>
      </c>
      <c r="J2158" s="42">
        <v>375</v>
      </c>
      <c r="K2158" s="42">
        <v>31</v>
      </c>
      <c r="L2158" s="42">
        <v>121</v>
      </c>
      <c r="M2158" s="42">
        <v>1</v>
      </c>
      <c r="N2158" s="41">
        <v>71.599999999999994</v>
      </c>
      <c r="O2158" s="41">
        <v>20.3</v>
      </c>
      <c r="R2158" s="29">
        <v>1000</v>
      </c>
      <c r="S2158" s="29">
        <v>1000</v>
      </c>
      <c r="T2158" s="43">
        <v>7.45</v>
      </c>
      <c r="U2158" s="43">
        <v>7.39</v>
      </c>
      <c r="V2158" s="30">
        <v>9.1300000000000008</v>
      </c>
      <c r="W2158" s="30">
        <v>5.29</v>
      </c>
      <c r="AC2158" s="41">
        <f xml:space="preserve"> (H2158-I2158)/H2158*100</f>
        <v>94.857142857142861</v>
      </c>
      <c r="AD2158" s="41">
        <f>(J2158-K2158)/J2158*100</f>
        <v>91.733333333333334</v>
      </c>
      <c r="AE2158" s="41">
        <f>(L2158-M2158)/L2158*100</f>
        <v>99.173553719008268</v>
      </c>
      <c r="AF2158" s="41">
        <f>(N2158-O2158)/N2158*100</f>
        <v>71.648044692737429</v>
      </c>
      <c r="AG2158" s="41"/>
    </row>
    <row r="2159" spans="1:33" x14ac:dyDescent="0.35">
      <c r="A2159" t="s">
        <v>118</v>
      </c>
      <c r="B2159" s="40" t="s">
        <v>120</v>
      </c>
      <c r="C2159" s="40">
        <v>2025</v>
      </c>
      <c r="D2159" s="44">
        <v>9</v>
      </c>
      <c r="E2159" s="40">
        <v>24</v>
      </c>
      <c r="F2159" s="41"/>
      <c r="G2159" s="41"/>
      <c r="H2159" s="42">
        <v>416</v>
      </c>
      <c r="I2159" s="42">
        <v>7</v>
      </c>
      <c r="J2159" s="42">
        <v>472</v>
      </c>
      <c r="K2159" s="42">
        <v>22</v>
      </c>
      <c r="L2159" s="42">
        <v>246</v>
      </c>
      <c r="M2159" s="42">
        <v>34</v>
      </c>
      <c r="N2159" s="41">
        <v>66</v>
      </c>
      <c r="O2159" s="41">
        <v>9</v>
      </c>
      <c r="R2159" s="29">
        <v>1250</v>
      </c>
      <c r="S2159" s="29">
        <v>2500</v>
      </c>
      <c r="T2159" s="43">
        <v>7.06</v>
      </c>
      <c r="U2159" s="43">
        <v>7.34</v>
      </c>
      <c r="V2159" s="30">
        <v>7.6</v>
      </c>
      <c r="W2159" s="30">
        <v>5.26</v>
      </c>
      <c r="AC2159" s="41">
        <f xml:space="preserve"> (H2159-I2159)/H2159*100</f>
        <v>98.317307692307693</v>
      </c>
      <c r="AD2159" s="41">
        <f>(J2159-K2159)/J2159*100</f>
        <v>95.33898305084746</v>
      </c>
      <c r="AE2159" s="41">
        <f>(L2159-M2159)/L2159*100</f>
        <v>86.178861788617894</v>
      </c>
      <c r="AF2159" s="41">
        <f>(N2159-O2159)/N2159*100</f>
        <v>86.36363636363636</v>
      </c>
      <c r="AG2159" s="41"/>
    </row>
    <row r="2160" spans="1:33" x14ac:dyDescent="0.35">
      <c r="A2160" t="s">
        <v>118</v>
      </c>
      <c r="B2160" s="40" t="s">
        <v>120</v>
      </c>
      <c r="C2160" s="40">
        <v>2025</v>
      </c>
      <c r="D2160" s="44">
        <v>10</v>
      </c>
      <c r="E2160" s="40">
        <v>14</v>
      </c>
      <c r="F2160" s="41">
        <v>103728</v>
      </c>
      <c r="G2160" s="41">
        <v>3346</v>
      </c>
      <c r="H2160" s="42">
        <v>331</v>
      </c>
      <c r="I2160" s="42">
        <v>12</v>
      </c>
      <c r="J2160" s="42">
        <v>563</v>
      </c>
      <c r="K2160" s="42">
        <v>44</v>
      </c>
      <c r="L2160" s="42">
        <v>201</v>
      </c>
      <c r="M2160" s="42">
        <v>9</v>
      </c>
      <c r="N2160" s="41">
        <v>66</v>
      </c>
      <c r="O2160" s="41">
        <v>24.4</v>
      </c>
      <c r="R2160" s="29">
        <v>2411</v>
      </c>
      <c r="S2160" s="29">
        <v>1489</v>
      </c>
      <c r="T2160" s="43">
        <v>7.54</v>
      </c>
      <c r="U2160" s="43">
        <v>7.47</v>
      </c>
      <c r="V2160" s="30">
        <v>8.25</v>
      </c>
      <c r="W2160" s="30">
        <v>5.61</v>
      </c>
      <c r="AC2160" s="41">
        <f xml:space="preserve"> (H2160-I2160)/H2160*100</f>
        <v>96.374622356495465</v>
      </c>
      <c r="AD2160" s="41">
        <f>(J2160-K2160)/J2160*100</f>
        <v>92.184724689165193</v>
      </c>
      <c r="AE2160" s="41">
        <f>(L2160-M2160)/L2160*100</f>
        <v>95.522388059701484</v>
      </c>
      <c r="AF2160" s="41">
        <f>(N2160-O2160)/N2160*100</f>
        <v>63.030303030303038</v>
      </c>
      <c r="AG2160" s="41"/>
    </row>
    <row r="2161" spans="1:33" x14ac:dyDescent="0.35">
      <c r="A2161" t="s">
        <v>118</v>
      </c>
      <c r="B2161" s="40" t="s">
        <v>120</v>
      </c>
      <c r="C2161" s="40">
        <v>2025</v>
      </c>
      <c r="D2161" s="44">
        <v>10</v>
      </c>
      <c r="E2161" s="40">
        <v>15</v>
      </c>
      <c r="F2161" s="41"/>
      <c r="G2161" s="41"/>
      <c r="H2161" s="42">
        <v>436</v>
      </c>
      <c r="I2161" s="42">
        <v>15</v>
      </c>
      <c r="J2161" s="42">
        <v>437</v>
      </c>
      <c r="K2161" s="42">
        <v>119</v>
      </c>
      <c r="L2161" s="42">
        <v>360</v>
      </c>
      <c r="M2161" s="42">
        <v>24</v>
      </c>
      <c r="N2161" s="41">
        <v>81</v>
      </c>
      <c r="O2161" s="41">
        <v>22</v>
      </c>
      <c r="R2161" s="29">
        <v>2000</v>
      </c>
      <c r="S2161" s="29">
        <v>1080</v>
      </c>
      <c r="T2161" s="43">
        <v>7.28</v>
      </c>
      <c r="U2161" s="43">
        <v>7.58</v>
      </c>
      <c r="V2161" s="30">
        <v>6.4</v>
      </c>
      <c r="W2161" s="30">
        <v>5.28</v>
      </c>
      <c r="AC2161" s="41">
        <f xml:space="preserve"> (H2161-I2161)/H2161*100</f>
        <v>96.559633027522935</v>
      </c>
      <c r="AD2161" s="41">
        <f>(J2161-K2161)/J2161*100</f>
        <v>72.768878718535461</v>
      </c>
      <c r="AE2161" s="41">
        <f>(L2161-M2161)/L2161*100</f>
        <v>93.333333333333329</v>
      </c>
      <c r="AF2161" s="41">
        <f>(N2161-O2161)/N2161*100</f>
        <v>72.839506172839506</v>
      </c>
      <c r="AG2161" s="41"/>
    </row>
    <row r="2162" spans="1:33" x14ac:dyDescent="0.35">
      <c r="A2162" t="s">
        <v>118</v>
      </c>
      <c r="B2162" s="40" t="s">
        <v>120</v>
      </c>
      <c r="C2162" s="40">
        <v>2025</v>
      </c>
      <c r="D2162" s="44">
        <v>10</v>
      </c>
      <c r="E2162" s="40">
        <v>22</v>
      </c>
      <c r="F2162" s="41"/>
      <c r="G2162" s="41"/>
      <c r="H2162" s="42">
        <v>522</v>
      </c>
      <c r="I2162" s="42">
        <v>25</v>
      </c>
      <c r="J2162" s="42">
        <v>825</v>
      </c>
      <c r="K2162" s="42">
        <v>125</v>
      </c>
      <c r="L2162" s="42">
        <v>148</v>
      </c>
      <c r="M2162" s="42">
        <v>51</v>
      </c>
      <c r="N2162" s="41">
        <v>73</v>
      </c>
      <c r="O2162" s="41">
        <v>25</v>
      </c>
      <c r="R2162" s="29">
        <v>1500</v>
      </c>
      <c r="S2162" s="29">
        <v>2000</v>
      </c>
      <c r="T2162" s="43">
        <v>7.09</v>
      </c>
      <c r="U2162" s="43">
        <v>7.41</v>
      </c>
      <c r="V2162" s="30">
        <v>5.44</v>
      </c>
      <c r="W2162" s="30">
        <v>5.77</v>
      </c>
      <c r="AC2162" s="41">
        <f xml:space="preserve"> (H2162-I2162)/H2162*100</f>
        <v>95.210727969348667</v>
      </c>
      <c r="AD2162" s="41">
        <f>(J2162-K2162)/J2162*100</f>
        <v>84.848484848484844</v>
      </c>
      <c r="AE2162" s="41">
        <f>(L2162-M2162)/L2162*100</f>
        <v>65.540540540540533</v>
      </c>
      <c r="AF2162" s="41">
        <f>(N2162-O2162)/N2162*100</f>
        <v>65.753424657534239</v>
      </c>
      <c r="AG2162" s="41"/>
    </row>
    <row r="2163" spans="1:33" x14ac:dyDescent="0.35">
      <c r="A2163" t="s">
        <v>118</v>
      </c>
      <c r="B2163" s="40" t="s">
        <v>120</v>
      </c>
      <c r="C2163" s="40">
        <v>2025</v>
      </c>
      <c r="D2163" s="44">
        <v>10</v>
      </c>
      <c r="E2163" s="40">
        <v>29</v>
      </c>
      <c r="F2163" s="41"/>
      <c r="G2163" s="41"/>
      <c r="H2163" s="42">
        <v>410</v>
      </c>
      <c r="I2163" s="42">
        <v>3</v>
      </c>
      <c r="J2163" s="42">
        <v>840</v>
      </c>
      <c r="K2163" s="42">
        <v>125</v>
      </c>
      <c r="L2163" s="42">
        <v>44</v>
      </c>
      <c r="M2163" s="42">
        <v>20</v>
      </c>
      <c r="N2163" s="41">
        <v>58</v>
      </c>
      <c r="O2163" s="41">
        <v>12</v>
      </c>
      <c r="R2163" s="29">
        <v>1500</v>
      </c>
      <c r="S2163" s="29">
        <v>1000</v>
      </c>
      <c r="T2163" s="43">
        <v>7.26</v>
      </c>
      <c r="U2163" s="43">
        <v>7.3</v>
      </c>
      <c r="V2163" s="30">
        <v>5.88</v>
      </c>
      <c r="W2163" s="30">
        <v>4.99</v>
      </c>
      <c r="AC2163" s="41">
        <f xml:space="preserve"> (H2163-I2163)/H2163*100</f>
        <v>99.268292682926827</v>
      </c>
      <c r="AD2163" s="41">
        <f>(J2163-K2163)/J2163*100</f>
        <v>85.11904761904762</v>
      </c>
      <c r="AE2163" s="41">
        <f>(L2163-M2163)/L2163*100</f>
        <v>54.54545454545454</v>
      </c>
      <c r="AF2163" s="41">
        <f>(N2163-O2163)/N2163*100</f>
        <v>79.310344827586206</v>
      </c>
      <c r="AG2163" s="41"/>
    </row>
    <row r="2164" spans="1:33" x14ac:dyDescent="0.35">
      <c r="A2164" t="s">
        <v>118</v>
      </c>
      <c r="B2164" s="40" t="s">
        <v>120</v>
      </c>
      <c r="C2164" s="40">
        <v>2025</v>
      </c>
      <c r="D2164" s="44">
        <v>11</v>
      </c>
      <c r="E2164" s="40">
        <v>4</v>
      </c>
      <c r="F2164" s="41">
        <v>107116</v>
      </c>
      <c r="G2164" s="41">
        <v>3571</v>
      </c>
      <c r="H2164" s="42">
        <v>411</v>
      </c>
      <c r="I2164" s="42">
        <v>12</v>
      </c>
      <c r="J2164" s="42">
        <v>818</v>
      </c>
      <c r="K2164" s="42">
        <v>43</v>
      </c>
      <c r="L2164" s="42">
        <v>268</v>
      </c>
      <c r="M2164" s="42">
        <v>8</v>
      </c>
      <c r="N2164" s="41">
        <v>33.6</v>
      </c>
      <c r="O2164" s="41">
        <v>15</v>
      </c>
      <c r="R2164" s="29">
        <v>2765</v>
      </c>
      <c r="S2164" s="29">
        <v>2162</v>
      </c>
      <c r="T2164" s="43">
        <v>7.36</v>
      </c>
      <c r="U2164" s="43">
        <v>7.38</v>
      </c>
      <c r="V2164" s="30">
        <v>9.1199999999999992</v>
      </c>
      <c r="W2164" s="30">
        <v>7.26</v>
      </c>
      <c r="AC2164" s="41">
        <f xml:space="preserve"> (H2164-I2164)/H2164*100</f>
        <v>97.080291970802918</v>
      </c>
      <c r="AD2164" s="41">
        <f>(J2164-K2164)/J2164*100</f>
        <v>94.743276283618584</v>
      </c>
      <c r="AE2164" s="41">
        <f>(L2164-M2164)/L2164*100</f>
        <v>97.014925373134332</v>
      </c>
      <c r="AF2164" s="41">
        <f>(N2164-O2164)/N2164*100</f>
        <v>55.357142857142861</v>
      </c>
      <c r="AG2164" s="41"/>
    </row>
    <row r="2165" spans="1:33" x14ac:dyDescent="0.35">
      <c r="A2165" t="s">
        <v>118</v>
      </c>
      <c r="B2165" s="40" t="s">
        <v>120</v>
      </c>
      <c r="C2165" s="40">
        <v>2025</v>
      </c>
      <c r="D2165" s="44">
        <v>11</v>
      </c>
      <c r="E2165" s="40">
        <v>12</v>
      </c>
      <c r="F2165" s="41"/>
      <c r="G2165" s="41"/>
      <c r="H2165" s="42">
        <v>344</v>
      </c>
      <c r="I2165" s="42">
        <v>14</v>
      </c>
      <c r="J2165" s="42">
        <v>688</v>
      </c>
      <c r="K2165" s="42">
        <v>26</v>
      </c>
      <c r="L2165" s="42">
        <v>326</v>
      </c>
      <c r="M2165" s="42">
        <v>5</v>
      </c>
      <c r="N2165" s="41">
        <v>35.700000000000003</v>
      </c>
      <c r="O2165" s="41">
        <v>14.2</v>
      </c>
      <c r="R2165" s="29">
        <v>2674</v>
      </c>
      <c r="S2165" s="29">
        <v>1478</v>
      </c>
      <c r="T2165" s="43">
        <v>7.25</v>
      </c>
      <c r="U2165" s="43">
        <v>7.56</v>
      </c>
      <c r="V2165" s="30">
        <v>8.4499999999999993</v>
      </c>
      <c r="W2165" s="30">
        <v>6.57</v>
      </c>
      <c r="AC2165" s="41">
        <f xml:space="preserve"> (H2165-I2165)/H2165*100</f>
        <v>95.930232558139537</v>
      </c>
      <c r="AD2165" s="41">
        <f>(J2165-K2165)/J2165*100</f>
        <v>96.220930232558146</v>
      </c>
      <c r="AE2165" s="41">
        <f>(L2165-M2165)/L2165*100</f>
        <v>98.466257668711648</v>
      </c>
      <c r="AF2165" s="41">
        <f>(N2165-O2165)/N2165*100</f>
        <v>60.224089635854348</v>
      </c>
      <c r="AG2165" s="41"/>
    </row>
    <row r="2166" spans="1:33" x14ac:dyDescent="0.35">
      <c r="A2166" t="s">
        <v>118</v>
      </c>
      <c r="B2166" s="40" t="s">
        <v>120</v>
      </c>
      <c r="C2166" s="40">
        <v>2025</v>
      </c>
      <c r="D2166" s="44">
        <v>11</v>
      </c>
      <c r="E2166" s="40">
        <v>18</v>
      </c>
      <c r="F2166" s="41"/>
      <c r="G2166" s="41"/>
      <c r="H2166" s="42">
        <v>166</v>
      </c>
      <c r="I2166" s="42">
        <v>12</v>
      </c>
      <c r="J2166" s="42">
        <v>334</v>
      </c>
      <c r="K2166" s="42">
        <v>69</v>
      </c>
      <c r="L2166" s="42">
        <v>135</v>
      </c>
      <c r="M2166" s="42">
        <v>16</v>
      </c>
      <c r="N2166" s="41">
        <v>40</v>
      </c>
      <c r="O2166" s="41">
        <v>9.3699999999999992</v>
      </c>
      <c r="R2166" s="29">
        <v>2056</v>
      </c>
      <c r="S2166" s="29">
        <v>1489</v>
      </c>
      <c r="T2166" s="43">
        <v>7.68</v>
      </c>
      <c r="U2166" s="43">
        <v>7.22</v>
      </c>
      <c r="V2166" s="30">
        <v>7.26</v>
      </c>
      <c r="W2166" s="30">
        <v>5.65</v>
      </c>
      <c r="AC2166" s="41">
        <f xml:space="preserve"> (H2166-I2166)/H2166*100</f>
        <v>92.771084337349393</v>
      </c>
      <c r="AD2166" s="41">
        <f>(J2166-K2166)/J2166*100</f>
        <v>79.341317365269461</v>
      </c>
      <c r="AE2166" s="41">
        <f>(L2166-M2166)/L2166*100</f>
        <v>88.148148148148152</v>
      </c>
      <c r="AF2166" s="41">
        <f>(N2166-O2166)/N2166*100</f>
        <v>76.575000000000003</v>
      </c>
      <c r="AG2166" s="41"/>
    </row>
    <row r="2167" spans="1:33" x14ac:dyDescent="0.35">
      <c r="A2167" t="s">
        <v>118</v>
      </c>
      <c r="B2167" s="40" t="s">
        <v>120</v>
      </c>
      <c r="C2167" s="40">
        <v>2025</v>
      </c>
      <c r="D2167" s="44">
        <v>11</v>
      </c>
      <c r="E2167" s="40">
        <v>26</v>
      </c>
      <c r="F2167" s="41"/>
      <c r="G2167" s="41"/>
      <c r="H2167" s="42">
        <v>166</v>
      </c>
      <c r="I2167" s="42">
        <v>7</v>
      </c>
      <c r="J2167" s="42">
        <v>480</v>
      </c>
      <c r="K2167" s="42">
        <v>89</v>
      </c>
      <c r="L2167" s="42">
        <v>162</v>
      </c>
      <c r="M2167" s="42">
        <v>8</v>
      </c>
      <c r="N2167" s="41">
        <v>34.5</v>
      </c>
      <c r="O2167" s="41">
        <v>14.78</v>
      </c>
      <c r="R2167" s="29">
        <v>1500</v>
      </c>
      <c r="S2167" s="29">
        <v>1470</v>
      </c>
      <c r="T2167" s="43">
        <v>7.71</v>
      </c>
      <c r="U2167" s="43">
        <v>7.46</v>
      </c>
      <c r="V2167" s="30">
        <v>3.29</v>
      </c>
      <c r="W2167" s="30">
        <v>3.77</v>
      </c>
      <c r="AC2167" s="41">
        <f xml:space="preserve"> (H2167-I2167)/H2167*100</f>
        <v>95.783132530120483</v>
      </c>
      <c r="AD2167" s="41">
        <f>(J2167-K2167)/J2167*100</f>
        <v>81.458333333333329</v>
      </c>
      <c r="AE2167" s="41">
        <f>(L2167-M2167)/L2167*100</f>
        <v>95.061728395061735</v>
      </c>
      <c r="AF2167" s="41">
        <f>(N2167-O2167)/N2167*100</f>
        <v>57.159420289855071</v>
      </c>
      <c r="AG2167" s="41"/>
    </row>
    <row r="2168" spans="1:33" x14ac:dyDescent="0.35">
      <c r="A2168" t="s">
        <v>118</v>
      </c>
      <c r="B2168" s="40" t="s">
        <v>120</v>
      </c>
      <c r="C2168" s="40">
        <v>2025</v>
      </c>
      <c r="D2168" s="44">
        <v>12</v>
      </c>
      <c r="E2168" s="40">
        <v>2</v>
      </c>
      <c r="F2168" s="41">
        <v>92575</v>
      </c>
      <c r="G2168" s="41">
        <v>2986</v>
      </c>
      <c r="H2168" s="42">
        <v>150</v>
      </c>
      <c r="I2168" s="42">
        <v>15</v>
      </c>
      <c r="J2168" s="42">
        <v>306</v>
      </c>
      <c r="K2168" s="42">
        <v>37</v>
      </c>
      <c r="L2168" s="42">
        <v>88</v>
      </c>
      <c r="M2168" s="42">
        <v>7</v>
      </c>
      <c r="N2168" s="41">
        <v>35.799999999999997</v>
      </c>
      <c r="O2168" s="41">
        <v>22.8</v>
      </c>
      <c r="R2168" s="29">
        <v>1418</v>
      </c>
      <c r="S2168" s="29">
        <v>1170</v>
      </c>
      <c r="T2168" s="43">
        <v>7.87</v>
      </c>
      <c r="U2168" s="43">
        <v>7.23</v>
      </c>
      <c r="V2168" s="30">
        <v>5.15</v>
      </c>
      <c r="W2168" s="30">
        <v>4.28</v>
      </c>
      <c r="AC2168" s="41">
        <f xml:space="preserve"> (H2168-I2168)/H2168*100</f>
        <v>90</v>
      </c>
      <c r="AD2168" s="41">
        <f>(J2168-K2168)/J2168*100</f>
        <v>87.908496732026137</v>
      </c>
      <c r="AE2168" s="41">
        <f>(L2168-M2168)/L2168*100</f>
        <v>92.045454545454547</v>
      </c>
      <c r="AF2168" s="41">
        <f>(N2168-O2168)/N2168*100</f>
        <v>36.312849162011169</v>
      </c>
      <c r="AG2168" s="41"/>
    </row>
    <row r="2169" spans="1:33" x14ac:dyDescent="0.35">
      <c r="A2169" t="s">
        <v>118</v>
      </c>
      <c r="B2169" s="40" t="s">
        <v>120</v>
      </c>
      <c r="C2169" s="40">
        <v>2025</v>
      </c>
      <c r="D2169" s="44">
        <v>12</v>
      </c>
      <c r="E2169" s="40">
        <v>10</v>
      </c>
      <c r="F2169" s="41"/>
      <c r="G2169" s="41"/>
      <c r="H2169" s="42">
        <v>214</v>
      </c>
      <c r="I2169" s="42">
        <v>5</v>
      </c>
      <c r="J2169" s="42">
        <v>450</v>
      </c>
      <c r="K2169" s="42">
        <v>31</v>
      </c>
      <c r="L2169" s="42">
        <v>156</v>
      </c>
      <c r="M2169" s="42">
        <v>14</v>
      </c>
      <c r="N2169" s="41">
        <v>54.2</v>
      </c>
      <c r="O2169" s="41">
        <v>13.7</v>
      </c>
      <c r="R2169" s="29">
        <v>1500</v>
      </c>
      <c r="S2169" s="29">
        <v>1000</v>
      </c>
      <c r="T2169" s="43">
        <v>7.5</v>
      </c>
      <c r="U2169" s="43">
        <v>7.15</v>
      </c>
      <c r="V2169" s="30">
        <v>4.6900000000000004</v>
      </c>
      <c r="W2169" s="30">
        <v>3.45</v>
      </c>
      <c r="AC2169" s="41">
        <f xml:space="preserve"> (H2169-I2169)/H2169*100</f>
        <v>97.663551401869171</v>
      </c>
      <c r="AD2169" s="41">
        <f>(J2169-K2169)/J2169*100</f>
        <v>93.111111111111114</v>
      </c>
      <c r="AE2169" s="41">
        <f>(L2169-M2169)/L2169*100</f>
        <v>91.025641025641022</v>
      </c>
      <c r="AF2169" s="41">
        <f>(N2169-O2169)/N2169*100</f>
        <v>74.723247232472318</v>
      </c>
      <c r="AG2169" s="41"/>
    </row>
    <row r="2170" spans="1:33" x14ac:dyDescent="0.35">
      <c r="A2170" t="s">
        <v>118</v>
      </c>
      <c r="B2170" s="40" t="s">
        <v>120</v>
      </c>
      <c r="C2170" s="40">
        <v>2025</v>
      </c>
      <c r="D2170" s="44">
        <v>12</v>
      </c>
      <c r="E2170" s="40">
        <v>16</v>
      </c>
      <c r="F2170" s="41"/>
      <c r="G2170" s="41"/>
      <c r="H2170" s="42">
        <v>325</v>
      </c>
      <c r="I2170" s="42">
        <v>8</v>
      </c>
      <c r="J2170" s="42">
        <v>627</v>
      </c>
      <c r="K2170" s="42">
        <v>38</v>
      </c>
      <c r="L2170" s="42">
        <v>233</v>
      </c>
      <c r="M2170" s="42">
        <v>12</v>
      </c>
      <c r="N2170" s="41">
        <v>62.5</v>
      </c>
      <c r="O2170" s="41">
        <v>37.6</v>
      </c>
      <c r="R2170" s="29">
        <v>390</v>
      </c>
      <c r="S2170" s="29">
        <v>1099</v>
      </c>
      <c r="T2170" s="43">
        <v>7.36</v>
      </c>
      <c r="U2170" s="43">
        <v>7.15</v>
      </c>
      <c r="V2170" s="30">
        <v>1.53</v>
      </c>
      <c r="W2170" s="30">
        <v>3.85</v>
      </c>
      <c r="AC2170" s="41">
        <f xml:space="preserve"> (H2170-I2170)/H2170*100</f>
        <v>97.538461538461547</v>
      </c>
      <c r="AD2170" s="41">
        <f>(J2170-K2170)/J2170*100</f>
        <v>93.939393939393938</v>
      </c>
      <c r="AE2170" s="41">
        <f>(L2170-M2170)/L2170*100</f>
        <v>94.849785407725321</v>
      </c>
      <c r="AF2170" s="41">
        <f>(N2170-O2170)/N2170*100</f>
        <v>39.839999999999996</v>
      </c>
      <c r="AG2170" s="41"/>
    </row>
    <row r="2171" spans="1:33" x14ac:dyDescent="0.35">
      <c r="A2171" t="s">
        <v>118</v>
      </c>
      <c r="B2171" s="40" t="s">
        <v>120</v>
      </c>
      <c r="C2171" s="40">
        <v>2025</v>
      </c>
      <c r="D2171" s="44">
        <v>12</v>
      </c>
      <c r="E2171" s="40">
        <v>31</v>
      </c>
      <c r="F2171" s="41"/>
      <c r="G2171" s="41"/>
      <c r="H2171" s="42">
        <v>163</v>
      </c>
      <c r="I2171" s="42">
        <v>25</v>
      </c>
      <c r="J2171" s="42">
        <v>201</v>
      </c>
      <c r="K2171" s="42">
        <v>64</v>
      </c>
      <c r="L2171" s="42">
        <v>50</v>
      </c>
      <c r="M2171" s="42">
        <v>21</v>
      </c>
      <c r="N2171" s="41">
        <v>40</v>
      </c>
      <c r="O2171" s="41">
        <v>14.5</v>
      </c>
      <c r="R2171" s="29">
        <v>1500</v>
      </c>
      <c r="S2171" s="29">
        <v>1000</v>
      </c>
      <c r="T2171" s="43">
        <v>7.1</v>
      </c>
      <c r="U2171" s="43">
        <v>7.12</v>
      </c>
      <c r="V2171" s="30">
        <v>3.99</v>
      </c>
      <c r="W2171" s="30">
        <v>3.97</v>
      </c>
      <c r="AC2171" s="41">
        <f xml:space="preserve"> (H2171-I2171)/H2171*100</f>
        <v>84.662576687116569</v>
      </c>
      <c r="AD2171" s="41">
        <f>(J2171-K2171)/J2171*100</f>
        <v>68.159203980099505</v>
      </c>
      <c r="AE2171" s="41">
        <f>(L2171-M2171)/L2171*100</f>
        <v>57.999999999999993</v>
      </c>
      <c r="AF2171" s="41">
        <f>(N2171-O2171)/N2171*100</f>
        <v>63.749999999999993</v>
      </c>
      <c r="AG2171" s="41"/>
    </row>
    <row r="2172" spans="1:33" x14ac:dyDescent="0.35">
      <c r="A2172" t="s">
        <v>91</v>
      </c>
      <c r="B2172" s="40" t="s">
        <v>121</v>
      </c>
      <c r="C2172" s="40">
        <v>2025</v>
      </c>
      <c r="D2172" s="44">
        <v>1</v>
      </c>
      <c r="E2172" s="40">
        <v>8</v>
      </c>
      <c r="F2172" s="41">
        <v>5035</v>
      </c>
      <c r="G2172" s="41">
        <v>162</v>
      </c>
      <c r="H2172" s="42">
        <v>560</v>
      </c>
      <c r="I2172" s="42">
        <v>16</v>
      </c>
      <c r="J2172" s="42">
        <v>865</v>
      </c>
      <c r="K2172" s="42">
        <v>36</v>
      </c>
      <c r="L2172" s="42">
        <v>492</v>
      </c>
      <c r="M2172" s="42">
        <v>26</v>
      </c>
      <c r="R2172" s="29"/>
      <c r="S2172" s="29"/>
      <c r="T2172" s="19">
        <v>7.49</v>
      </c>
      <c r="U2172" s="19">
        <v>6.84</v>
      </c>
      <c r="V2172" s="30">
        <v>3.5</v>
      </c>
      <c r="W2172" s="30">
        <v>2.9</v>
      </c>
      <c r="X2172" s="17">
        <f>(H2172-I2172)/H2172*100</f>
        <v>97.142857142857139</v>
      </c>
      <c r="Y2172" s="17">
        <f>(J2172-K2172)/J2172*100</f>
        <v>95.838150289017349</v>
      </c>
      <c r="Z2172" s="17">
        <f>(L2172-M2172)/L2172*100</f>
        <v>94.715447154471548</v>
      </c>
      <c r="AC2172" s="41">
        <f xml:space="preserve"> (H2172-I2172)/H2172*100</f>
        <v>97.142857142857139</v>
      </c>
      <c r="AD2172" s="41">
        <f>(J2172-K2172)/J2172*100</f>
        <v>95.838150289017349</v>
      </c>
      <c r="AE2172" s="41">
        <f>(L2172-M2172)/L2172*100</f>
        <v>94.715447154471548</v>
      </c>
      <c r="AF2172" s="41"/>
      <c r="AG2172" s="41"/>
    </row>
    <row r="2173" spans="1:33" x14ac:dyDescent="0.35">
      <c r="A2173" t="s">
        <v>91</v>
      </c>
      <c r="B2173" s="40" t="s">
        <v>121</v>
      </c>
      <c r="C2173" s="40">
        <v>2025</v>
      </c>
      <c r="D2173" s="44">
        <v>1</v>
      </c>
      <c r="E2173" s="40">
        <v>14</v>
      </c>
      <c r="F2173" s="41">
        <v>5035</v>
      </c>
      <c r="G2173" s="41">
        <v>162</v>
      </c>
      <c r="H2173" s="42">
        <v>253</v>
      </c>
      <c r="I2173" s="42">
        <v>13</v>
      </c>
      <c r="J2173" s="42">
        <v>466</v>
      </c>
      <c r="K2173" s="42">
        <v>71</v>
      </c>
      <c r="L2173" s="42">
        <v>251</v>
      </c>
      <c r="M2173" s="42">
        <v>6</v>
      </c>
      <c r="N2173" s="9">
        <v>61</v>
      </c>
      <c r="O2173" s="9">
        <v>13</v>
      </c>
      <c r="R2173" s="29">
        <v>856</v>
      </c>
      <c r="S2173" s="29">
        <v>717</v>
      </c>
      <c r="T2173" s="19">
        <v>7.6</v>
      </c>
      <c r="U2173" s="19">
        <v>7.1</v>
      </c>
      <c r="V2173" s="30">
        <v>3.1</v>
      </c>
      <c r="W2173" s="30">
        <v>2.92</v>
      </c>
      <c r="X2173" s="17">
        <f>(H2173-I2173)/H2173*100</f>
        <v>94.861660079051376</v>
      </c>
      <c r="Y2173" s="17">
        <f>(J2173-K2173)/J2173*100</f>
        <v>84.763948497854074</v>
      </c>
      <c r="Z2173" s="17">
        <f>(L2173-M2173)/L2173*100</f>
        <v>97.609561752988043</v>
      </c>
      <c r="AA2173" s="17">
        <f>(N2173-O2173)/N2173*100</f>
        <v>78.688524590163937</v>
      </c>
      <c r="AB2173" s="17" t="e">
        <f>(P2173-Q2173)/P2173*100</f>
        <v>#DIV/0!</v>
      </c>
      <c r="AC2173" s="41">
        <f xml:space="preserve"> (H2173-I2173)/H2173*100</f>
        <v>94.861660079051376</v>
      </c>
      <c r="AD2173" s="41">
        <f>(J2173-K2173)/J2173*100</f>
        <v>84.763948497854074</v>
      </c>
      <c r="AE2173" s="41">
        <f>(L2173-M2173)/L2173*100</f>
        <v>97.609561752988043</v>
      </c>
      <c r="AF2173" s="41">
        <f>(N2173-O2173)/N2173*100</f>
        <v>78.688524590163937</v>
      </c>
      <c r="AG2173" s="41"/>
    </row>
    <row r="2174" spans="1:33" x14ac:dyDescent="0.35">
      <c r="A2174" t="s">
        <v>91</v>
      </c>
      <c r="B2174" s="40" t="s">
        <v>121</v>
      </c>
      <c r="C2174" s="40">
        <v>2025</v>
      </c>
      <c r="D2174" s="44">
        <v>1</v>
      </c>
      <c r="E2174" s="40">
        <v>22</v>
      </c>
      <c r="F2174" s="41"/>
      <c r="G2174" s="41"/>
      <c r="H2174" s="42">
        <v>253</v>
      </c>
      <c r="I2174" s="42">
        <v>18</v>
      </c>
      <c r="J2174" s="42">
        <v>422</v>
      </c>
      <c r="K2174" s="42">
        <v>43</v>
      </c>
      <c r="L2174" s="42">
        <v>259</v>
      </c>
      <c r="M2174" s="42">
        <v>29</v>
      </c>
      <c r="R2174" s="29"/>
      <c r="S2174" s="29"/>
      <c r="T2174" s="19">
        <v>7.32</v>
      </c>
      <c r="U2174" s="19">
        <v>7.2</v>
      </c>
      <c r="V2174" s="30">
        <v>1.9</v>
      </c>
      <c r="W2174" s="30">
        <v>2.2000000000000002</v>
      </c>
      <c r="X2174" s="17">
        <f>(H2174-I2174)/H2174*100</f>
        <v>92.885375494071141</v>
      </c>
      <c r="Y2174" s="17">
        <f>(J2174-K2174)/J2174*100</f>
        <v>89.810426540284354</v>
      </c>
      <c r="Z2174" s="17">
        <f>(L2174-M2174)/L2174*100</f>
        <v>88.803088803088798</v>
      </c>
      <c r="AC2174" s="41">
        <f xml:space="preserve"> (H2174-I2174)/H2174*100</f>
        <v>92.885375494071141</v>
      </c>
      <c r="AD2174" s="41">
        <f>(J2174-K2174)/J2174*100</f>
        <v>89.810426540284354</v>
      </c>
      <c r="AE2174" s="41">
        <f>(L2174-M2174)/L2174*100</f>
        <v>88.803088803088798</v>
      </c>
      <c r="AF2174" s="41"/>
      <c r="AG2174" s="41"/>
    </row>
    <row r="2175" spans="1:33" x14ac:dyDescent="0.35">
      <c r="A2175" t="s">
        <v>91</v>
      </c>
      <c r="B2175" s="40" t="s">
        <v>121</v>
      </c>
      <c r="C2175" s="40">
        <v>2025</v>
      </c>
      <c r="D2175" s="44">
        <v>1</v>
      </c>
      <c r="E2175" s="40">
        <v>28</v>
      </c>
      <c r="F2175" s="41"/>
      <c r="G2175" s="41"/>
      <c r="H2175" s="42">
        <v>339</v>
      </c>
      <c r="I2175" s="42">
        <v>15</v>
      </c>
      <c r="J2175" s="42">
        <v>543</v>
      </c>
      <c r="K2175" s="42">
        <v>44</v>
      </c>
      <c r="L2175" s="42">
        <v>295</v>
      </c>
      <c r="M2175" s="42">
        <v>16</v>
      </c>
      <c r="R2175" s="29"/>
      <c r="S2175" s="29"/>
      <c r="T2175" s="19">
        <v>7.67</v>
      </c>
      <c r="U2175" s="19">
        <v>7.57</v>
      </c>
      <c r="V2175" s="30">
        <v>2.4</v>
      </c>
      <c r="W2175" s="30">
        <v>2.4</v>
      </c>
      <c r="X2175" s="17">
        <f>(H2175-I2175)/H2175*100</f>
        <v>95.575221238938056</v>
      </c>
      <c r="Y2175" s="17">
        <f>(J2175-K2175)/J2175*100</f>
        <v>91.896869244935544</v>
      </c>
      <c r="Z2175" s="17">
        <f>(L2175-M2175)/L2175*100</f>
        <v>94.576271186440678</v>
      </c>
      <c r="AC2175" s="41">
        <f xml:space="preserve"> (H2175-I2175)/H2175*100</f>
        <v>95.575221238938056</v>
      </c>
      <c r="AD2175" s="41">
        <f>(J2175-K2175)/J2175*100</f>
        <v>91.896869244935544</v>
      </c>
      <c r="AE2175" s="41">
        <f>(L2175-M2175)/L2175*100</f>
        <v>94.576271186440678</v>
      </c>
      <c r="AF2175" s="41"/>
      <c r="AG2175" s="41"/>
    </row>
    <row r="2176" spans="1:33" x14ac:dyDescent="0.35">
      <c r="A2176" t="s">
        <v>91</v>
      </c>
      <c r="B2176" s="40" t="s">
        <v>121</v>
      </c>
      <c r="C2176" s="40">
        <v>2025</v>
      </c>
      <c r="D2176" s="40">
        <v>2</v>
      </c>
      <c r="E2176" s="40">
        <v>6</v>
      </c>
      <c r="F2176" s="41"/>
      <c r="G2176" s="41"/>
      <c r="H2176" s="42">
        <v>260</v>
      </c>
      <c r="I2176" s="42">
        <v>19</v>
      </c>
      <c r="J2176" s="42">
        <v>444</v>
      </c>
      <c r="K2176" s="42">
        <v>43</v>
      </c>
      <c r="L2176" s="42">
        <v>261</v>
      </c>
      <c r="M2176" s="42">
        <v>29</v>
      </c>
      <c r="R2176" s="29"/>
      <c r="S2176" s="29"/>
      <c r="T2176" s="19">
        <v>7.46</v>
      </c>
      <c r="U2176" s="19">
        <v>7.42</v>
      </c>
      <c r="V2176" s="30">
        <v>1.8</v>
      </c>
      <c r="W2176" s="30">
        <v>2.1</v>
      </c>
      <c r="X2176" s="17">
        <f>(H2176-I2176)/H2176*100</f>
        <v>92.692307692307693</v>
      </c>
      <c r="Y2176" s="17">
        <f>(J2176-K2176)/J2176*100</f>
        <v>90.315315315315317</v>
      </c>
      <c r="Z2176" s="17">
        <f>(L2176-M2176)/L2176*100</f>
        <v>88.888888888888886</v>
      </c>
      <c r="AC2176" s="41">
        <f xml:space="preserve"> (H2176-I2176)/H2176*100</f>
        <v>92.692307692307693</v>
      </c>
      <c r="AD2176" s="41">
        <f>(J2176-K2176)/J2176*100</f>
        <v>90.315315315315317</v>
      </c>
      <c r="AE2176" s="41">
        <f>(L2176-M2176)/L2176*100</f>
        <v>88.888888888888886</v>
      </c>
      <c r="AF2176" s="41"/>
      <c r="AG2176" s="41"/>
    </row>
    <row r="2177" spans="1:33" x14ac:dyDescent="0.35">
      <c r="A2177" t="s">
        <v>91</v>
      </c>
      <c r="B2177" s="40" t="s">
        <v>121</v>
      </c>
      <c r="C2177" s="40">
        <v>2025</v>
      </c>
      <c r="D2177" s="40">
        <v>2</v>
      </c>
      <c r="E2177" s="40">
        <v>13</v>
      </c>
      <c r="F2177" s="41"/>
      <c r="G2177" s="41"/>
      <c r="H2177" s="42">
        <v>258</v>
      </c>
      <c r="I2177" s="42">
        <v>19</v>
      </c>
      <c r="J2177" s="42">
        <v>435</v>
      </c>
      <c r="K2177" s="42">
        <v>43</v>
      </c>
      <c r="L2177" s="42">
        <v>264</v>
      </c>
      <c r="M2177" s="42">
        <v>28</v>
      </c>
      <c r="R2177" s="29"/>
      <c r="S2177" s="29"/>
      <c r="T2177" s="19">
        <v>7.7</v>
      </c>
      <c r="U2177" s="19">
        <v>7.2</v>
      </c>
      <c r="V2177" s="30">
        <v>1.9</v>
      </c>
      <c r="W2177" s="30">
        <v>2.2000000000000002</v>
      </c>
      <c r="X2177" s="17">
        <f>(H2177-I2177)/H2177*100</f>
        <v>92.63565891472868</v>
      </c>
      <c r="Y2177" s="17">
        <f>(J2177-K2177)/J2177*100</f>
        <v>90.114942528735625</v>
      </c>
      <c r="Z2177" s="17">
        <f>(L2177-M2177)/L2177*100</f>
        <v>89.393939393939391</v>
      </c>
      <c r="AC2177" s="41">
        <f xml:space="preserve"> (H2177-I2177)/H2177*100</f>
        <v>92.63565891472868</v>
      </c>
      <c r="AD2177" s="41">
        <f>(J2177-K2177)/J2177*100</f>
        <v>90.114942528735625</v>
      </c>
      <c r="AE2177" s="41">
        <f>(L2177-M2177)/L2177*100</f>
        <v>89.393939393939391</v>
      </c>
      <c r="AF2177" s="41"/>
      <c r="AG2177" s="41"/>
    </row>
    <row r="2178" spans="1:33" x14ac:dyDescent="0.35">
      <c r="A2178" t="s">
        <v>91</v>
      </c>
      <c r="B2178" s="40" t="s">
        <v>121</v>
      </c>
      <c r="C2178" s="40">
        <v>2025</v>
      </c>
      <c r="D2178" s="40">
        <v>2</v>
      </c>
      <c r="E2178" s="40">
        <v>20</v>
      </c>
      <c r="F2178" s="41">
        <v>7183</v>
      </c>
      <c r="G2178" s="41">
        <v>232</v>
      </c>
      <c r="H2178" s="42">
        <v>245</v>
      </c>
      <c r="I2178" s="42">
        <v>13</v>
      </c>
      <c r="J2178" s="42">
        <v>486</v>
      </c>
      <c r="K2178" s="42">
        <v>72</v>
      </c>
      <c r="L2178" s="42">
        <v>236</v>
      </c>
      <c r="M2178" s="42">
        <v>7</v>
      </c>
      <c r="N2178" s="41">
        <v>63</v>
      </c>
      <c r="O2178" s="41">
        <v>10</v>
      </c>
      <c r="R2178" s="29">
        <v>2683</v>
      </c>
      <c r="S2178" s="29">
        <v>746</v>
      </c>
      <c r="T2178" s="19">
        <v>7.75</v>
      </c>
      <c r="U2178" s="19">
        <v>7.46</v>
      </c>
      <c r="V2178" s="30">
        <v>3</v>
      </c>
      <c r="W2178" s="30">
        <v>2.8</v>
      </c>
      <c r="X2178" s="17">
        <f>(H2178-I2178)/H2178*100</f>
        <v>94.693877551020407</v>
      </c>
      <c r="Y2178" s="17">
        <f>(J2178-K2178)/J2178*100</f>
        <v>85.18518518518519</v>
      </c>
      <c r="Z2178" s="17">
        <f>(L2178-M2178)/L2178*100</f>
        <v>97.033898305084747</v>
      </c>
      <c r="AA2178" s="17">
        <f>(N2178-O2178)/N2178*100</f>
        <v>84.126984126984127</v>
      </c>
      <c r="AB2178" s="17" t="e">
        <f>(P2178-Q2178)/P2178*100</f>
        <v>#DIV/0!</v>
      </c>
      <c r="AC2178" s="41">
        <f xml:space="preserve"> (H2178-I2178)/H2178*100</f>
        <v>94.693877551020407</v>
      </c>
      <c r="AD2178" s="41">
        <f>(J2178-K2178)/J2178*100</f>
        <v>85.18518518518519</v>
      </c>
      <c r="AE2178" s="41">
        <f>(L2178-M2178)/L2178*100</f>
        <v>97.033898305084747</v>
      </c>
      <c r="AF2178" s="41">
        <f>(N2178-O2178)/N2178*100</f>
        <v>84.126984126984127</v>
      </c>
      <c r="AG2178" s="41"/>
    </row>
    <row r="2179" spans="1:33" x14ac:dyDescent="0.35">
      <c r="A2179" t="s">
        <v>91</v>
      </c>
      <c r="B2179" s="40" t="s">
        <v>121</v>
      </c>
      <c r="C2179" s="40">
        <v>2025</v>
      </c>
      <c r="D2179" s="40">
        <v>2</v>
      </c>
      <c r="E2179" s="40">
        <v>27</v>
      </c>
      <c r="F2179" s="41"/>
      <c r="G2179" s="41"/>
      <c r="H2179" s="42">
        <v>349</v>
      </c>
      <c r="I2179" s="42">
        <v>16</v>
      </c>
      <c r="J2179" s="42">
        <v>501</v>
      </c>
      <c r="K2179" s="42">
        <v>42</v>
      </c>
      <c r="L2179" s="42">
        <v>295</v>
      </c>
      <c r="M2179" s="42">
        <v>16</v>
      </c>
      <c r="R2179" s="29"/>
      <c r="S2179" s="29"/>
      <c r="T2179" s="19">
        <v>7.3</v>
      </c>
      <c r="U2179" s="19">
        <v>7.64</v>
      </c>
      <c r="V2179" s="30">
        <v>2.5</v>
      </c>
      <c r="W2179" s="30">
        <v>2.6</v>
      </c>
      <c r="X2179" s="17">
        <f>(H2179-I2179)/H2179*100</f>
        <v>95.415472779369622</v>
      </c>
      <c r="Y2179" s="17">
        <f>(J2179-K2179)/J2179*100</f>
        <v>91.616766467065872</v>
      </c>
      <c r="Z2179" s="17">
        <f>(L2179-M2179)/L2179*100</f>
        <v>94.576271186440678</v>
      </c>
      <c r="AC2179" s="41">
        <f xml:space="preserve"> (H2179-I2179)/H2179*100</f>
        <v>95.415472779369622</v>
      </c>
      <c r="AD2179" s="41">
        <f>(J2179-K2179)/J2179*100</f>
        <v>91.616766467065872</v>
      </c>
      <c r="AE2179" s="41">
        <f>(L2179-M2179)/L2179*100</f>
        <v>94.576271186440678</v>
      </c>
      <c r="AF2179" s="41"/>
      <c r="AG2179" s="41"/>
    </row>
    <row r="2180" spans="1:33" x14ac:dyDescent="0.35">
      <c r="A2180" t="s">
        <v>91</v>
      </c>
      <c r="B2180" s="40" t="s">
        <v>121</v>
      </c>
      <c r="C2180" s="40">
        <v>2025</v>
      </c>
      <c r="D2180" s="44">
        <v>3</v>
      </c>
      <c r="E2180" s="40">
        <v>20</v>
      </c>
      <c r="F2180" s="41">
        <v>4670</v>
      </c>
      <c r="G2180" s="41">
        <v>151</v>
      </c>
      <c r="H2180" s="42">
        <v>203</v>
      </c>
      <c r="I2180" s="42">
        <v>2</v>
      </c>
      <c r="J2180" s="42">
        <v>339</v>
      </c>
      <c r="K2180" s="42">
        <v>19.7</v>
      </c>
      <c r="L2180" s="42">
        <v>234</v>
      </c>
      <c r="M2180" s="42">
        <v>7</v>
      </c>
      <c r="N2180" s="41">
        <v>59.1</v>
      </c>
      <c r="O2180" s="41">
        <v>9.9</v>
      </c>
      <c r="R2180" s="29">
        <v>460.9</v>
      </c>
      <c r="S2180" s="29">
        <v>531.79999999999995</v>
      </c>
      <c r="T2180" s="19">
        <v>7.37</v>
      </c>
      <c r="U2180" s="19">
        <v>7.53</v>
      </c>
      <c r="V2180" s="30">
        <v>2.4</v>
      </c>
      <c r="W2180" s="30">
        <v>2.2999999999999998</v>
      </c>
      <c r="X2180" s="17">
        <f>(H2180-I2180)/H2180*100</f>
        <v>99.01477832512316</v>
      </c>
      <c r="Y2180" s="17">
        <f>(J2180-K2180)/J2180*100</f>
        <v>94.188790560471986</v>
      </c>
      <c r="Z2180" s="17">
        <f>(L2180-M2180)/L2180*100</f>
        <v>97.008547008547012</v>
      </c>
      <c r="AA2180" s="17">
        <f>(N2180-O2180)/N2180*100</f>
        <v>83.248730964467015</v>
      </c>
      <c r="AB2180" s="17" t="e">
        <f t="shared" ref="AB2180:AB2186" si="32">(P2180-Q2180)/P2180*100</f>
        <v>#DIV/0!</v>
      </c>
      <c r="AC2180" s="41">
        <f xml:space="preserve"> (H2180-I2180)/H2180*100</f>
        <v>99.01477832512316</v>
      </c>
      <c r="AD2180" s="41">
        <f>(J2180-K2180)/J2180*100</f>
        <v>94.188790560471986</v>
      </c>
      <c r="AE2180" s="41">
        <f>(L2180-M2180)/L2180*100</f>
        <v>97.008547008547012</v>
      </c>
      <c r="AF2180" s="41">
        <f>(N2180-O2180)/N2180*100</f>
        <v>83.248730964467015</v>
      </c>
      <c r="AG2180" s="41"/>
    </row>
    <row r="2181" spans="1:33" x14ac:dyDescent="0.35">
      <c r="A2181" t="s">
        <v>91</v>
      </c>
      <c r="B2181" s="40" t="s">
        <v>121</v>
      </c>
      <c r="C2181" s="40">
        <v>2025</v>
      </c>
      <c r="D2181" s="44">
        <v>4</v>
      </c>
      <c r="E2181" s="40">
        <v>25</v>
      </c>
      <c r="F2181" s="41">
        <v>6020</v>
      </c>
      <c r="G2181" s="41">
        <v>194</v>
      </c>
      <c r="H2181" s="42">
        <v>294</v>
      </c>
      <c r="I2181" s="42">
        <v>5</v>
      </c>
      <c r="J2181" s="42">
        <v>566</v>
      </c>
      <c r="K2181" s="42">
        <v>29.9</v>
      </c>
      <c r="L2181" s="42">
        <v>507</v>
      </c>
      <c r="M2181" s="42">
        <v>3</v>
      </c>
      <c r="N2181" s="41">
        <v>81.7</v>
      </c>
      <c r="O2181" s="41">
        <v>4.05</v>
      </c>
      <c r="R2181" s="29">
        <v>957.2</v>
      </c>
      <c r="S2181" s="29">
        <v>904</v>
      </c>
      <c r="T2181" s="19">
        <v>7.11</v>
      </c>
      <c r="U2181" s="19">
        <v>8.02</v>
      </c>
      <c r="V2181" s="30">
        <v>4.0999999999999996</v>
      </c>
      <c r="W2181" s="30">
        <v>3.56</v>
      </c>
      <c r="X2181" s="17">
        <f>(H2181-I2181)/H2181*100</f>
        <v>98.299319727891159</v>
      </c>
      <c r="Y2181" s="17">
        <f>(J2181-K2181)/J2181*100</f>
        <v>94.717314487632507</v>
      </c>
      <c r="Z2181" s="17">
        <f>(L2181-M2181)/L2181*100</f>
        <v>99.408284023668642</v>
      </c>
      <c r="AA2181" s="17">
        <f>(N2181-O2181)/N2181*100</f>
        <v>95.042839657282741</v>
      </c>
      <c r="AB2181" s="17" t="e">
        <f t="shared" si="32"/>
        <v>#DIV/0!</v>
      </c>
      <c r="AC2181" s="41">
        <f xml:space="preserve"> (H2181-I2181)/H2181*100</f>
        <v>98.299319727891159</v>
      </c>
      <c r="AD2181" s="41">
        <f>(J2181-K2181)/J2181*100</f>
        <v>94.717314487632507</v>
      </c>
      <c r="AE2181" s="41">
        <f>(L2181-M2181)/L2181*100</f>
        <v>99.408284023668642</v>
      </c>
      <c r="AF2181" s="41">
        <f>(N2181-O2181)/N2181*100</f>
        <v>95.042839657282741</v>
      </c>
      <c r="AG2181" s="41"/>
    </row>
    <row r="2182" spans="1:33" x14ac:dyDescent="0.35">
      <c r="A2182" t="s">
        <v>91</v>
      </c>
      <c r="B2182" s="40" t="s">
        <v>121</v>
      </c>
      <c r="C2182" s="40">
        <v>2025</v>
      </c>
      <c r="D2182" s="40">
        <v>5</v>
      </c>
      <c r="E2182" s="40">
        <v>8</v>
      </c>
      <c r="F2182" s="41">
        <v>11344</v>
      </c>
      <c r="G2182" s="41">
        <v>366</v>
      </c>
      <c r="H2182" s="42">
        <v>476</v>
      </c>
      <c r="I2182" s="42">
        <v>1</v>
      </c>
      <c r="J2182" s="42">
        <v>697</v>
      </c>
      <c r="K2182" s="42">
        <v>21.7</v>
      </c>
      <c r="L2182" s="42">
        <v>111</v>
      </c>
      <c r="M2182" s="42">
        <v>3</v>
      </c>
      <c r="N2182" s="41">
        <v>66.5</v>
      </c>
      <c r="O2182" s="41">
        <v>6.16</v>
      </c>
      <c r="R2182" s="29">
        <v>957.2</v>
      </c>
      <c r="S2182" s="29">
        <v>974.9</v>
      </c>
      <c r="T2182" s="19">
        <v>7.37</v>
      </c>
      <c r="U2182" s="19">
        <v>7.25</v>
      </c>
      <c r="V2182" s="30">
        <v>4.34</v>
      </c>
      <c r="W2182" s="30">
        <v>3.95</v>
      </c>
      <c r="X2182" s="17">
        <f>(H2182-I2182)/H2182*100</f>
        <v>99.789915966386559</v>
      </c>
      <c r="Y2182" s="17">
        <f>(J2182-K2182)/J2182*100</f>
        <v>96.886657101865126</v>
      </c>
      <c r="Z2182" s="17">
        <f>(L2182-M2182)/L2182*100</f>
        <v>97.297297297297305</v>
      </c>
      <c r="AA2182" s="17">
        <f>(N2182-O2182)/N2182*100</f>
        <v>90.736842105263165</v>
      </c>
      <c r="AB2182" s="17" t="e">
        <f t="shared" si="32"/>
        <v>#DIV/0!</v>
      </c>
      <c r="AC2182" s="41">
        <f xml:space="preserve"> (H2182-I2182)/H2182*100</f>
        <v>99.789915966386559</v>
      </c>
      <c r="AD2182" s="41">
        <f>(J2182-K2182)/J2182*100</f>
        <v>96.886657101865126</v>
      </c>
      <c r="AE2182" s="41">
        <f>(L2182-M2182)/L2182*100</f>
        <v>97.297297297297305</v>
      </c>
      <c r="AF2182" s="41">
        <f>(N2182-O2182)/N2182*100</f>
        <v>90.736842105263165</v>
      </c>
      <c r="AG2182" s="41"/>
    </row>
    <row r="2183" spans="1:33" x14ac:dyDescent="0.35">
      <c r="A2183" t="s">
        <v>91</v>
      </c>
      <c r="B2183" s="40" t="s">
        <v>121</v>
      </c>
      <c r="C2183" s="40">
        <v>2025</v>
      </c>
      <c r="D2183" s="40">
        <v>6</v>
      </c>
      <c r="E2183" s="40">
        <v>4</v>
      </c>
      <c r="F2183" s="41">
        <v>7071</v>
      </c>
      <c r="G2183" s="41">
        <v>228</v>
      </c>
      <c r="H2183" s="42">
        <v>372</v>
      </c>
      <c r="I2183" s="42">
        <v>21.2</v>
      </c>
      <c r="J2183" s="42">
        <v>565</v>
      </c>
      <c r="K2183" s="42">
        <v>29.6</v>
      </c>
      <c r="L2183" s="42">
        <v>216</v>
      </c>
      <c r="M2183" s="42">
        <v>10</v>
      </c>
      <c r="N2183" s="41">
        <v>81.8</v>
      </c>
      <c r="O2183" s="41">
        <v>4.9000000000000004</v>
      </c>
      <c r="R2183" s="29">
        <v>709</v>
      </c>
      <c r="S2183" s="29">
        <v>709</v>
      </c>
      <c r="T2183" s="19">
        <v>7.52</v>
      </c>
      <c r="U2183" s="19">
        <v>7.43</v>
      </c>
      <c r="V2183" s="30">
        <v>4.12</v>
      </c>
      <c r="W2183" s="30">
        <v>3.94</v>
      </c>
      <c r="X2183" s="17">
        <f>(H2183-I2183)/H2183*100</f>
        <v>94.3010752688172</v>
      </c>
      <c r="Y2183" s="17">
        <f>(J2183-K2183)/J2183*100</f>
        <v>94.761061946902643</v>
      </c>
      <c r="Z2183" s="17">
        <f>(L2183-M2183)/L2183*100</f>
        <v>95.370370370370367</v>
      </c>
      <c r="AA2183" s="17">
        <f>(N2183-O2183)/N2183*100</f>
        <v>94.009779951100242</v>
      </c>
      <c r="AB2183" s="17" t="e">
        <f t="shared" si="32"/>
        <v>#DIV/0!</v>
      </c>
      <c r="AC2183" s="41">
        <f xml:space="preserve"> (H2183-I2183)/H2183*100</f>
        <v>94.3010752688172</v>
      </c>
      <c r="AD2183" s="41">
        <f>(J2183-K2183)/J2183*100</f>
        <v>94.761061946902643</v>
      </c>
      <c r="AE2183" s="41">
        <f>(L2183-M2183)/L2183*100</f>
        <v>95.370370370370367</v>
      </c>
      <c r="AF2183" s="41">
        <f>(N2183-O2183)/N2183*100</f>
        <v>94.009779951100242</v>
      </c>
      <c r="AG2183" s="41"/>
    </row>
    <row r="2184" spans="1:33" x14ac:dyDescent="0.35">
      <c r="A2184" t="s">
        <v>91</v>
      </c>
      <c r="B2184" s="40" t="s">
        <v>121</v>
      </c>
      <c r="C2184" s="40">
        <v>2025</v>
      </c>
      <c r="D2184" s="40">
        <v>7</v>
      </c>
      <c r="E2184" s="40">
        <v>10</v>
      </c>
      <c r="F2184" s="41">
        <v>9511</v>
      </c>
      <c r="G2184" s="41">
        <v>307</v>
      </c>
      <c r="H2184" s="42">
        <v>294</v>
      </c>
      <c r="I2184" s="42">
        <v>13.1</v>
      </c>
      <c r="J2184" s="42">
        <v>480</v>
      </c>
      <c r="K2184" s="42">
        <v>30.9</v>
      </c>
      <c r="L2184" s="42">
        <v>224</v>
      </c>
      <c r="M2184" s="42">
        <v>6</v>
      </c>
      <c r="N2184" s="41">
        <v>77.900000000000006</v>
      </c>
      <c r="O2184" s="41">
        <v>6.22</v>
      </c>
      <c r="R2184" s="29">
        <v>1559.8</v>
      </c>
      <c r="S2184" s="29">
        <v>1276.2</v>
      </c>
      <c r="T2184" s="19">
        <v>7.52</v>
      </c>
      <c r="U2184" s="19">
        <v>7.55</v>
      </c>
      <c r="V2184" s="30">
        <v>6.42</v>
      </c>
      <c r="W2184" s="30">
        <v>5.16</v>
      </c>
      <c r="X2184" s="17">
        <f>(H2184-I2184)/H2184*100</f>
        <v>95.54421768707482</v>
      </c>
      <c r="Y2184" s="17">
        <f>(J2184-K2184)/J2184*100</f>
        <v>93.5625</v>
      </c>
      <c r="Z2184" s="17">
        <f>(L2184-M2184)/L2184*100</f>
        <v>97.321428571428569</v>
      </c>
      <c r="AA2184" s="17">
        <f>(N2184-O2184)/N2184*100</f>
        <v>92.01540436456996</v>
      </c>
      <c r="AB2184" s="17" t="e">
        <f t="shared" si="32"/>
        <v>#DIV/0!</v>
      </c>
      <c r="AC2184" s="41">
        <f xml:space="preserve"> (H2184-I2184)/H2184*100</f>
        <v>95.54421768707482</v>
      </c>
      <c r="AD2184" s="41">
        <f>(J2184-K2184)/J2184*100</f>
        <v>93.5625</v>
      </c>
      <c r="AE2184" s="41">
        <f>(L2184-M2184)/L2184*100</f>
        <v>97.321428571428569</v>
      </c>
      <c r="AF2184" s="41">
        <f>(N2184-O2184)/N2184*100</f>
        <v>92.01540436456996</v>
      </c>
      <c r="AG2184" s="41"/>
    </row>
    <row r="2185" spans="1:33" x14ac:dyDescent="0.35">
      <c r="A2185" t="s">
        <v>91</v>
      </c>
      <c r="B2185" s="40" t="s">
        <v>121</v>
      </c>
      <c r="C2185" s="40">
        <v>2025</v>
      </c>
      <c r="D2185" s="40">
        <v>8</v>
      </c>
      <c r="E2185" s="40">
        <v>6</v>
      </c>
      <c r="F2185" s="41">
        <v>10104</v>
      </c>
      <c r="G2185" s="41">
        <v>326</v>
      </c>
      <c r="H2185" s="42">
        <v>368</v>
      </c>
      <c r="I2185" s="42">
        <v>17</v>
      </c>
      <c r="J2185" s="42">
        <v>722</v>
      </c>
      <c r="K2185" s="42">
        <v>52.2</v>
      </c>
      <c r="L2185" s="42">
        <v>213</v>
      </c>
      <c r="M2185" s="42">
        <v>24</v>
      </c>
      <c r="N2185" s="41">
        <v>70.3</v>
      </c>
      <c r="O2185" s="41">
        <v>17.2</v>
      </c>
      <c r="R2185" s="29">
        <v>1524.4</v>
      </c>
      <c r="S2185" s="29">
        <v>1666.2</v>
      </c>
      <c r="T2185" s="19">
        <v>7.47</v>
      </c>
      <c r="U2185" s="19">
        <v>7.52</v>
      </c>
      <c r="V2185" s="30">
        <v>5.12</v>
      </c>
      <c r="W2185" s="30">
        <v>5.14</v>
      </c>
      <c r="X2185" s="17">
        <f>(H2185-I2185)/H2185*100</f>
        <v>95.380434782608688</v>
      </c>
      <c r="Y2185" s="17">
        <f>(J2185-K2185)/J2185*100</f>
        <v>92.770083102493075</v>
      </c>
      <c r="Z2185" s="17">
        <f>(L2185-M2185)/L2185*100</f>
        <v>88.732394366197184</v>
      </c>
      <c r="AA2185" s="17">
        <f>(N2185-O2185)/N2185*100</f>
        <v>75.533428165007109</v>
      </c>
      <c r="AB2185" s="17" t="e">
        <f t="shared" si="32"/>
        <v>#DIV/0!</v>
      </c>
      <c r="AC2185" s="41">
        <f xml:space="preserve"> (H2185-I2185)/H2185*100</f>
        <v>95.380434782608688</v>
      </c>
      <c r="AD2185" s="41">
        <f>(J2185-K2185)/J2185*100</f>
        <v>92.770083102493075</v>
      </c>
      <c r="AE2185" s="41">
        <f>(L2185-M2185)/L2185*100</f>
        <v>88.732394366197184</v>
      </c>
      <c r="AF2185" s="41">
        <f>(N2185-O2185)/N2185*100</f>
        <v>75.533428165007109</v>
      </c>
      <c r="AG2185" s="41"/>
    </row>
    <row r="2186" spans="1:33" x14ac:dyDescent="0.35">
      <c r="A2186" t="s">
        <v>91</v>
      </c>
      <c r="B2186" s="40" t="s">
        <v>121</v>
      </c>
      <c r="C2186" s="40">
        <v>2025</v>
      </c>
      <c r="D2186" s="40">
        <v>9</v>
      </c>
      <c r="E2186" s="40">
        <v>4</v>
      </c>
      <c r="F2186" s="41">
        <v>9085</v>
      </c>
      <c r="G2186" s="41">
        <v>293</v>
      </c>
      <c r="H2186" s="42">
        <v>255</v>
      </c>
      <c r="I2186" s="42">
        <v>4</v>
      </c>
      <c r="J2186" s="42">
        <v>607</v>
      </c>
      <c r="K2186" s="42">
        <v>30.7</v>
      </c>
      <c r="L2186" s="42">
        <v>190</v>
      </c>
      <c r="M2186" s="42">
        <v>4</v>
      </c>
      <c r="N2186" s="41">
        <v>80.3</v>
      </c>
      <c r="O2186" s="41">
        <v>6.5</v>
      </c>
      <c r="R2186" s="29">
        <v>1772.5</v>
      </c>
      <c r="S2186" s="29">
        <v>1559.8</v>
      </c>
      <c r="T2186" s="19">
        <v>7.34</v>
      </c>
      <c r="U2186" s="19">
        <v>7.38</v>
      </c>
      <c r="V2186" s="30">
        <v>5.96</v>
      </c>
      <c r="W2186" s="30">
        <v>5.69</v>
      </c>
      <c r="X2186" s="17">
        <f>(H2186-I2186)/H2186*100</f>
        <v>98.431372549019599</v>
      </c>
      <c r="Y2186" s="17">
        <f>(J2186-K2186)/J2186*100</f>
        <v>94.942339373970341</v>
      </c>
      <c r="Z2186" s="17">
        <f>(L2186-M2186)/L2186*100</f>
        <v>97.894736842105274</v>
      </c>
      <c r="AA2186" s="17">
        <f>(N2186-O2186)/N2186*100</f>
        <v>91.905354919053551</v>
      </c>
      <c r="AB2186" s="17" t="e">
        <f t="shared" si="32"/>
        <v>#DIV/0!</v>
      </c>
      <c r="AC2186" s="41">
        <f xml:space="preserve"> (H2186-I2186)/H2186*100</f>
        <v>98.431372549019599</v>
      </c>
      <c r="AD2186" s="41">
        <f>(J2186-K2186)/J2186*100</f>
        <v>94.942339373970341</v>
      </c>
      <c r="AE2186" s="41">
        <f>(L2186-M2186)/L2186*100</f>
        <v>97.894736842105274</v>
      </c>
      <c r="AF2186" s="41">
        <f>(N2186-O2186)/N2186*100</f>
        <v>91.905354919053551</v>
      </c>
      <c r="AG2186" s="41"/>
    </row>
    <row r="2187" spans="1:33" x14ac:dyDescent="0.35">
      <c r="A2187" t="s">
        <v>91</v>
      </c>
      <c r="B2187" s="40" t="s">
        <v>121</v>
      </c>
      <c r="C2187" s="40">
        <v>2025</v>
      </c>
      <c r="D2187" s="44">
        <v>10</v>
      </c>
      <c r="E2187" s="40">
        <v>9</v>
      </c>
      <c r="F2187" s="41">
        <v>9944</v>
      </c>
      <c r="G2187" s="41">
        <v>321</v>
      </c>
      <c r="H2187" s="42">
        <v>329</v>
      </c>
      <c r="I2187" s="42">
        <v>9.6</v>
      </c>
      <c r="J2187" s="42">
        <v>521</v>
      </c>
      <c r="K2187" s="42">
        <v>25.1</v>
      </c>
      <c r="L2187" s="42">
        <v>190</v>
      </c>
      <c r="M2187" s="42">
        <v>5</v>
      </c>
      <c r="N2187" s="41">
        <v>70.099999999999994</v>
      </c>
      <c r="O2187" s="41">
        <v>14.6</v>
      </c>
      <c r="R2187" s="29">
        <v>1063.5</v>
      </c>
      <c r="S2187" s="29">
        <v>1311.7</v>
      </c>
      <c r="T2187" s="19">
        <v>7.46</v>
      </c>
      <c r="U2187" s="19">
        <v>7.58</v>
      </c>
      <c r="V2187" s="30">
        <v>5.9</v>
      </c>
      <c r="W2187" s="30">
        <v>5.4</v>
      </c>
      <c r="AC2187" s="41">
        <f xml:space="preserve"> (H2187-I2187)/H2187*100</f>
        <v>97.082066869300903</v>
      </c>
      <c r="AD2187" s="41">
        <f>(J2187-K2187)/J2187*100</f>
        <v>95.182341650671773</v>
      </c>
      <c r="AE2187" s="41">
        <f>(L2187-M2187)/L2187*100</f>
        <v>97.368421052631575</v>
      </c>
      <c r="AF2187" s="41">
        <f>(N2187-O2187)/N2187*100</f>
        <v>79.172610556348062</v>
      </c>
      <c r="AG2187" s="41"/>
    </row>
    <row r="2188" spans="1:33" x14ac:dyDescent="0.35">
      <c r="A2188" t="s">
        <v>91</v>
      </c>
      <c r="B2188" s="40" t="s">
        <v>121</v>
      </c>
      <c r="C2188" s="40">
        <v>2025</v>
      </c>
      <c r="D2188" s="44">
        <v>11</v>
      </c>
      <c r="E2188" s="40">
        <v>6</v>
      </c>
      <c r="F2188" s="41">
        <v>8306</v>
      </c>
      <c r="G2188" s="41">
        <v>268</v>
      </c>
      <c r="H2188" s="42">
        <v>401</v>
      </c>
      <c r="I2188" s="42">
        <v>11</v>
      </c>
      <c r="J2188" s="42">
        <v>897</v>
      </c>
      <c r="K2188" s="42">
        <v>27.8</v>
      </c>
      <c r="L2188" s="42">
        <v>362</v>
      </c>
      <c r="M2188" s="42">
        <v>5</v>
      </c>
      <c r="N2188" s="41">
        <v>68.400000000000006</v>
      </c>
      <c r="O2188" s="41">
        <v>17.3</v>
      </c>
      <c r="R2188" s="29">
        <v>886.3</v>
      </c>
      <c r="S2188" s="29">
        <v>1099</v>
      </c>
      <c r="T2188" s="19">
        <v>7.58</v>
      </c>
      <c r="U2188" s="19">
        <v>7.45</v>
      </c>
      <c r="V2188" s="30">
        <v>3.79</v>
      </c>
      <c r="W2188" s="30">
        <v>4.09</v>
      </c>
      <c r="AC2188" s="41">
        <f xml:space="preserve"> (H2188-I2188)/H2188*100</f>
        <v>97.256857855361602</v>
      </c>
      <c r="AD2188" s="41">
        <f>(J2188-K2188)/J2188*100</f>
        <v>96.900780379041251</v>
      </c>
      <c r="AE2188" s="41">
        <f>(L2188-M2188)/L2188*100</f>
        <v>98.618784530386733</v>
      </c>
      <c r="AF2188" s="41">
        <f>(N2188-O2188)/N2188*100</f>
        <v>74.707602339181292</v>
      </c>
      <c r="AG2188" s="41"/>
    </row>
    <row r="2189" spans="1:33" x14ac:dyDescent="0.35">
      <c r="A2189" t="s">
        <v>91</v>
      </c>
      <c r="B2189" s="40" t="s">
        <v>121</v>
      </c>
      <c r="C2189" s="40">
        <v>2025</v>
      </c>
      <c r="D2189" s="44">
        <v>12</v>
      </c>
      <c r="E2189" s="40">
        <v>4</v>
      </c>
      <c r="F2189" s="45">
        <v>6763</v>
      </c>
      <c r="G2189" s="45">
        <v>218</v>
      </c>
      <c r="H2189" s="42">
        <v>27</v>
      </c>
      <c r="I2189" s="42">
        <v>2</v>
      </c>
      <c r="J2189" s="42">
        <v>556</v>
      </c>
      <c r="K2189" s="42">
        <v>30.8</v>
      </c>
      <c r="L2189" s="42">
        <v>278</v>
      </c>
      <c r="M2189" s="42">
        <v>10</v>
      </c>
      <c r="N2189" s="41">
        <v>65.2</v>
      </c>
      <c r="O2189" s="41">
        <v>13.9</v>
      </c>
      <c r="R2189" s="29">
        <v>709</v>
      </c>
      <c r="S2189" s="29">
        <v>638.1</v>
      </c>
      <c r="T2189" s="19">
        <v>7.76</v>
      </c>
      <c r="U2189" s="19">
        <v>7.17</v>
      </c>
      <c r="V2189" s="30">
        <v>3.15</v>
      </c>
      <c r="W2189" s="30">
        <v>2.5099999999999998</v>
      </c>
      <c r="AC2189" s="41">
        <f xml:space="preserve"> (H2189-I2189)/H2189*100</f>
        <v>92.592592592592595</v>
      </c>
      <c r="AD2189" s="41">
        <f>(J2189-K2189)/J2189*100</f>
        <v>94.46043165467627</v>
      </c>
      <c r="AE2189" s="41">
        <f>(L2189-M2189)/L2189*100</f>
        <v>96.402877697841731</v>
      </c>
      <c r="AF2189" s="41">
        <f>(N2189-O2189)/N2189*100</f>
        <v>78.680981595092021</v>
      </c>
      <c r="AG2189" s="41"/>
    </row>
    <row r="2190" spans="1:33" x14ac:dyDescent="0.35">
      <c r="A2190" t="s">
        <v>92</v>
      </c>
      <c r="B2190" s="40" t="s">
        <v>121</v>
      </c>
      <c r="C2190" s="40">
        <v>2025</v>
      </c>
      <c r="D2190" s="44">
        <v>1</v>
      </c>
      <c r="E2190" s="40">
        <v>9</v>
      </c>
      <c r="F2190" s="41"/>
      <c r="G2190" s="41"/>
      <c r="H2190" s="42">
        <v>432</v>
      </c>
      <c r="I2190" s="42">
        <v>23</v>
      </c>
      <c r="J2190" s="42">
        <v>629</v>
      </c>
      <c r="K2190" s="42">
        <v>32</v>
      </c>
      <c r="L2190" s="42">
        <v>272</v>
      </c>
      <c r="M2190" s="42">
        <v>20</v>
      </c>
      <c r="R2190" s="29"/>
      <c r="S2190" s="29"/>
      <c r="T2190" s="19">
        <v>7.13</v>
      </c>
      <c r="U2190" s="19">
        <v>7.33</v>
      </c>
      <c r="V2190" s="30">
        <v>2.2999999999999998</v>
      </c>
      <c r="W2190" s="30">
        <v>1.9</v>
      </c>
      <c r="X2190" s="17">
        <f>(H2190-I2190)/H2190*100</f>
        <v>94.675925925925924</v>
      </c>
      <c r="Y2190" s="17">
        <f>(J2190-K2190)/J2190*100</f>
        <v>94.912559618441975</v>
      </c>
      <c r="Z2190" s="17">
        <f>(L2190-M2190)/L2190*100</f>
        <v>92.64705882352942</v>
      </c>
      <c r="AC2190" s="41">
        <f xml:space="preserve"> (H2190-I2190)/H2190*100</f>
        <v>94.675925925925924</v>
      </c>
      <c r="AD2190" s="41">
        <f>(J2190-K2190)/J2190*100</f>
        <v>94.912559618441975</v>
      </c>
      <c r="AE2190" s="41">
        <f>(L2190-M2190)/L2190*100</f>
        <v>92.64705882352942</v>
      </c>
      <c r="AF2190" s="41"/>
      <c r="AG2190" s="41"/>
    </row>
    <row r="2191" spans="1:33" x14ac:dyDescent="0.35">
      <c r="A2191" t="s">
        <v>92</v>
      </c>
      <c r="B2191" s="40" t="s">
        <v>121</v>
      </c>
      <c r="C2191" s="40">
        <v>2025</v>
      </c>
      <c r="D2191" s="44">
        <v>1</v>
      </c>
      <c r="E2191" s="40">
        <v>14</v>
      </c>
      <c r="F2191" s="41">
        <v>116329</v>
      </c>
      <c r="G2191" s="41">
        <v>3753</v>
      </c>
      <c r="H2191" s="42">
        <v>320</v>
      </c>
      <c r="I2191" s="42">
        <v>9</v>
      </c>
      <c r="J2191" s="42">
        <v>520</v>
      </c>
      <c r="K2191" s="42">
        <v>46</v>
      </c>
      <c r="L2191" s="42">
        <v>270</v>
      </c>
      <c r="M2191" s="42">
        <v>7</v>
      </c>
      <c r="N2191" s="41">
        <v>81</v>
      </c>
      <c r="O2191" s="41">
        <v>12</v>
      </c>
      <c r="R2191" s="29">
        <v>565</v>
      </c>
      <c r="S2191" s="29">
        <v>472</v>
      </c>
      <c r="T2191" s="19">
        <v>7.4</v>
      </c>
      <c r="U2191" s="19">
        <v>7.6</v>
      </c>
      <c r="V2191" s="30">
        <v>2.4</v>
      </c>
      <c r="W2191" s="30">
        <v>2.1800000000000002</v>
      </c>
      <c r="X2191" s="17">
        <f>(H2191-I2191)/H2191*100</f>
        <v>97.1875</v>
      </c>
      <c r="Y2191" s="17">
        <f>(J2191-K2191)/J2191*100</f>
        <v>91.153846153846146</v>
      </c>
      <c r="Z2191" s="17">
        <f>(L2191-M2191)/L2191*100</f>
        <v>97.407407407407405</v>
      </c>
      <c r="AA2191" s="17">
        <f>(N2191-O2191)/N2191*100</f>
        <v>85.18518518518519</v>
      </c>
      <c r="AB2191" s="17" t="e">
        <f>(P2191-Q2191)/P2191*100</f>
        <v>#DIV/0!</v>
      </c>
      <c r="AC2191" s="41">
        <f xml:space="preserve"> (H2191-I2191)/H2191*100</f>
        <v>97.1875</v>
      </c>
      <c r="AD2191" s="41">
        <f>(J2191-K2191)/J2191*100</f>
        <v>91.153846153846146</v>
      </c>
      <c r="AE2191" s="41">
        <f>(L2191-M2191)/L2191*100</f>
        <v>97.407407407407405</v>
      </c>
      <c r="AF2191" s="41">
        <f>(N2191-O2191)/N2191*100</f>
        <v>85.18518518518519</v>
      </c>
      <c r="AG2191" s="41"/>
    </row>
    <row r="2192" spans="1:33" x14ac:dyDescent="0.35">
      <c r="A2192" t="s">
        <v>92</v>
      </c>
      <c r="B2192" s="40" t="s">
        <v>121</v>
      </c>
      <c r="C2192" s="40">
        <v>2025</v>
      </c>
      <c r="D2192" s="44">
        <v>1</v>
      </c>
      <c r="E2192" s="40">
        <v>23</v>
      </c>
      <c r="F2192" s="41"/>
      <c r="G2192" s="41"/>
      <c r="H2192" s="42">
        <v>341</v>
      </c>
      <c r="I2192" s="42">
        <v>19</v>
      </c>
      <c r="J2192" s="42">
        <v>562</v>
      </c>
      <c r="K2192" s="42">
        <v>29</v>
      </c>
      <c r="L2192" s="42">
        <v>305</v>
      </c>
      <c r="M2192" s="42">
        <v>27</v>
      </c>
      <c r="R2192" s="29"/>
      <c r="S2192" s="29"/>
      <c r="T2192" s="19">
        <v>7.01</v>
      </c>
      <c r="U2192" s="19">
        <v>6.84</v>
      </c>
      <c r="V2192" s="30">
        <v>2.2000000000000002</v>
      </c>
      <c r="W2192" s="30">
        <v>2.1</v>
      </c>
      <c r="X2192" s="17">
        <f>(H2192-I2192)/H2192*100</f>
        <v>94.42815249266863</v>
      </c>
      <c r="Y2192" s="17">
        <f>(J2192-K2192)/J2192*100</f>
        <v>94.839857651245552</v>
      </c>
      <c r="Z2192" s="17">
        <f>(L2192-M2192)/L2192*100</f>
        <v>91.147540983606561</v>
      </c>
      <c r="AC2192" s="41">
        <f xml:space="preserve"> (H2192-I2192)/H2192*100</f>
        <v>94.42815249266863</v>
      </c>
      <c r="AD2192" s="41">
        <f>(J2192-K2192)/J2192*100</f>
        <v>94.839857651245552</v>
      </c>
      <c r="AE2192" s="41">
        <f>(L2192-M2192)/L2192*100</f>
        <v>91.147540983606561</v>
      </c>
      <c r="AF2192" s="41"/>
      <c r="AG2192" s="41"/>
    </row>
    <row r="2193" spans="1:33" x14ac:dyDescent="0.35">
      <c r="A2193" t="s">
        <v>92</v>
      </c>
      <c r="B2193" s="40" t="s">
        <v>121</v>
      </c>
      <c r="C2193" s="40">
        <v>2025</v>
      </c>
      <c r="D2193" s="44">
        <v>1</v>
      </c>
      <c r="E2193" s="40">
        <v>30</v>
      </c>
      <c r="F2193" s="41"/>
      <c r="G2193" s="41"/>
      <c r="H2193" s="42">
        <v>514</v>
      </c>
      <c r="I2193" s="42">
        <v>18</v>
      </c>
      <c r="J2193" s="42">
        <v>847</v>
      </c>
      <c r="K2193" s="42">
        <v>40</v>
      </c>
      <c r="L2193" s="42">
        <v>423</v>
      </c>
      <c r="M2193" s="42">
        <v>26</v>
      </c>
      <c r="R2193" s="29"/>
      <c r="S2193" s="29"/>
      <c r="T2193" s="19">
        <v>8.09</v>
      </c>
      <c r="U2193" s="19">
        <v>7.73</v>
      </c>
      <c r="V2193" s="30">
        <v>3.1</v>
      </c>
      <c r="W2193" s="30">
        <v>2.2000000000000002</v>
      </c>
      <c r="X2193" s="17">
        <f>(H2193-I2193)/H2193*100</f>
        <v>96.498054474708169</v>
      </c>
      <c r="Y2193" s="17">
        <f>(J2193-K2193)/J2193*100</f>
        <v>95.277449822904373</v>
      </c>
      <c r="Z2193" s="17">
        <f>(L2193-M2193)/L2193*100</f>
        <v>93.853427895981085</v>
      </c>
      <c r="AC2193" s="41">
        <f xml:space="preserve"> (H2193-I2193)/H2193*100</f>
        <v>96.498054474708169</v>
      </c>
      <c r="AD2193" s="41">
        <f>(J2193-K2193)/J2193*100</f>
        <v>95.277449822904373</v>
      </c>
      <c r="AE2193" s="41">
        <f>(L2193-M2193)/L2193*100</f>
        <v>93.853427895981085</v>
      </c>
      <c r="AF2193" s="41"/>
      <c r="AG2193" s="41"/>
    </row>
    <row r="2194" spans="1:33" x14ac:dyDescent="0.35">
      <c r="A2194" t="s">
        <v>92</v>
      </c>
      <c r="B2194" s="40" t="s">
        <v>121</v>
      </c>
      <c r="C2194" s="40">
        <v>2025</v>
      </c>
      <c r="D2194" s="40">
        <v>2</v>
      </c>
      <c r="E2194" s="40">
        <v>7</v>
      </c>
      <c r="F2194" s="41">
        <v>101491</v>
      </c>
      <c r="G2194" s="41">
        <v>3274</v>
      </c>
      <c r="H2194" s="42">
        <v>317</v>
      </c>
      <c r="I2194" s="42">
        <v>9</v>
      </c>
      <c r="J2194" s="42">
        <v>525</v>
      </c>
      <c r="K2194" s="42">
        <v>48</v>
      </c>
      <c r="L2194" s="42">
        <v>275</v>
      </c>
      <c r="M2194" s="42">
        <v>7</v>
      </c>
      <c r="N2194" s="41">
        <v>87</v>
      </c>
      <c r="O2194" s="41">
        <v>12</v>
      </c>
      <c r="R2194" s="29">
        <v>1838</v>
      </c>
      <c r="S2194" s="29">
        <v>463</v>
      </c>
      <c r="T2194" s="19">
        <v>7.33</v>
      </c>
      <c r="U2194" s="19">
        <v>7.6</v>
      </c>
      <c r="V2194" s="30">
        <v>2.4</v>
      </c>
      <c r="W2194" s="30">
        <v>2.2000000000000002</v>
      </c>
      <c r="X2194" s="17">
        <f>(H2194-I2194)/H2194*100</f>
        <v>97.160883280757091</v>
      </c>
      <c r="Y2194" s="17">
        <f>(J2194-K2194)/J2194*100</f>
        <v>90.857142857142861</v>
      </c>
      <c r="Z2194" s="17">
        <f>(L2194-M2194)/L2194*100</f>
        <v>97.454545454545453</v>
      </c>
      <c r="AA2194" s="17">
        <f>(N2194-O2194)/N2194*100</f>
        <v>86.206896551724128</v>
      </c>
      <c r="AB2194" s="17" t="e">
        <f t="shared" ref="AB2194:AB2225" si="33">(P2194-Q2194)/P2194*100</f>
        <v>#DIV/0!</v>
      </c>
      <c r="AC2194" s="41">
        <f xml:space="preserve"> (H2194-I2194)/H2194*100</f>
        <v>97.160883280757091</v>
      </c>
      <c r="AD2194" s="41">
        <f>(J2194-K2194)/J2194*100</f>
        <v>90.857142857142861</v>
      </c>
      <c r="AE2194" s="41">
        <f>(L2194-M2194)/L2194*100</f>
        <v>97.454545454545453</v>
      </c>
      <c r="AF2194" s="41">
        <f>(N2194-O2194)/N2194*100</f>
        <v>86.206896551724128</v>
      </c>
      <c r="AG2194" s="41"/>
    </row>
    <row r="2195" spans="1:33" x14ac:dyDescent="0.35">
      <c r="A2195" t="s">
        <v>92</v>
      </c>
      <c r="B2195" s="40" t="s">
        <v>121</v>
      </c>
      <c r="C2195" s="40">
        <v>2025</v>
      </c>
      <c r="D2195" s="40">
        <v>2</v>
      </c>
      <c r="E2195" s="40">
        <v>14</v>
      </c>
      <c r="F2195" s="41"/>
      <c r="G2195" s="41"/>
      <c r="H2195" s="42">
        <v>427</v>
      </c>
      <c r="I2195" s="42">
        <v>23</v>
      </c>
      <c r="J2195" s="42">
        <v>667</v>
      </c>
      <c r="K2195" s="42">
        <v>33</v>
      </c>
      <c r="L2195" s="42">
        <v>258</v>
      </c>
      <c r="M2195" s="42">
        <v>20</v>
      </c>
      <c r="R2195" s="29"/>
      <c r="S2195" s="29"/>
      <c r="T2195" s="19">
        <v>7.56</v>
      </c>
      <c r="U2195" s="19">
        <v>7.25</v>
      </c>
      <c r="V2195" s="30">
        <v>2.4</v>
      </c>
      <c r="W2195" s="30">
        <v>1.9</v>
      </c>
      <c r="X2195" s="17">
        <f>(H2195-I2195)/H2195*100</f>
        <v>94.613583138173311</v>
      </c>
      <c r="Y2195" s="17">
        <f>(J2195-K2195)/J2195*100</f>
        <v>95.052473763118442</v>
      </c>
      <c r="Z2195" s="17">
        <f>(L2195-M2195)/L2195*100</f>
        <v>92.248062015503876</v>
      </c>
      <c r="AA2195" s="17" t="e">
        <f>(N2195-O2195)/N2195*100</f>
        <v>#DIV/0!</v>
      </c>
      <c r="AB2195" s="17" t="e">
        <f t="shared" si="33"/>
        <v>#DIV/0!</v>
      </c>
      <c r="AC2195" s="41">
        <f xml:space="preserve"> (H2195-I2195)/H2195*100</f>
        <v>94.613583138173311</v>
      </c>
      <c r="AD2195" s="41">
        <f>(J2195-K2195)/J2195*100</f>
        <v>95.052473763118442</v>
      </c>
      <c r="AE2195" s="41">
        <f>(L2195-M2195)/L2195*100</f>
        <v>92.248062015503876</v>
      </c>
      <c r="AF2195" s="41"/>
      <c r="AG2195" s="41"/>
    </row>
    <row r="2196" spans="1:33" x14ac:dyDescent="0.35">
      <c r="A2196" t="s">
        <v>92</v>
      </c>
      <c r="B2196" s="40" t="s">
        <v>121</v>
      </c>
      <c r="C2196" s="40">
        <v>2025</v>
      </c>
      <c r="D2196" s="40">
        <v>2</v>
      </c>
      <c r="E2196" s="40">
        <v>21</v>
      </c>
      <c r="F2196" s="41"/>
      <c r="G2196" s="41"/>
      <c r="H2196" s="42">
        <v>338</v>
      </c>
      <c r="I2196" s="42">
        <v>18</v>
      </c>
      <c r="J2196" s="42">
        <v>530</v>
      </c>
      <c r="K2196" s="42">
        <v>28</v>
      </c>
      <c r="L2196" s="42">
        <v>317</v>
      </c>
      <c r="M2196" s="42">
        <v>27</v>
      </c>
      <c r="R2196" s="29"/>
      <c r="S2196" s="29"/>
      <c r="T2196" s="19">
        <v>7.45</v>
      </c>
      <c r="U2196" s="19">
        <v>7.06</v>
      </c>
      <c r="V2196" s="30">
        <v>2.2999999999999998</v>
      </c>
      <c r="W2196" s="30">
        <v>2.2000000000000002</v>
      </c>
      <c r="X2196" s="17">
        <f>(H2196-I2196)/H2196*100</f>
        <v>94.674556213017752</v>
      </c>
      <c r="Y2196" s="17">
        <f>(J2196-K2196)/J2196*100</f>
        <v>94.716981132075475</v>
      </c>
      <c r="Z2196" s="17">
        <f>(L2196-M2196)/L2196*100</f>
        <v>91.482649842271286</v>
      </c>
      <c r="AA2196" s="17" t="e">
        <f>(N2196-O2196)/N2196*100</f>
        <v>#DIV/0!</v>
      </c>
      <c r="AB2196" s="17" t="e">
        <f t="shared" si="33"/>
        <v>#DIV/0!</v>
      </c>
      <c r="AC2196" s="41">
        <f xml:space="preserve"> (H2196-I2196)/H2196*100</f>
        <v>94.674556213017752</v>
      </c>
      <c r="AD2196" s="41">
        <f>(J2196-K2196)/J2196*100</f>
        <v>94.716981132075475</v>
      </c>
      <c r="AE2196" s="41">
        <f>(L2196-M2196)/L2196*100</f>
        <v>91.482649842271286</v>
      </c>
      <c r="AF2196" s="41"/>
      <c r="AG2196" s="41"/>
    </row>
    <row r="2197" spans="1:33" x14ac:dyDescent="0.35">
      <c r="A2197" t="s">
        <v>92</v>
      </c>
      <c r="B2197" s="40" t="s">
        <v>121</v>
      </c>
      <c r="C2197" s="40">
        <v>2025</v>
      </c>
      <c r="D2197" s="40">
        <v>2</v>
      </c>
      <c r="E2197" s="40">
        <v>28</v>
      </c>
      <c r="F2197" s="41"/>
      <c r="G2197" s="41"/>
      <c r="H2197" s="42">
        <v>407</v>
      </c>
      <c r="I2197" s="42">
        <v>23</v>
      </c>
      <c r="J2197" s="42">
        <v>648</v>
      </c>
      <c r="K2197" s="42">
        <v>32</v>
      </c>
      <c r="L2197" s="42">
        <v>272</v>
      </c>
      <c r="M2197" s="42">
        <v>20</v>
      </c>
      <c r="R2197" s="29"/>
      <c r="S2197" s="29"/>
      <c r="T2197" s="19">
        <v>7.56</v>
      </c>
      <c r="U2197" s="19">
        <v>7.18</v>
      </c>
      <c r="V2197" s="30">
        <v>2.4</v>
      </c>
      <c r="W2197" s="30">
        <v>1.9</v>
      </c>
      <c r="X2197" s="17">
        <f>(H2197-I2197)/H2197*100</f>
        <v>94.348894348894348</v>
      </c>
      <c r="Y2197" s="17">
        <f>(J2197-K2197)/J2197*100</f>
        <v>95.061728395061735</v>
      </c>
      <c r="Z2197" s="17">
        <f>(L2197-M2197)/L2197*100</f>
        <v>92.64705882352942</v>
      </c>
      <c r="AA2197" s="17" t="e">
        <f>(N2197-O2197)/N2197*100</f>
        <v>#DIV/0!</v>
      </c>
      <c r="AB2197" s="17" t="e">
        <f t="shared" si="33"/>
        <v>#DIV/0!</v>
      </c>
      <c r="AC2197" s="41">
        <f xml:space="preserve"> (H2197-I2197)/H2197*100</f>
        <v>94.348894348894348</v>
      </c>
      <c r="AD2197" s="41">
        <f>(J2197-K2197)/J2197*100</f>
        <v>95.061728395061735</v>
      </c>
      <c r="AE2197" s="41">
        <f>(L2197-M2197)/L2197*100</f>
        <v>92.64705882352942</v>
      </c>
      <c r="AF2197" s="41"/>
      <c r="AG2197" s="41"/>
    </row>
    <row r="2198" spans="1:33" x14ac:dyDescent="0.35">
      <c r="A2198" t="s">
        <v>92</v>
      </c>
      <c r="B2198" s="40" t="s">
        <v>121</v>
      </c>
      <c r="C2198" s="40">
        <v>2025</v>
      </c>
      <c r="D2198" s="44">
        <v>3</v>
      </c>
      <c r="E2198" s="40">
        <v>7</v>
      </c>
      <c r="F2198" s="41">
        <v>122988</v>
      </c>
      <c r="G2198" s="41">
        <v>3967</v>
      </c>
      <c r="H2198" s="42">
        <v>421</v>
      </c>
      <c r="I2198" s="42">
        <v>5</v>
      </c>
      <c r="J2198" s="42">
        <v>785</v>
      </c>
      <c r="K2198" s="42">
        <v>52</v>
      </c>
      <c r="L2198" s="42">
        <v>359</v>
      </c>
      <c r="M2198" s="42">
        <v>9</v>
      </c>
      <c r="N2198" s="41">
        <v>91.2</v>
      </c>
      <c r="O2198" s="41">
        <v>14.3</v>
      </c>
      <c r="R2198" s="29">
        <v>310.39999999999998</v>
      </c>
      <c r="S2198" s="29">
        <v>725.6</v>
      </c>
      <c r="T2198" s="19">
        <v>7.66</v>
      </c>
      <c r="U2198" s="19">
        <v>7.92</v>
      </c>
      <c r="V2198" s="30">
        <v>2.13</v>
      </c>
      <c r="W2198" s="30">
        <v>3.25</v>
      </c>
      <c r="X2198" s="17">
        <f>(H2198-I2198)/H2198*100</f>
        <v>98.812351543942995</v>
      </c>
      <c r="Y2198" s="17">
        <f>(J2198-K2198)/J2198*100</f>
        <v>93.375796178343947</v>
      </c>
      <c r="Z2198" s="17">
        <f>(L2198-M2198)/L2198*100</f>
        <v>97.493036211699163</v>
      </c>
      <c r="AA2198" s="17">
        <f>(N2198-O2198)/N2198*100</f>
        <v>84.320175438596493</v>
      </c>
      <c r="AB2198" s="17" t="e">
        <f t="shared" si="33"/>
        <v>#DIV/0!</v>
      </c>
      <c r="AC2198" s="41">
        <f xml:space="preserve"> (H2198-I2198)/H2198*100</f>
        <v>98.812351543942995</v>
      </c>
      <c r="AD2198" s="41">
        <f>(J2198-K2198)/J2198*100</f>
        <v>93.375796178343947</v>
      </c>
      <c r="AE2198" s="41">
        <f>(L2198-M2198)/L2198*100</f>
        <v>97.493036211699163</v>
      </c>
      <c r="AF2198" s="41">
        <f>(N2198-O2198)/N2198*100</f>
        <v>84.320175438596493</v>
      </c>
      <c r="AG2198" s="41"/>
    </row>
    <row r="2199" spans="1:33" x14ac:dyDescent="0.35">
      <c r="A2199" t="s">
        <v>92</v>
      </c>
      <c r="B2199" s="40" t="s">
        <v>121</v>
      </c>
      <c r="C2199" s="40">
        <v>2025</v>
      </c>
      <c r="D2199" s="44">
        <v>3</v>
      </c>
      <c r="E2199" s="40">
        <v>18</v>
      </c>
      <c r="F2199" s="41"/>
      <c r="G2199" s="41"/>
      <c r="H2199" s="42">
        <v>225</v>
      </c>
      <c r="I2199" s="42">
        <v>17.5</v>
      </c>
      <c r="J2199" s="42">
        <v>1173</v>
      </c>
      <c r="K2199" s="42">
        <v>85</v>
      </c>
      <c r="L2199" s="42">
        <v>210</v>
      </c>
      <c r="M2199" s="42">
        <v>7</v>
      </c>
      <c r="N2199" s="41">
        <v>103</v>
      </c>
      <c r="O2199" s="41">
        <v>11.6</v>
      </c>
      <c r="R2199" s="29">
        <v>620.4</v>
      </c>
      <c r="S2199" s="29">
        <v>664.7</v>
      </c>
      <c r="T2199" s="19">
        <v>8.6</v>
      </c>
      <c r="U2199" s="19">
        <v>7.52</v>
      </c>
      <c r="V2199" s="30">
        <v>2.0129999999999999</v>
      </c>
      <c r="W2199" s="30">
        <v>2.258</v>
      </c>
      <c r="X2199" s="17">
        <f>(H2199-I2199)/H2199*100</f>
        <v>92.222222222222229</v>
      </c>
      <c r="Y2199" s="17">
        <f>(J2199-K2199)/J2199*100</f>
        <v>92.753623188405797</v>
      </c>
      <c r="Z2199" s="17">
        <f>(L2199-M2199)/L2199*100</f>
        <v>96.666666666666671</v>
      </c>
      <c r="AA2199" s="17">
        <f>(N2199-O2199)/N2199*100</f>
        <v>88.737864077669897</v>
      </c>
      <c r="AB2199" s="17" t="e">
        <f t="shared" si="33"/>
        <v>#DIV/0!</v>
      </c>
      <c r="AC2199" s="41">
        <f xml:space="preserve"> (H2199-I2199)/H2199*100</f>
        <v>92.222222222222229</v>
      </c>
      <c r="AD2199" s="41">
        <f>(J2199-K2199)/J2199*100</f>
        <v>92.753623188405797</v>
      </c>
      <c r="AE2199" s="41">
        <f>(L2199-M2199)/L2199*100</f>
        <v>96.666666666666671</v>
      </c>
      <c r="AF2199" s="41">
        <f>(N2199-O2199)/N2199*100</f>
        <v>88.737864077669897</v>
      </c>
      <c r="AG2199" s="41"/>
    </row>
    <row r="2200" spans="1:33" x14ac:dyDescent="0.35">
      <c r="A2200" t="s">
        <v>92</v>
      </c>
      <c r="B2200" s="40" t="s">
        <v>121</v>
      </c>
      <c r="C2200" s="40">
        <v>2025</v>
      </c>
      <c r="D2200" s="44">
        <v>3</v>
      </c>
      <c r="E2200" s="40">
        <v>20</v>
      </c>
      <c r="F2200" s="41"/>
      <c r="G2200" s="41"/>
      <c r="H2200" s="42">
        <v>384</v>
      </c>
      <c r="I2200" s="42">
        <v>4</v>
      </c>
      <c r="J2200" s="42">
        <v>728</v>
      </c>
      <c r="K2200" s="42">
        <v>27.4</v>
      </c>
      <c r="L2200" s="42">
        <v>282</v>
      </c>
      <c r="M2200" s="42">
        <v>6</v>
      </c>
      <c r="N2200" s="41">
        <v>93.8</v>
      </c>
      <c r="O2200" s="41">
        <v>5.92</v>
      </c>
      <c r="R2200" s="29">
        <v>265.89999999999998</v>
      </c>
      <c r="S2200" s="29">
        <v>762.2</v>
      </c>
      <c r="T2200" s="19">
        <v>8.18</v>
      </c>
      <c r="U2200" s="19">
        <v>7.77</v>
      </c>
      <c r="V2200" s="30">
        <v>1.978</v>
      </c>
      <c r="W2200" s="30">
        <v>2.95</v>
      </c>
      <c r="X2200" s="17">
        <f>(H2200-I2200)/H2200*100</f>
        <v>98.958333333333343</v>
      </c>
      <c r="Y2200" s="17">
        <f>(J2200-K2200)/J2200*100</f>
        <v>96.236263736263737</v>
      </c>
      <c r="Z2200" s="17">
        <f>(L2200-M2200)/L2200*100</f>
        <v>97.872340425531917</v>
      </c>
      <c r="AA2200" s="17">
        <f>(N2200-O2200)/N2200*100</f>
        <v>93.688699360341161</v>
      </c>
      <c r="AB2200" s="17" t="e">
        <f t="shared" si="33"/>
        <v>#DIV/0!</v>
      </c>
      <c r="AC2200" s="41">
        <f xml:space="preserve"> (H2200-I2200)/H2200*100</f>
        <v>98.958333333333343</v>
      </c>
      <c r="AD2200" s="41">
        <f>(J2200-K2200)/J2200*100</f>
        <v>96.236263736263737</v>
      </c>
      <c r="AE2200" s="41">
        <f>(L2200-M2200)/L2200*100</f>
        <v>97.872340425531917</v>
      </c>
      <c r="AF2200" s="41">
        <f>(N2200-O2200)/N2200*100</f>
        <v>93.688699360341161</v>
      </c>
      <c r="AG2200" s="41"/>
    </row>
    <row r="2201" spans="1:33" x14ac:dyDescent="0.35">
      <c r="A2201" t="s">
        <v>92</v>
      </c>
      <c r="B2201" s="40" t="s">
        <v>121</v>
      </c>
      <c r="C2201" s="40">
        <v>2025</v>
      </c>
      <c r="D2201" s="44">
        <v>3</v>
      </c>
      <c r="E2201" s="40">
        <v>27</v>
      </c>
      <c r="F2201" s="41"/>
      <c r="G2201" s="41"/>
      <c r="H2201" s="42">
        <v>265</v>
      </c>
      <c r="I2201" s="42">
        <v>21.2</v>
      </c>
      <c r="J2201" s="42">
        <v>369</v>
      </c>
      <c r="K2201" s="42">
        <v>85</v>
      </c>
      <c r="L2201" s="42">
        <v>352</v>
      </c>
      <c r="M2201" s="42">
        <v>23</v>
      </c>
      <c r="N2201" s="41">
        <v>65.2</v>
      </c>
      <c r="O2201" s="41">
        <v>14.5</v>
      </c>
      <c r="R2201" s="29">
        <v>352.6</v>
      </c>
      <c r="S2201" s="29">
        <v>685.9</v>
      </c>
      <c r="T2201" s="19">
        <v>7.81</v>
      </c>
      <c r="U2201" s="19">
        <v>7.65</v>
      </c>
      <c r="V2201" s="30">
        <v>2.36</v>
      </c>
      <c r="W2201" s="30">
        <v>2.56</v>
      </c>
      <c r="X2201" s="17">
        <f>(H2201-I2201)/H2201*100</f>
        <v>92</v>
      </c>
      <c r="Y2201" s="17">
        <f>(J2201-K2201)/J2201*100</f>
        <v>76.964769647696471</v>
      </c>
      <c r="Z2201" s="17">
        <f>(L2201-M2201)/L2201*100</f>
        <v>93.465909090909093</v>
      </c>
      <c r="AA2201" s="17">
        <f>(N2201-O2201)/N2201*100</f>
        <v>77.76073619631903</v>
      </c>
      <c r="AB2201" s="17" t="e">
        <f t="shared" si="33"/>
        <v>#DIV/0!</v>
      </c>
      <c r="AC2201" s="41">
        <f xml:space="preserve"> (H2201-I2201)/H2201*100</f>
        <v>92</v>
      </c>
      <c r="AD2201" s="41">
        <f>(J2201-K2201)/J2201*100</f>
        <v>76.964769647696471</v>
      </c>
      <c r="AE2201" s="41">
        <f>(L2201-M2201)/L2201*100</f>
        <v>93.465909090909093</v>
      </c>
      <c r="AF2201" s="41">
        <f>(N2201-O2201)/N2201*100</f>
        <v>77.76073619631903</v>
      </c>
      <c r="AG2201" s="41"/>
    </row>
    <row r="2202" spans="1:33" x14ac:dyDescent="0.35">
      <c r="A2202" t="s">
        <v>92</v>
      </c>
      <c r="B2202" s="40" t="s">
        <v>121</v>
      </c>
      <c r="C2202" s="40">
        <v>2025</v>
      </c>
      <c r="D2202" s="44">
        <v>4</v>
      </c>
      <c r="E2202" s="40">
        <v>4</v>
      </c>
      <c r="F2202" s="41">
        <v>165699</v>
      </c>
      <c r="G2202" s="41">
        <v>5345</v>
      </c>
      <c r="H2202" s="42">
        <v>457</v>
      </c>
      <c r="I2202" s="42">
        <v>1</v>
      </c>
      <c r="J2202" s="42">
        <v>854</v>
      </c>
      <c r="K2202" s="42">
        <v>34</v>
      </c>
      <c r="L2202" s="42">
        <v>319</v>
      </c>
      <c r="M2202" s="42">
        <v>7</v>
      </c>
      <c r="N2202" s="41">
        <v>88.7</v>
      </c>
      <c r="O2202" s="41">
        <v>28.5</v>
      </c>
      <c r="R2202" s="29">
        <v>230.4</v>
      </c>
      <c r="S2202" s="29">
        <v>673.6</v>
      </c>
      <c r="T2202" s="19">
        <v>7.72</v>
      </c>
      <c r="U2202" s="19">
        <v>7.89</v>
      </c>
      <c r="V2202" s="30">
        <v>2.09</v>
      </c>
      <c r="W2202" s="30">
        <v>3.13</v>
      </c>
      <c r="X2202" s="17">
        <f>(H2202-I2202)/H2202*100</f>
        <v>99.781181619256017</v>
      </c>
      <c r="Y2202" s="17">
        <f>(J2202-K2202)/J2202*100</f>
        <v>96.01873536299766</v>
      </c>
      <c r="Z2202" s="17">
        <f>(L2202-M2202)/L2202*100</f>
        <v>97.805642633228842</v>
      </c>
      <c r="AA2202" s="17">
        <f>(N2202-O2202)/N2202*100</f>
        <v>67.869222096956022</v>
      </c>
      <c r="AB2202" s="17" t="e">
        <f t="shared" si="33"/>
        <v>#DIV/0!</v>
      </c>
      <c r="AC2202" s="41">
        <f xml:space="preserve"> (H2202-I2202)/H2202*100</f>
        <v>99.781181619256017</v>
      </c>
      <c r="AD2202" s="41">
        <f>(J2202-K2202)/J2202*100</f>
        <v>96.01873536299766</v>
      </c>
      <c r="AE2202" s="41">
        <f>(L2202-M2202)/L2202*100</f>
        <v>97.805642633228842</v>
      </c>
      <c r="AF2202" s="41">
        <f>(N2202-O2202)/N2202*100</f>
        <v>67.869222096956022</v>
      </c>
      <c r="AG2202" s="41"/>
    </row>
    <row r="2203" spans="1:33" x14ac:dyDescent="0.35">
      <c r="A2203" t="s">
        <v>92</v>
      </c>
      <c r="B2203" s="40" t="s">
        <v>121</v>
      </c>
      <c r="C2203" s="40">
        <v>2025</v>
      </c>
      <c r="D2203" s="44">
        <v>4</v>
      </c>
      <c r="E2203" s="40">
        <v>11</v>
      </c>
      <c r="F2203" s="41"/>
      <c r="G2203" s="41"/>
      <c r="H2203" s="42">
        <v>361</v>
      </c>
      <c r="I2203" s="42">
        <v>5</v>
      </c>
      <c r="J2203" s="42">
        <v>910</v>
      </c>
      <c r="K2203" s="42">
        <v>28</v>
      </c>
      <c r="L2203" s="42">
        <v>242</v>
      </c>
      <c r="M2203" s="42">
        <v>6</v>
      </c>
      <c r="N2203" s="41">
        <v>94</v>
      </c>
      <c r="O2203" s="41">
        <v>23.8</v>
      </c>
      <c r="R2203" s="29">
        <v>567.20000000000005</v>
      </c>
      <c r="S2203" s="29">
        <v>673.6</v>
      </c>
      <c r="T2203" s="19">
        <v>8.02</v>
      </c>
      <c r="U2203" s="19">
        <v>7.96</v>
      </c>
      <c r="V2203" s="30">
        <v>3.15</v>
      </c>
      <c r="W2203" s="30">
        <v>3</v>
      </c>
      <c r="X2203" s="17">
        <f>(H2203-I2203)/H2203*100</f>
        <v>98.61495844875347</v>
      </c>
      <c r="Y2203" s="17">
        <f>(J2203-K2203)/J2203*100</f>
        <v>96.92307692307692</v>
      </c>
      <c r="Z2203" s="17">
        <f>(L2203-M2203)/L2203*100</f>
        <v>97.52066115702479</v>
      </c>
      <c r="AA2203" s="17">
        <f>(N2203-O2203)/N2203*100</f>
        <v>74.680851063829792</v>
      </c>
      <c r="AB2203" s="17" t="e">
        <f t="shared" si="33"/>
        <v>#DIV/0!</v>
      </c>
      <c r="AC2203" s="41">
        <f xml:space="preserve"> (H2203-I2203)/H2203*100</f>
        <v>98.61495844875347</v>
      </c>
      <c r="AD2203" s="41">
        <f>(J2203-K2203)/J2203*100</f>
        <v>96.92307692307692</v>
      </c>
      <c r="AE2203" s="41">
        <f>(L2203-M2203)/L2203*100</f>
        <v>97.52066115702479</v>
      </c>
      <c r="AF2203" s="41">
        <f>(N2203-O2203)/N2203*100</f>
        <v>74.680851063829792</v>
      </c>
      <c r="AG2203" s="41"/>
    </row>
    <row r="2204" spans="1:33" x14ac:dyDescent="0.35">
      <c r="A2204" t="s">
        <v>92</v>
      </c>
      <c r="B2204" s="40" t="s">
        <v>121</v>
      </c>
      <c r="C2204" s="40">
        <v>2025</v>
      </c>
      <c r="D2204" s="44">
        <v>4</v>
      </c>
      <c r="E2204" s="40">
        <v>15</v>
      </c>
      <c r="F2204" s="41"/>
      <c r="G2204" s="41"/>
      <c r="H2204" s="42">
        <v>175.5</v>
      </c>
      <c r="I2204" s="42">
        <v>4</v>
      </c>
      <c r="J2204" s="42">
        <v>298</v>
      </c>
      <c r="K2204" s="42">
        <v>15.5</v>
      </c>
      <c r="L2204" s="42">
        <v>144</v>
      </c>
      <c r="M2204" s="42">
        <v>3</v>
      </c>
      <c r="N2204" s="41">
        <v>89.3</v>
      </c>
      <c r="O2204" s="41">
        <v>10</v>
      </c>
      <c r="R2204" s="29">
        <v>514.4</v>
      </c>
      <c r="S2204" s="29">
        <v>531.79999999999995</v>
      </c>
      <c r="T2204" s="19">
        <v>7.7</v>
      </c>
      <c r="U2204" s="19">
        <v>7.68</v>
      </c>
      <c r="V2204" s="30">
        <v>2.77</v>
      </c>
      <c r="W2204" s="30">
        <v>2.31</v>
      </c>
      <c r="X2204" s="17">
        <f>(H2204-I2204)/H2204*100</f>
        <v>97.720797720797719</v>
      </c>
      <c r="Y2204" s="17">
        <f>(J2204-K2204)/J2204*100</f>
        <v>94.798657718120808</v>
      </c>
      <c r="Z2204" s="17">
        <f>(L2204-M2204)/L2204*100</f>
        <v>97.916666666666657</v>
      </c>
      <c r="AA2204" s="17">
        <f>(N2204-O2204)/N2204*100</f>
        <v>88.801791713325869</v>
      </c>
      <c r="AB2204" s="17" t="e">
        <f t="shared" si="33"/>
        <v>#DIV/0!</v>
      </c>
      <c r="AC2204" s="41">
        <f xml:space="preserve"> (H2204-I2204)/H2204*100</f>
        <v>97.720797720797719</v>
      </c>
      <c r="AD2204" s="41">
        <f>(J2204-K2204)/J2204*100</f>
        <v>94.798657718120808</v>
      </c>
      <c r="AE2204" s="41">
        <f>(L2204-M2204)/L2204*100</f>
        <v>97.916666666666657</v>
      </c>
      <c r="AF2204" s="41">
        <f>(N2204-O2204)/N2204*100</f>
        <v>88.801791713325869</v>
      </c>
      <c r="AG2204" s="41"/>
    </row>
    <row r="2205" spans="1:33" x14ac:dyDescent="0.35">
      <c r="A2205" t="s">
        <v>92</v>
      </c>
      <c r="B2205" s="40" t="s">
        <v>121</v>
      </c>
      <c r="C2205" s="40">
        <v>2025</v>
      </c>
      <c r="D2205" s="40">
        <v>4</v>
      </c>
      <c r="E2205" s="40">
        <v>25</v>
      </c>
      <c r="F2205" s="41"/>
      <c r="G2205" s="41"/>
      <c r="H2205" s="42">
        <v>281</v>
      </c>
      <c r="I2205" s="42">
        <v>28</v>
      </c>
      <c r="J2205" s="42">
        <v>425</v>
      </c>
      <c r="K2205" s="42">
        <v>50.8</v>
      </c>
      <c r="L2205" s="42">
        <v>261</v>
      </c>
      <c r="M2205" s="42">
        <v>8</v>
      </c>
      <c r="N2205" s="41">
        <v>115</v>
      </c>
      <c r="O2205" s="41">
        <v>30.8</v>
      </c>
      <c r="R2205" s="29">
        <v>281</v>
      </c>
      <c r="S2205" s="29">
        <v>673.6</v>
      </c>
      <c r="T2205" s="19">
        <v>7.9</v>
      </c>
      <c r="U2205" s="19">
        <v>7.91</v>
      </c>
      <c r="V2205" s="30">
        <v>2.8</v>
      </c>
      <c r="W2205" s="30">
        <v>3.05</v>
      </c>
      <c r="X2205" s="17">
        <f>(H2205-I2205)/H2205*100</f>
        <v>90.035587188612098</v>
      </c>
      <c r="Y2205" s="17">
        <f>(J2205-K2205)/J2205*100</f>
        <v>88.047058823529412</v>
      </c>
      <c r="Z2205" s="17">
        <f>(L2205-M2205)/L2205*100</f>
        <v>96.934865900383144</v>
      </c>
      <c r="AA2205" s="17">
        <f>(N2205-O2205)/N2205*100</f>
        <v>73.217391304347828</v>
      </c>
      <c r="AB2205" s="17" t="e">
        <f t="shared" si="33"/>
        <v>#DIV/0!</v>
      </c>
      <c r="AC2205" s="41">
        <f xml:space="preserve"> (H2205-I2205)/H2205*100</f>
        <v>90.035587188612098</v>
      </c>
      <c r="AD2205" s="41">
        <f>(J2205-K2205)/J2205*100</f>
        <v>88.047058823529412</v>
      </c>
      <c r="AE2205" s="41">
        <f>(L2205-M2205)/L2205*100</f>
        <v>96.934865900383144</v>
      </c>
      <c r="AF2205" s="41">
        <f>(N2205-O2205)/N2205*100</f>
        <v>73.217391304347828</v>
      </c>
      <c r="AG2205" s="41"/>
    </row>
    <row r="2206" spans="1:33" x14ac:dyDescent="0.35">
      <c r="A2206" t="s">
        <v>92</v>
      </c>
      <c r="B2206" s="40" t="s">
        <v>121</v>
      </c>
      <c r="C2206" s="40">
        <v>2025</v>
      </c>
      <c r="D2206" s="40">
        <v>5</v>
      </c>
      <c r="E2206" s="40">
        <v>8</v>
      </c>
      <c r="F2206" s="41">
        <v>231011</v>
      </c>
      <c r="G2206" s="41">
        <v>7452</v>
      </c>
      <c r="H2206" s="35">
        <v>436</v>
      </c>
      <c r="I2206" s="35">
        <v>36.299999999999997</v>
      </c>
      <c r="J2206" s="42">
        <v>746</v>
      </c>
      <c r="K2206" s="42">
        <v>70.5</v>
      </c>
      <c r="L2206" s="42">
        <v>165</v>
      </c>
      <c r="M2206" s="42">
        <v>8</v>
      </c>
      <c r="N2206" s="41">
        <v>87.7</v>
      </c>
      <c r="O2206" s="41">
        <v>25.9</v>
      </c>
      <c r="R2206" s="29">
        <v>283.60000000000002</v>
      </c>
      <c r="S2206" s="29">
        <v>726.7</v>
      </c>
      <c r="T2206" s="19">
        <v>8.43</v>
      </c>
      <c r="U2206" s="19">
        <v>7.53</v>
      </c>
      <c r="V2206" s="30">
        <v>2.13</v>
      </c>
      <c r="W2206" s="30">
        <v>3.33</v>
      </c>
      <c r="X2206" s="17">
        <f>(H2206-I2206)/H2206*100</f>
        <v>91.674311926605498</v>
      </c>
      <c r="Y2206" s="17">
        <f>(J2206-K2206)/J2206*100</f>
        <v>90.549597855227887</v>
      </c>
      <c r="Z2206" s="17">
        <f>(L2206-M2206)/L2206*100</f>
        <v>95.151515151515156</v>
      </c>
      <c r="AA2206" s="17">
        <f>(N2206-O2206)/N2206*100</f>
        <v>70.467502850627142</v>
      </c>
      <c r="AB2206" s="17" t="e">
        <f t="shared" si="33"/>
        <v>#DIV/0!</v>
      </c>
      <c r="AC2206" s="41">
        <f xml:space="preserve"> (H2206-I2206)/H2206*100</f>
        <v>91.674311926605498</v>
      </c>
      <c r="AD2206" s="41">
        <f>(J2206-K2206)/J2206*100</f>
        <v>90.549597855227887</v>
      </c>
      <c r="AE2206" s="41">
        <f>(L2206-M2206)/L2206*100</f>
        <v>95.151515151515156</v>
      </c>
      <c r="AF2206" s="41">
        <f>(N2206-O2206)/N2206*100</f>
        <v>70.467502850627142</v>
      </c>
      <c r="AG2206" s="41"/>
    </row>
    <row r="2207" spans="1:33" x14ac:dyDescent="0.35">
      <c r="A2207" t="s">
        <v>92</v>
      </c>
      <c r="B2207" s="40" t="s">
        <v>121</v>
      </c>
      <c r="C2207" s="40">
        <v>2025</v>
      </c>
      <c r="D2207" s="40">
        <v>5</v>
      </c>
      <c r="E2207" s="40">
        <v>14</v>
      </c>
      <c r="F2207" s="41"/>
      <c r="G2207" s="41"/>
      <c r="H2207" s="42">
        <v>195</v>
      </c>
      <c r="I2207" s="42">
        <v>15.6</v>
      </c>
      <c r="J2207" s="42">
        <v>371</v>
      </c>
      <c r="K2207" s="42">
        <v>28</v>
      </c>
      <c r="L2207" s="42">
        <v>142</v>
      </c>
      <c r="M2207" s="42">
        <v>5</v>
      </c>
      <c r="N2207" s="41">
        <v>78.599999999999994</v>
      </c>
      <c r="O2207" s="41">
        <v>20.8</v>
      </c>
      <c r="R2207" s="29">
        <v>1400.3</v>
      </c>
      <c r="S2207" s="29">
        <v>567.1</v>
      </c>
      <c r="T2207" s="19">
        <v>7.75</v>
      </c>
      <c r="U2207" s="19">
        <v>7.81</v>
      </c>
      <c r="V2207" s="30">
        <v>4.9000000000000004</v>
      </c>
      <c r="W2207" s="30">
        <v>2.38</v>
      </c>
      <c r="X2207" s="17">
        <f>(H2207-I2207)/H2207*100</f>
        <v>92</v>
      </c>
      <c r="Y2207" s="17">
        <f>(J2207-K2207)/J2207*100</f>
        <v>92.452830188679243</v>
      </c>
      <c r="Z2207" s="17">
        <f>(L2207-M2207)/L2207*100</f>
        <v>96.478873239436624</v>
      </c>
      <c r="AA2207" s="17">
        <f>(N2207-O2207)/N2207*100</f>
        <v>73.536895674300254</v>
      </c>
      <c r="AB2207" s="17" t="e">
        <f t="shared" si="33"/>
        <v>#DIV/0!</v>
      </c>
      <c r="AC2207" s="41">
        <f xml:space="preserve"> (H2207-I2207)/H2207*100</f>
        <v>92</v>
      </c>
      <c r="AD2207" s="41">
        <f>(J2207-K2207)/J2207*100</f>
        <v>92.452830188679243</v>
      </c>
      <c r="AE2207" s="41">
        <f>(L2207-M2207)/L2207*100</f>
        <v>96.478873239436624</v>
      </c>
      <c r="AF2207" s="41">
        <f>(N2207-O2207)/N2207*100</f>
        <v>73.536895674300254</v>
      </c>
      <c r="AG2207" s="41"/>
    </row>
    <row r="2208" spans="1:33" x14ac:dyDescent="0.35">
      <c r="A2208" t="s">
        <v>92</v>
      </c>
      <c r="B2208" s="40" t="s">
        <v>121</v>
      </c>
      <c r="C2208" s="40">
        <v>2025</v>
      </c>
      <c r="D2208" s="40">
        <v>5</v>
      </c>
      <c r="E2208" s="40">
        <v>21</v>
      </c>
      <c r="F2208" s="41"/>
      <c r="G2208" s="41"/>
      <c r="H2208" s="42">
        <v>245</v>
      </c>
      <c r="I2208" s="42">
        <v>12</v>
      </c>
      <c r="J2208" s="42">
        <v>1001</v>
      </c>
      <c r="K2208" s="42">
        <v>38</v>
      </c>
      <c r="L2208" s="42">
        <v>577</v>
      </c>
      <c r="M2208" s="42">
        <v>5</v>
      </c>
      <c r="N2208" s="41">
        <v>146</v>
      </c>
      <c r="O2208" s="41">
        <v>36.200000000000003</v>
      </c>
      <c r="R2208" s="29">
        <v>1152.0999999999999</v>
      </c>
      <c r="S2208" s="29">
        <v>726.7</v>
      </c>
      <c r="T2208" s="19">
        <v>7.98</v>
      </c>
      <c r="U2208" s="19">
        <v>7.67</v>
      </c>
      <c r="V2208" s="30">
        <v>4.97</v>
      </c>
      <c r="W2208" s="30">
        <v>3.23</v>
      </c>
      <c r="X2208" s="17">
        <f>(H2208-I2208)/H2208*100</f>
        <v>95.102040816326522</v>
      </c>
      <c r="Y2208" s="17">
        <f>(J2208-K2208)/J2208*100</f>
        <v>96.203796203796202</v>
      </c>
      <c r="Z2208" s="17">
        <f>(L2208-M2208)/L2208*100</f>
        <v>99.13344887348353</v>
      </c>
      <c r="AA2208" s="17">
        <f>(N2208-O2208)/N2208*100</f>
        <v>75.205479452054789</v>
      </c>
      <c r="AB2208" s="17" t="e">
        <f t="shared" si="33"/>
        <v>#DIV/0!</v>
      </c>
      <c r="AC2208" s="41">
        <f xml:space="preserve"> (H2208-I2208)/H2208*100</f>
        <v>95.102040816326522</v>
      </c>
      <c r="AD2208" s="41">
        <f>(J2208-K2208)/J2208*100</f>
        <v>96.203796203796202</v>
      </c>
      <c r="AE2208" s="41">
        <f>(L2208-M2208)/L2208*100</f>
        <v>99.13344887348353</v>
      </c>
      <c r="AF2208" s="41">
        <f>(N2208-O2208)/N2208*100</f>
        <v>75.205479452054789</v>
      </c>
      <c r="AG2208" s="41"/>
    </row>
    <row r="2209" spans="1:33" x14ac:dyDescent="0.35">
      <c r="A2209" t="s">
        <v>92</v>
      </c>
      <c r="B2209" s="40" t="s">
        <v>121</v>
      </c>
      <c r="C2209" s="40">
        <v>2025</v>
      </c>
      <c r="D2209" s="40">
        <v>5</v>
      </c>
      <c r="E2209" s="40">
        <v>28</v>
      </c>
      <c r="F2209" s="41"/>
      <c r="G2209" s="41"/>
      <c r="H2209" s="42">
        <v>359</v>
      </c>
      <c r="I2209" s="42">
        <v>31.6</v>
      </c>
      <c r="J2209" s="42">
        <v>1147</v>
      </c>
      <c r="K2209" s="42">
        <v>61.2</v>
      </c>
      <c r="L2209" s="42">
        <v>735</v>
      </c>
      <c r="M2209" s="42">
        <v>15</v>
      </c>
      <c r="N2209" s="41">
        <v>116</v>
      </c>
      <c r="O2209" s="41">
        <v>23.8</v>
      </c>
      <c r="R2209" s="29">
        <v>1258.5</v>
      </c>
      <c r="S2209" s="29">
        <v>673.6</v>
      </c>
      <c r="T2209" s="19">
        <v>7.2</v>
      </c>
      <c r="U2209" s="19">
        <v>7.38</v>
      </c>
      <c r="V2209" s="30">
        <v>5.28</v>
      </c>
      <c r="W2209" s="30">
        <v>4.41</v>
      </c>
      <c r="X2209" s="17">
        <f>(H2209-I2209)/H2209*100</f>
        <v>91.19777158774373</v>
      </c>
      <c r="Y2209" s="17">
        <f>(J2209-K2209)/J2209*100</f>
        <v>94.664341761115949</v>
      </c>
      <c r="Z2209" s="17">
        <f>(L2209-M2209)/L2209*100</f>
        <v>97.959183673469383</v>
      </c>
      <c r="AA2209" s="17">
        <f>(N2209-O2209)/N2209*100</f>
        <v>79.482758620689651</v>
      </c>
      <c r="AB2209" s="17" t="e">
        <f t="shared" si="33"/>
        <v>#DIV/0!</v>
      </c>
      <c r="AC2209" s="41">
        <f xml:space="preserve"> (H2209-I2209)/H2209*100</f>
        <v>91.19777158774373</v>
      </c>
      <c r="AD2209" s="41">
        <f>(J2209-K2209)/J2209*100</f>
        <v>94.664341761115949</v>
      </c>
      <c r="AE2209" s="41">
        <f>(L2209-M2209)/L2209*100</f>
        <v>97.959183673469383</v>
      </c>
      <c r="AF2209" s="41">
        <f>(N2209-O2209)/N2209*100</f>
        <v>79.482758620689651</v>
      </c>
      <c r="AG2209" s="41"/>
    </row>
    <row r="2210" spans="1:33" x14ac:dyDescent="0.35">
      <c r="A2210" t="s">
        <v>92</v>
      </c>
      <c r="B2210" s="40" t="s">
        <v>121</v>
      </c>
      <c r="C2210" s="40">
        <v>2025</v>
      </c>
      <c r="D2210" s="40">
        <v>6</v>
      </c>
      <c r="E2210" s="40">
        <v>4</v>
      </c>
      <c r="F2210" s="41">
        <v>197341</v>
      </c>
      <c r="G2210" s="41">
        <v>6366</v>
      </c>
      <c r="H2210" s="42">
        <v>304</v>
      </c>
      <c r="I2210" s="42">
        <v>21.2</v>
      </c>
      <c r="J2210" s="42">
        <v>505</v>
      </c>
      <c r="K2210" s="42">
        <v>31.5</v>
      </c>
      <c r="L2210" s="42">
        <v>338</v>
      </c>
      <c r="M2210" s="42">
        <v>10</v>
      </c>
      <c r="N2210" s="41">
        <v>85</v>
      </c>
      <c r="O2210" s="41">
        <v>14</v>
      </c>
      <c r="R2210" s="29">
        <v>886.3</v>
      </c>
      <c r="S2210" s="29">
        <v>709</v>
      </c>
      <c r="T2210" s="19">
        <v>7.93</v>
      </c>
      <c r="U2210" s="19">
        <v>7.79</v>
      </c>
      <c r="V2210" s="30">
        <v>4.45</v>
      </c>
      <c r="W2210" s="30">
        <v>3</v>
      </c>
      <c r="X2210" s="17">
        <f>(H2210-I2210)/H2210*100</f>
        <v>93.026315789473685</v>
      </c>
      <c r="Y2210" s="17">
        <f>(J2210-K2210)/J2210*100</f>
        <v>93.762376237623755</v>
      </c>
      <c r="Z2210" s="17">
        <f>(L2210-M2210)/L2210*100</f>
        <v>97.041420118343197</v>
      </c>
      <c r="AA2210" s="17">
        <f>(N2210-O2210)/N2210*100</f>
        <v>83.529411764705884</v>
      </c>
      <c r="AB2210" s="17" t="e">
        <f t="shared" si="33"/>
        <v>#DIV/0!</v>
      </c>
      <c r="AC2210" s="41">
        <f xml:space="preserve"> (H2210-I2210)/H2210*100</f>
        <v>93.026315789473685</v>
      </c>
      <c r="AD2210" s="41">
        <f>(J2210-K2210)/J2210*100</f>
        <v>93.762376237623755</v>
      </c>
      <c r="AE2210" s="41">
        <f>(L2210-M2210)/L2210*100</f>
        <v>97.041420118343197</v>
      </c>
      <c r="AF2210" s="41">
        <f>(N2210-O2210)/N2210*100</f>
        <v>83.529411764705884</v>
      </c>
      <c r="AG2210" s="41"/>
    </row>
    <row r="2211" spans="1:33" x14ac:dyDescent="0.35">
      <c r="A2211" t="s">
        <v>92</v>
      </c>
      <c r="B2211" s="40" t="s">
        <v>121</v>
      </c>
      <c r="C2211" s="40">
        <v>2025</v>
      </c>
      <c r="D2211" s="40">
        <v>6</v>
      </c>
      <c r="E2211" s="40">
        <v>12</v>
      </c>
      <c r="F2211" s="41"/>
      <c r="G2211" s="41"/>
      <c r="H2211" s="42">
        <v>320</v>
      </c>
      <c r="I2211" s="42">
        <v>25.7</v>
      </c>
      <c r="J2211" s="42">
        <v>861</v>
      </c>
      <c r="K2211" s="42">
        <v>45.1</v>
      </c>
      <c r="L2211" s="42">
        <v>547</v>
      </c>
      <c r="M2211" s="42">
        <v>9</v>
      </c>
      <c r="N2211" s="41">
        <v>91.2</v>
      </c>
      <c r="O2211" s="41">
        <v>16.05</v>
      </c>
      <c r="R2211" s="29">
        <v>1719.3</v>
      </c>
      <c r="S2211" s="29">
        <v>673.6</v>
      </c>
      <c r="T2211" s="19">
        <v>7.76</v>
      </c>
      <c r="U2211" s="19">
        <v>7.55</v>
      </c>
      <c r="V2211" s="30">
        <v>6.38</v>
      </c>
      <c r="W2211" s="30">
        <v>2.95</v>
      </c>
      <c r="X2211" s="17">
        <f>(H2211-I2211)/H2211*100</f>
        <v>91.96875</v>
      </c>
      <c r="Y2211" s="17">
        <f>(J2211-K2211)/J2211*100</f>
        <v>94.761904761904759</v>
      </c>
      <c r="Z2211" s="17">
        <f>(L2211-M2211)/L2211*100</f>
        <v>98.354661791590487</v>
      </c>
      <c r="AA2211" s="17">
        <f>(N2211-O2211)/N2211*100</f>
        <v>82.401315789473685</v>
      </c>
      <c r="AB2211" s="17" t="e">
        <f t="shared" si="33"/>
        <v>#DIV/0!</v>
      </c>
      <c r="AC2211" s="41">
        <f xml:space="preserve"> (H2211-I2211)/H2211*100</f>
        <v>91.96875</v>
      </c>
      <c r="AD2211" s="41">
        <f>(J2211-K2211)/J2211*100</f>
        <v>94.761904761904759</v>
      </c>
      <c r="AE2211" s="41">
        <f>(L2211-M2211)/L2211*100</f>
        <v>98.354661791590487</v>
      </c>
      <c r="AF2211" s="41">
        <f>(N2211-O2211)/N2211*100</f>
        <v>82.401315789473685</v>
      </c>
      <c r="AG2211" s="41"/>
    </row>
    <row r="2212" spans="1:33" x14ac:dyDescent="0.35">
      <c r="A2212" t="s">
        <v>92</v>
      </c>
      <c r="B2212" s="40" t="s">
        <v>121</v>
      </c>
      <c r="C2212" s="40">
        <v>2025</v>
      </c>
      <c r="D2212" s="40">
        <v>6</v>
      </c>
      <c r="E2212" s="40">
        <v>18</v>
      </c>
      <c r="F2212" s="41"/>
      <c r="G2212" s="41"/>
      <c r="H2212" s="42">
        <v>262</v>
      </c>
      <c r="I2212" s="42">
        <v>19.2</v>
      </c>
      <c r="J2212" s="42">
        <v>811</v>
      </c>
      <c r="K2212" s="42">
        <v>89.3</v>
      </c>
      <c r="L2212" s="42">
        <v>300</v>
      </c>
      <c r="M2212" s="42">
        <v>13</v>
      </c>
      <c r="N2212" s="41">
        <v>54</v>
      </c>
      <c r="O2212" s="41">
        <v>11.1</v>
      </c>
      <c r="R2212" s="29">
        <v>2144.6999999999998</v>
      </c>
      <c r="S2212" s="29">
        <v>638.1</v>
      </c>
      <c r="T2212" s="19">
        <v>7.65</v>
      </c>
      <c r="U2212" s="19">
        <v>7.93</v>
      </c>
      <c r="V2212" s="30">
        <v>7.55</v>
      </c>
      <c r="W2212" s="30">
        <v>2.79</v>
      </c>
      <c r="X2212" s="17">
        <f>(H2212-I2212)/H2212*100</f>
        <v>92.671755725190835</v>
      </c>
      <c r="Y2212" s="17">
        <f>(J2212-K2212)/J2212*100</f>
        <v>88.988902589395806</v>
      </c>
      <c r="Z2212" s="17">
        <f>(L2212-M2212)/L2212*100</f>
        <v>95.666666666666671</v>
      </c>
      <c r="AA2212" s="17">
        <f>(N2212-O2212)/N2212*100</f>
        <v>79.444444444444443</v>
      </c>
      <c r="AB2212" s="17" t="e">
        <f t="shared" si="33"/>
        <v>#DIV/0!</v>
      </c>
      <c r="AC2212" s="41">
        <f xml:space="preserve"> (H2212-I2212)/H2212*100</f>
        <v>92.671755725190835</v>
      </c>
      <c r="AD2212" s="41">
        <f>(J2212-K2212)/J2212*100</f>
        <v>88.988902589395806</v>
      </c>
      <c r="AE2212" s="41">
        <f>(L2212-M2212)/L2212*100</f>
        <v>95.666666666666671</v>
      </c>
      <c r="AF2212" s="41">
        <f>(N2212-O2212)/N2212*100</f>
        <v>79.444444444444443</v>
      </c>
      <c r="AG2212" s="41"/>
    </row>
    <row r="2213" spans="1:33" x14ac:dyDescent="0.35">
      <c r="A2213" t="s">
        <v>92</v>
      </c>
      <c r="B2213" s="40" t="s">
        <v>121</v>
      </c>
      <c r="C2213" s="40">
        <v>2025</v>
      </c>
      <c r="D2213" s="40">
        <v>6</v>
      </c>
      <c r="E2213" s="40">
        <v>26</v>
      </c>
      <c r="F2213" s="41"/>
      <c r="G2213" s="41"/>
      <c r="H2213" s="42">
        <v>441</v>
      </c>
      <c r="I2213" s="42">
        <v>17</v>
      </c>
      <c r="J2213" s="42">
        <v>948</v>
      </c>
      <c r="K2213" s="42">
        <v>36.9</v>
      </c>
      <c r="L2213" s="42">
        <v>548</v>
      </c>
      <c r="M2213" s="42">
        <v>19</v>
      </c>
      <c r="N2213" s="41">
        <v>74.599999999999994</v>
      </c>
      <c r="O2213" s="41">
        <v>5.37</v>
      </c>
      <c r="R2213" s="29">
        <v>1028.0999999999999</v>
      </c>
      <c r="S2213" s="29">
        <v>691.3</v>
      </c>
      <c r="T2213" s="19">
        <v>7.83</v>
      </c>
      <c r="U2213" s="19">
        <v>7.75</v>
      </c>
      <c r="V2213" s="30">
        <v>4.4400000000000004</v>
      </c>
      <c r="W2213" s="30">
        <v>3.05</v>
      </c>
      <c r="X2213" s="17">
        <f>(H2213-I2213)/H2213*100</f>
        <v>96.145124716553283</v>
      </c>
      <c r="Y2213" s="17">
        <f>(J2213-K2213)/J2213*100</f>
        <v>96.107594936708864</v>
      </c>
      <c r="Z2213" s="17">
        <f>(L2213-M2213)/L2213*100</f>
        <v>96.532846715328475</v>
      </c>
      <c r="AA2213" s="17">
        <f>(N2213-O2213)/N2213*100</f>
        <v>92.801608579088466</v>
      </c>
      <c r="AB2213" s="17" t="e">
        <f t="shared" si="33"/>
        <v>#DIV/0!</v>
      </c>
      <c r="AC2213" s="41">
        <f xml:space="preserve"> (H2213-I2213)/H2213*100</f>
        <v>96.145124716553283</v>
      </c>
      <c r="AD2213" s="41">
        <f>(J2213-K2213)/J2213*100</f>
        <v>96.107594936708864</v>
      </c>
      <c r="AE2213" s="41">
        <f>(L2213-M2213)/L2213*100</f>
        <v>96.532846715328475</v>
      </c>
      <c r="AF2213" s="41">
        <f>(N2213-O2213)/N2213*100</f>
        <v>92.801608579088466</v>
      </c>
      <c r="AG2213" s="41"/>
    </row>
    <row r="2214" spans="1:33" x14ac:dyDescent="0.35">
      <c r="A2214" t="s">
        <v>92</v>
      </c>
      <c r="B2214" s="40" t="s">
        <v>121</v>
      </c>
      <c r="C2214" s="40">
        <v>2025</v>
      </c>
      <c r="D2214" s="40">
        <v>7</v>
      </c>
      <c r="E2214" s="40">
        <v>3</v>
      </c>
      <c r="F2214" s="41">
        <v>244857</v>
      </c>
      <c r="G2214" s="41">
        <v>7899</v>
      </c>
      <c r="H2214" s="42">
        <v>331</v>
      </c>
      <c r="I2214" s="42">
        <v>38.9</v>
      </c>
      <c r="J2214" s="42">
        <v>675</v>
      </c>
      <c r="K2214" s="42">
        <v>48.7</v>
      </c>
      <c r="L2214" s="42">
        <v>280</v>
      </c>
      <c r="M2214" s="42">
        <v>25</v>
      </c>
      <c r="N2214" s="41">
        <v>80.400000000000006</v>
      </c>
      <c r="O2214" s="41">
        <v>7.99</v>
      </c>
      <c r="R2214" s="29">
        <v>425.4</v>
      </c>
      <c r="S2214" s="29">
        <v>620.4</v>
      </c>
      <c r="T2214" s="19">
        <v>8.24</v>
      </c>
      <c r="U2214" s="19">
        <v>7.88</v>
      </c>
      <c r="V2214" s="30">
        <v>2.67</v>
      </c>
      <c r="W2214" s="30">
        <v>2.83</v>
      </c>
      <c r="X2214" s="17">
        <f>(H2214-I2214)/H2214*100</f>
        <v>88.247734138972817</v>
      </c>
      <c r="Y2214" s="17">
        <f>(J2214-K2214)/J2214*100</f>
        <v>92.785185185185185</v>
      </c>
      <c r="Z2214" s="17">
        <f>(L2214-M2214)/L2214*100</f>
        <v>91.071428571428569</v>
      </c>
      <c r="AA2214" s="17">
        <f>(N2214-O2214)/N2214*100</f>
        <v>90.062189054726375</v>
      </c>
      <c r="AB2214" s="17" t="e">
        <f t="shared" si="33"/>
        <v>#DIV/0!</v>
      </c>
      <c r="AC2214" s="41">
        <f xml:space="preserve"> (H2214-I2214)/H2214*100</f>
        <v>88.247734138972817</v>
      </c>
      <c r="AD2214" s="41">
        <f>(J2214-K2214)/J2214*100</f>
        <v>92.785185185185185</v>
      </c>
      <c r="AE2214" s="41">
        <f>(L2214-M2214)/L2214*100</f>
        <v>91.071428571428569</v>
      </c>
      <c r="AF2214" s="41">
        <f>(N2214-O2214)/N2214*100</f>
        <v>90.062189054726375</v>
      </c>
      <c r="AG2214" s="41"/>
    </row>
    <row r="2215" spans="1:33" x14ac:dyDescent="0.35">
      <c r="A2215" t="s">
        <v>92</v>
      </c>
      <c r="B2215" s="40" t="s">
        <v>121</v>
      </c>
      <c r="C2215" s="40">
        <v>2025</v>
      </c>
      <c r="D2215" s="40">
        <v>7</v>
      </c>
      <c r="E2215" s="40">
        <v>10</v>
      </c>
      <c r="F2215" s="41"/>
      <c r="G2215" s="41"/>
      <c r="H2215" s="42">
        <v>245</v>
      </c>
      <c r="I2215" s="42">
        <v>29.4</v>
      </c>
      <c r="J2215" s="42">
        <v>543</v>
      </c>
      <c r="K2215" s="42">
        <v>76.2</v>
      </c>
      <c r="L2215" s="42">
        <v>313</v>
      </c>
      <c r="M2215" s="42">
        <v>19</v>
      </c>
      <c r="N2215" s="41">
        <v>176</v>
      </c>
      <c r="O2215" s="41">
        <v>18.899999999999999</v>
      </c>
      <c r="R2215" s="29">
        <v>602.70000000000005</v>
      </c>
      <c r="S2215" s="29">
        <v>602.70000000000005</v>
      </c>
      <c r="T2215" s="19">
        <v>7.92</v>
      </c>
      <c r="U2215" s="19">
        <v>7.93</v>
      </c>
      <c r="V2215" s="30">
        <v>3.19</v>
      </c>
      <c r="W2215" s="30">
        <v>2.98</v>
      </c>
      <c r="X2215" s="17">
        <f>(H2215-I2215)/H2215*100</f>
        <v>88</v>
      </c>
      <c r="Y2215" s="17">
        <f>(J2215-K2215)/J2215*100</f>
        <v>85.966850828729278</v>
      </c>
      <c r="Z2215" s="17">
        <f>(L2215-M2215)/L2215*100</f>
        <v>93.929712460063897</v>
      </c>
      <c r="AA2215" s="17">
        <f>(N2215-O2215)/N2215*100</f>
        <v>89.261363636363626</v>
      </c>
      <c r="AB2215" s="17" t="e">
        <f t="shared" si="33"/>
        <v>#DIV/0!</v>
      </c>
      <c r="AC2215" s="41">
        <f xml:space="preserve"> (H2215-I2215)/H2215*100</f>
        <v>88</v>
      </c>
      <c r="AD2215" s="41">
        <f>(J2215-K2215)/J2215*100</f>
        <v>85.966850828729278</v>
      </c>
      <c r="AE2215" s="41">
        <f>(L2215-M2215)/L2215*100</f>
        <v>93.929712460063897</v>
      </c>
      <c r="AF2215" s="41">
        <f>(N2215-O2215)/N2215*100</f>
        <v>89.261363636363626</v>
      </c>
      <c r="AG2215" s="41"/>
    </row>
    <row r="2216" spans="1:33" x14ac:dyDescent="0.35">
      <c r="A2216" t="s">
        <v>92</v>
      </c>
      <c r="B2216" s="40" t="s">
        <v>121</v>
      </c>
      <c r="C2216" s="40">
        <v>2025</v>
      </c>
      <c r="D2216" s="40">
        <v>7</v>
      </c>
      <c r="E2216" s="40">
        <v>24</v>
      </c>
      <c r="F2216" s="41"/>
      <c r="G2216" s="41"/>
      <c r="H2216" s="42">
        <v>246</v>
      </c>
      <c r="I2216" s="42">
        <v>28.5</v>
      </c>
      <c r="J2216" s="42">
        <v>542</v>
      </c>
      <c r="K2216" s="42">
        <v>75.2</v>
      </c>
      <c r="L2216" s="42">
        <v>312</v>
      </c>
      <c r="M2216" s="42">
        <v>20</v>
      </c>
      <c r="N2216" s="41">
        <v>177</v>
      </c>
      <c r="O2216" s="41">
        <v>18.8</v>
      </c>
      <c r="R2216" s="29">
        <v>602.70000000000005</v>
      </c>
      <c r="S2216" s="29">
        <v>753.3</v>
      </c>
      <c r="T2216" s="19">
        <v>7.91</v>
      </c>
      <c r="U2216" s="19">
        <v>7.91</v>
      </c>
      <c r="V2216" s="30">
        <v>3.18</v>
      </c>
      <c r="W2216" s="30">
        <v>2.88</v>
      </c>
      <c r="X2216" s="17">
        <f>(H2216-I2216)/H2216*100</f>
        <v>88.41463414634147</v>
      </c>
      <c r="Y2216" s="17">
        <f>(J2216-K2216)/J2216*100</f>
        <v>86.125461254612546</v>
      </c>
      <c r="Z2216" s="17">
        <f>(L2216-M2216)/L2216*100</f>
        <v>93.589743589743591</v>
      </c>
      <c r="AA2216" s="17">
        <f>(N2216-O2216)/N2216*100</f>
        <v>89.378531073446325</v>
      </c>
      <c r="AB2216" s="17" t="e">
        <f t="shared" si="33"/>
        <v>#DIV/0!</v>
      </c>
      <c r="AC2216" s="41">
        <f xml:space="preserve"> (H2216-I2216)/H2216*100</f>
        <v>88.41463414634147</v>
      </c>
      <c r="AD2216" s="41">
        <f>(J2216-K2216)/J2216*100</f>
        <v>86.125461254612546</v>
      </c>
      <c r="AE2216" s="41">
        <f>(L2216-M2216)/L2216*100</f>
        <v>93.589743589743591</v>
      </c>
      <c r="AF2216" s="41">
        <f>(N2216-O2216)/N2216*100</f>
        <v>89.378531073446325</v>
      </c>
      <c r="AG2216" s="41"/>
    </row>
    <row r="2217" spans="1:33" x14ac:dyDescent="0.35">
      <c r="A2217" t="s">
        <v>92</v>
      </c>
      <c r="B2217" s="40" t="s">
        <v>121</v>
      </c>
      <c r="C2217" s="40">
        <v>2025</v>
      </c>
      <c r="D2217" s="40">
        <v>7</v>
      </c>
      <c r="E2217" s="40">
        <v>31</v>
      </c>
      <c r="F2217" s="41"/>
      <c r="G2217" s="41"/>
      <c r="H2217" s="42">
        <v>275</v>
      </c>
      <c r="I2217" s="42">
        <v>30.1</v>
      </c>
      <c r="J2217" s="42">
        <v>340</v>
      </c>
      <c r="K2217" s="42">
        <v>39.799999999999997</v>
      </c>
      <c r="L2217" s="42">
        <v>171</v>
      </c>
      <c r="M2217" s="42">
        <v>13</v>
      </c>
      <c r="N2217" s="41">
        <v>68.2</v>
      </c>
      <c r="O2217" s="41">
        <v>18.5</v>
      </c>
      <c r="R2217" s="29">
        <v>1169.9000000000001</v>
      </c>
      <c r="S2217" s="29">
        <v>709</v>
      </c>
      <c r="T2217" s="19">
        <v>7.5</v>
      </c>
      <c r="U2217" s="19">
        <v>7.67</v>
      </c>
      <c r="V2217" s="30">
        <v>4.33</v>
      </c>
      <c r="W2217" s="30">
        <v>3.08</v>
      </c>
      <c r="X2217" s="17">
        <f>(H2217-I2217)/H2217*100</f>
        <v>89.054545454545448</v>
      </c>
      <c r="Y2217" s="17">
        <f>(J2217-K2217)/J2217*100</f>
        <v>88.294117647058826</v>
      </c>
      <c r="Z2217" s="17">
        <f>(L2217-M2217)/L2217*100</f>
        <v>92.397660818713447</v>
      </c>
      <c r="AA2217" s="17">
        <f>(N2217-O2217)/N2217*100</f>
        <v>72.873900293255133</v>
      </c>
      <c r="AB2217" s="17" t="e">
        <f t="shared" si="33"/>
        <v>#DIV/0!</v>
      </c>
      <c r="AC2217" s="41">
        <f xml:space="preserve"> (H2217-I2217)/H2217*100</f>
        <v>89.054545454545448</v>
      </c>
      <c r="AD2217" s="41">
        <f>(J2217-K2217)/J2217*100</f>
        <v>88.294117647058826</v>
      </c>
      <c r="AE2217" s="41">
        <f>(L2217-M2217)/L2217*100</f>
        <v>92.397660818713447</v>
      </c>
      <c r="AF2217" s="41">
        <f>(N2217-O2217)/N2217*100</f>
        <v>72.873900293255133</v>
      </c>
      <c r="AG2217" s="41"/>
    </row>
    <row r="2218" spans="1:33" x14ac:dyDescent="0.35">
      <c r="A2218" t="s">
        <v>92</v>
      </c>
      <c r="B2218" s="40" t="s">
        <v>121</v>
      </c>
      <c r="C2218" s="40">
        <v>2025</v>
      </c>
      <c r="D2218" s="40">
        <v>8</v>
      </c>
      <c r="E2218" s="40">
        <v>6</v>
      </c>
      <c r="F2218" s="41">
        <v>281786</v>
      </c>
      <c r="G2218" s="41">
        <v>9090</v>
      </c>
      <c r="H2218" s="42">
        <v>257</v>
      </c>
      <c r="I2218" s="42">
        <v>14.8</v>
      </c>
      <c r="J2218" s="42">
        <v>536</v>
      </c>
      <c r="K2218" s="42">
        <v>47.9</v>
      </c>
      <c r="L2218" s="42">
        <v>194</v>
      </c>
      <c r="M2218" s="42">
        <v>21</v>
      </c>
      <c r="N2218" s="41">
        <v>72.400000000000006</v>
      </c>
      <c r="O2218" s="41">
        <v>14.9</v>
      </c>
      <c r="R2218" s="29">
        <v>1453.5</v>
      </c>
      <c r="S2218" s="29">
        <v>992.6</v>
      </c>
      <c r="T2218" s="19">
        <v>7.94</v>
      </c>
      <c r="U2218" s="19">
        <v>7.59</v>
      </c>
      <c r="V2218" s="30">
        <v>4.5199999999999996</v>
      </c>
      <c r="W2218" s="30">
        <v>3.42</v>
      </c>
      <c r="X2218" s="17">
        <f>(H2218-I2218)/H2218*100</f>
        <v>94.241245136186762</v>
      </c>
      <c r="Y2218" s="17">
        <f>(J2218-K2218)/J2218*100</f>
        <v>91.063432835820905</v>
      </c>
      <c r="Z2218" s="17">
        <f>(L2218-M2218)/L2218*100</f>
        <v>89.175257731958766</v>
      </c>
      <c r="AA2218" s="17">
        <f>(N2218-O2218)/N2218*100</f>
        <v>79.41988950276243</v>
      </c>
      <c r="AB2218" s="17" t="e">
        <f t="shared" si="33"/>
        <v>#DIV/0!</v>
      </c>
      <c r="AC2218" s="41">
        <f xml:space="preserve"> (H2218-I2218)/H2218*100</f>
        <v>94.241245136186762</v>
      </c>
      <c r="AD2218" s="41">
        <f>(J2218-K2218)/J2218*100</f>
        <v>91.063432835820905</v>
      </c>
      <c r="AE2218" s="41">
        <f>(L2218-M2218)/L2218*100</f>
        <v>89.175257731958766</v>
      </c>
      <c r="AF2218" s="41">
        <f>(N2218-O2218)/N2218*100</f>
        <v>79.41988950276243</v>
      </c>
      <c r="AG2218" s="41"/>
    </row>
    <row r="2219" spans="1:33" x14ac:dyDescent="0.35">
      <c r="A2219" t="s">
        <v>92</v>
      </c>
      <c r="B2219" s="40" t="s">
        <v>121</v>
      </c>
      <c r="C2219" s="40">
        <v>2025</v>
      </c>
      <c r="D2219" s="40">
        <v>8</v>
      </c>
      <c r="E2219" s="40">
        <v>14</v>
      </c>
      <c r="F2219" s="41"/>
      <c r="G2219" s="41"/>
      <c r="H2219" s="42">
        <v>270</v>
      </c>
      <c r="I2219" s="42">
        <v>32.5</v>
      </c>
      <c r="J2219" s="42">
        <v>934</v>
      </c>
      <c r="K2219" s="42">
        <v>41.4</v>
      </c>
      <c r="L2219" s="42">
        <v>363</v>
      </c>
      <c r="M2219" s="42">
        <v>16</v>
      </c>
      <c r="N2219" s="41">
        <v>85.1</v>
      </c>
      <c r="O2219" s="41">
        <v>16.2</v>
      </c>
      <c r="R2219" s="29">
        <v>1737.1</v>
      </c>
      <c r="S2219" s="29">
        <v>1099</v>
      </c>
      <c r="T2219" s="19">
        <v>8.01</v>
      </c>
      <c r="U2219" s="19">
        <v>7.65</v>
      </c>
      <c r="V2219" s="30">
        <v>4.67</v>
      </c>
      <c r="W2219" s="30">
        <v>2.98</v>
      </c>
      <c r="X2219" s="17">
        <f>(H2219-I2219)/H2219*100</f>
        <v>87.962962962962962</v>
      </c>
      <c r="Y2219" s="17">
        <f>(J2219-K2219)/J2219*100</f>
        <v>95.567451820128483</v>
      </c>
      <c r="Z2219" s="17">
        <f>(L2219-M2219)/L2219*100</f>
        <v>95.592286501377416</v>
      </c>
      <c r="AA2219" s="17">
        <f>(N2219-O2219)/N2219*100</f>
        <v>80.963572267920085</v>
      </c>
      <c r="AB2219" s="17" t="e">
        <f t="shared" si="33"/>
        <v>#DIV/0!</v>
      </c>
      <c r="AC2219" s="41">
        <f xml:space="preserve"> (H2219-I2219)/H2219*100</f>
        <v>87.962962962962962</v>
      </c>
      <c r="AD2219" s="41">
        <f>(J2219-K2219)/J2219*100</f>
        <v>95.567451820128483</v>
      </c>
      <c r="AE2219" s="41">
        <f>(L2219-M2219)/L2219*100</f>
        <v>95.592286501377416</v>
      </c>
      <c r="AF2219" s="41">
        <f>(N2219-O2219)/N2219*100</f>
        <v>80.963572267920085</v>
      </c>
      <c r="AG2219" s="41"/>
    </row>
    <row r="2220" spans="1:33" x14ac:dyDescent="0.35">
      <c r="A2220" t="s">
        <v>92</v>
      </c>
      <c r="B2220" s="40" t="s">
        <v>121</v>
      </c>
      <c r="C2220" s="40">
        <v>2025</v>
      </c>
      <c r="D2220" s="40">
        <v>8</v>
      </c>
      <c r="E2220" s="40">
        <v>20</v>
      </c>
      <c r="F2220" s="41"/>
      <c r="G2220" s="41"/>
      <c r="H2220" s="42">
        <v>366</v>
      </c>
      <c r="I2220" s="42">
        <v>33.299999999999997</v>
      </c>
      <c r="J2220" s="42">
        <v>517</v>
      </c>
      <c r="K2220" s="42">
        <v>52.8</v>
      </c>
      <c r="L2220" s="42">
        <v>168</v>
      </c>
      <c r="M2220" s="42">
        <v>12</v>
      </c>
      <c r="N2220" s="41">
        <v>74.7</v>
      </c>
      <c r="O2220" s="41">
        <v>16.7</v>
      </c>
      <c r="R2220" s="29">
        <v>1382.6</v>
      </c>
      <c r="S2220" s="29">
        <v>779.9</v>
      </c>
      <c r="T2220" s="19">
        <v>7.59</v>
      </c>
      <c r="U2220" s="19">
        <v>7.7</v>
      </c>
      <c r="V2220" s="30">
        <v>5.24</v>
      </c>
      <c r="W2220" s="30">
        <v>3</v>
      </c>
      <c r="X2220" s="17">
        <f>(H2220-I2220)/H2220*100</f>
        <v>90.901639344262293</v>
      </c>
      <c r="Y2220" s="17">
        <f>(J2220-K2220)/J2220*100</f>
        <v>89.787234042553195</v>
      </c>
      <c r="Z2220" s="17">
        <f>(L2220-M2220)/L2220*100</f>
        <v>92.857142857142861</v>
      </c>
      <c r="AA2220" s="17">
        <f>(N2220-O2220)/N2220*100</f>
        <v>77.643908969210173</v>
      </c>
      <c r="AB2220" s="17" t="e">
        <f t="shared" si="33"/>
        <v>#DIV/0!</v>
      </c>
      <c r="AC2220" s="41">
        <f xml:space="preserve"> (H2220-I2220)/H2220*100</f>
        <v>90.901639344262293</v>
      </c>
      <c r="AD2220" s="41">
        <f>(J2220-K2220)/J2220*100</f>
        <v>89.787234042553195</v>
      </c>
      <c r="AE2220" s="41">
        <f>(L2220-M2220)/L2220*100</f>
        <v>92.857142857142861</v>
      </c>
      <c r="AF2220" s="41">
        <f>(N2220-O2220)/N2220*100</f>
        <v>77.643908969210173</v>
      </c>
      <c r="AG2220" s="41"/>
    </row>
    <row r="2221" spans="1:33" x14ac:dyDescent="0.35">
      <c r="A2221" t="s">
        <v>92</v>
      </c>
      <c r="B2221" s="40" t="s">
        <v>121</v>
      </c>
      <c r="C2221" s="40">
        <v>2025</v>
      </c>
      <c r="D2221" s="40">
        <v>8</v>
      </c>
      <c r="E2221" s="40">
        <v>28</v>
      </c>
      <c r="F2221" s="41"/>
      <c r="G2221" s="41"/>
      <c r="H2221" s="42">
        <v>311</v>
      </c>
      <c r="I2221" s="42">
        <v>31.1</v>
      </c>
      <c r="J2221" s="42">
        <v>528</v>
      </c>
      <c r="K2221" s="42">
        <v>44.5</v>
      </c>
      <c r="L2221" s="42">
        <v>213</v>
      </c>
      <c r="M2221" s="42">
        <v>15</v>
      </c>
      <c r="N2221" s="41">
        <v>71.099999999999994</v>
      </c>
      <c r="O2221" s="41">
        <v>15</v>
      </c>
      <c r="R2221" s="29">
        <v>850.8</v>
      </c>
      <c r="S2221" s="29">
        <v>921.7</v>
      </c>
      <c r="T2221" s="19">
        <v>7.77</v>
      </c>
      <c r="U2221" s="19">
        <v>7.74</v>
      </c>
      <c r="V2221" s="30">
        <v>3.69</v>
      </c>
      <c r="W2221" s="30">
        <v>3.25</v>
      </c>
      <c r="X2221" s="17">
        <f>(H2221-I2221)/H2221*100</f>
        <v>89.999999999999986</v>
      </c>
      <c r="Y2221" s="17">
        <f>(J2221-K2221)/J2221*100</f>
        <v>91.571969696969703</v>
      </c>
      <c r="Z2221" s="17">
        <f>(L2221-M2221)/L2221*100</f>
        <v>92.957746478873233</v>
      </c>
      <c r="AA2221" s="17">
        <f>(N2221-O2221)/N2221*100</f>
        <v>78.902953586497887</v>
      </c>
      <c r="AB2221" s="17" t="e">
        <f t="shared" si="33"/>
        <v>#DIV/0!</v>
      </c>
      <c r="AC2221" s="41">
        <f xml:space="preserve"> (H2221-I2221)/H2221*100</f>
        <v>89.999999999999986</v>
      </c>
      <c r="AD2221" s="41">
        <f>(J2221-K2221)/J2221*100</f>
        <v>91.571969696969703</v>
      </c>
      <c r="AE2221" s="41">
        <f>(L2221-M2221)/L2221*100</f>
        <v>92.957746478873233</v>
      </c>
      <c r="AF2221" s="41">
        <f>(N2221-O2221)/N2221*100</f>
        <v>78.902953586497887</v>
      </c>
      <c r="AG2221" s="41"/>
    </row>
    <row r="2222" spans="1:33" x14ac:dyDescent="0.35">
      <c r="A2222" t="s">
        <v>92</v>
      </c>
      <c r="B2222" s="40" t="s">
        <v>121</v>
      </c>
      <c r="C2222" s="40">
        <v>2025</v>
      </c>
      <c r="D2222" s="40">
        <v>9</v>
      </c>
      <c r="E2222" s="40">
        <v>4</v>
      </c>
      <c r="F2222" s="41">
        <v>253044</v>
      </c>
      <c r="G2222" s="41">
        <v>8163</v>
      </c>
      <c r="H2222" s="42">
        <v>185</v>
      </c>
      <c r="I2222" s="42">
        <v>7</v>
      </c>
      <c r="J2222" s="42">
        <v>556</v>
      </c>
      <c r="K2222" s="42">
        <v>44.8</v>
      </c>
      <c r="L2222" s="42">
        <v>162</v>
      </c>
      <c r="M2222" s="42">
        <v>11</v>
      </c>
      <c r="N2222" s="41">
        <v>81.599999999999994</v>
      </c>
      <c r="O2222" s="41">
        <v>14.8</v>
      </c>
      <c r="R2222" s="29">
        <v>1099</v>
      </c>
      <c r="S2222" s="29">
        <v>815.4</v>
      </c>
      <c r="T2222" s="19">
        <v>7.76</v>
      </c>
      <c r="U2222" s="19">
        <v>7.68</v>
      </c>
      <c r="V2222" s="30">
        <v>4.4000000000000004</v>
      </c>
      <c r="W2222" s="30">
        <v>3.13</v>
      </c>
      <c r="X2222" s="17">
        <f>(H2222-I2222)/H2222*100</f>
        <v>96.216216216216225</v>
      </c>
      <c r="Y2222" s="17">
        <f>(J2222-K2222)/J2222*100</f>
        <v>91.942446043165475</v>
      </c>
      <c r="Z2222" s="17">
        <f>(L2222-M2222)/L2222*100</f>
        <v>93.209876543209873</v>
      </c>
      <c r="AA2222" s="17">
        <f>(N2222-O2222)/N2222*100</f>
        <v>81.862745098039213</v>
      </c>
      <c r="AB2222" s="17" t="e">
        <f t="shared" si="33"/>
        <v>#DIV/0!</v>
      </c>
      <c r="AC2222" s="41">
        <f xml:space="preserve"> (H2222-I2222)/H2222*100</f>
        <v>96.216216216216225</v>
      </c>
      <c r="AD2222" s="41">
        <f>(J2222-K2222)/J2222*100</f>
        <v>91.942446043165475</v>
      </c>
      <c r="AE2222" s="41">
        <f>(L2222-M2222)/L2222*100</f>
        <v>93.209876543209873</v>
      </c>
      <c r="AF2222" s="41">
        <f>(N2222-O2222)/N2222*100</f>
        <v>81.862745098039213</v>
      </c>
      <c r="AG2222" s="41"/>
    </row>
    <row r="2223" spans="1:33" x14ac:dyDescent="0.35">
      <c r="A2223" t="s">
        <v>92</v>
      </c>
      <c r="B2223" s="40" t="s">
        <v>121</v>
      </c>
      <c r="C2223" s="40">
        <v>2025</v>
      </c>
      <c r="D2223" s="40">
        <v>9</v>
      </c>
      <c r="E2223" s="40">
        <v>11</v>
      </c>
      <c r="F2223" s="41"/>
      <c r="G2223" s="41"/>
      <c r="H2223" s="42">
        <v>253</v>
      </c>
      <c r="I2223" s="42">
        <v>18.600000000000001</v>
      </c>
      <c r="J2223" s="42">
        <v>422</v>
      </c>
      <c r="K2223" s="42">
        <v>28.2</v>
      </c>
      <c r="L2223" s="42">
        <v>111</v>
      </c>
      <c r="M2223" s="42">
        <v>6</v>
      </c>
      <c r="N2223" s="41">
        <v>65.5</v>
      </c>
      <c r="O2223" s="41">
        <v>3.5</v>
      </c>
      <c r="R2223" s="29">
        <v>1595.3</v>
      </c>
      <c r="S2223" s="29">
        <v>531.79999999999995</v>
      </c>
      <c r="T2223" s="19">
        <v>7.87</v>
      </c>
      <c r="U2223" s="19">
        <v>7.38</v>
      </c>
      <c r="V2223" s="30">
        <v>4.88</v>
      </c>
      <c r="W2223" s="30">
        <v>2.2000000000000002</v>
      </c>
      <c r="X2223" s="17">
        <f>(H2223-I2223)/H2223*100</f>
        <v>92.648221343873516</v>
      </c>
      <c r="Y2223" s="17">
        <f>(J2223-K2223)/J2223*100</f>
        <v>93.317535545023702</v>
      </c>
      <c r="Z2223" s="17">
        <f>(L2223-M2223)/L2223*100</f>
        <v>94.594594594594597</v>
      </c>
      <c r="AA2223" s="17">
        <f>(N2223-O2223)/N2223*100</f>
        <v>94.656488549618317</v>
      </c>
      <c r="AB2223" s="17" t="e">
        <f t="shared" si="33"/>
        <v>#DIV/0!</v>
      </c>
      <c r="AC2223" s="41">
        <f xml:space="preserve"> (H2223-I2223)/H2223*100</f>
        <v>92.648221343873516</v>
      </c>
      <c r="AD2223" s="41">
        <f>(J2223-K2223)/J2223*100</f>
        <v>93.317535545023702</v>
      </c>
      <c r="AE2223" s="41">
        <f>(L2223-M2223)/L2223*100</f>
        <v>94.594594594594597</v>
      </c>
      <c r="AF2223" s="41">
        <f>(N2223-O2223)/N2223*100</f>
        <v>94.656488549618317</v>
      </c>
      <c r="AG2223" s="41"/>
    </row>
    <row r="2224" spans="1:33" x14ac:dyDescent="0.35">
      <c r="A2224" t="s">
        <v>92</v>
      </c>
      <c r="B2224" s="40" t="s">
        <v>121</v>
      </c>
      <c r="C2224" s="40">
        <v>2025</v>
      </c>
      <c r="D2224" s="40">
        <v>9</v>
      </c>
      <c r="E2224" s="40">
        <v>18</v>
      </c>
      <c r="F2224" s="41"/>
      <c r="G2224" s="41"/>
      <c r="H2224" s="42">
        <v>313.39999999999998</v>
      </c>
      <c r="I2224" s="42">
        <v>5.4</v>
      </c>
      <c r="J2224" s="42">
        <v>1023</v>
      </c>
      <c r="K2224" s="42">
        <v>33</v>
      </c>
      <c r="L2224" s="42">
        <v>678</v>
      </c>
      <c r="M2224" s="42">
        <v>9</v>
      </c>
      <c r="N2224" s="41">
        <v>99.4</v>
      </c>
      <c r="O2224" s="41">
        <v>6.86</v>
      </c>
      <c r="R2224" s="29">
        <v>1595.3</v>
      </c>
      <c r="S2224" s="29">
        <v>779.9</v>
      </c>
      <c r="T2224" s="19">
        <v>7.58</v>
      </c>
      <c r="U2224" s="19">
        <v>7.73</v>
      </c>
      <c r="V2224" s="30">
        <v>5.71</v>
      </c>
      <c r="W2224" s="30">
        <v>2.97</v>
      </c>
      <c r="X2224" s="17">
        <f>(H2224-I2224)/H2224*100</f>
        <v>98.276962348436513</v>
      </c>
      <c r="Y2224" s="17">
        <f>(J2224-K2224)/J2224*100</f>
        <v>96.774193548387103</v>
      </c>
      <c r="Z2224" s="17">
        <f>(L2224-M2224)/L2224*100</f>
        <v>98.672566371681413</v>
      </c>
      <c r="AA2224" s="17">
        <f>(N2224-O2224)/N2224*100</f>
        <v>93.098591549295776</v>
      </c>
      <c r="AB2224" s="17" t="e">
        <f t="shared" si="33"/>
        <v>#DIV/0!</v>
      </c>
      <c r="AC2224" s="41">
        <f xml:space="preserve"> (H2224-I2224)/H2224*100</f>
        <v>98.276962348436513</v>
      </c>
      <c r="AD2224" s="41">
        <f>(J2224-K2224)/J2224*100</f>
        <v>96.774193548387103</v>
      </c>
      <c r="AE2224" s="41">
        <f>(L2224-M2224)/L2224*100</f>
        <v>98.672566371681413</v>
      </c>
      <c r="AF2224" s="41">
        <f>(N2224-O2224)/N2224*100</f>
        <v>93.098591549295776</v>
      </c>
      <c r="AG2224" s="41"/>
    </row>
    <row r="2225" spans="1:33" x14ac:dyDescent="0.35">
      <c r="A2225" t="s">
        <v>92</v>
      </c>
      <c r="B2225" s="40" t="s">
        <v>121</v>
      </c>
      <c r="C2225" s="40">
        <v>2025</v>
      </c>
      <c r="D2225" s="40">
        <v>9</v>
      </c>
      <c r="E2225" s="40">
        <v>25</v>
      </c>
      <c r="F2225" s="41"/>
      <c r="G2225" s="41"/>
      <c r="H2225" s="42">
        <v>217</v>
      </c>
      <c r="I2225" s="42">
        <v>26.6</v>
      </c>
      <c r="J2225" s="42">
        <v>416</v>
      </c>
      <c r="K2225" s="42">
        <v>65.5</v>
      </c>
      <c r="L2225" s="42">
        <v>178</v>
      </c>
      <c r="M2225" s="42">
        <v>13</v>
      </c>
      <c r="N2225" s="41">
        <v>58.1</v>
      </c>
      <c r="O2225" s="41">
        <v>5.96</v>
      </c>
      <c r="R2225" s="29">
        <v>1772.5</v>
      </c>
      <c r="S2225" s="29">
        <v>779.9</v>
      </c>
      <c r="T2225" s="19">
        <v>7.86</v>
      </c>
      <c r="U2225" s="19">
        <v>7.74</v>
      </c>
      <c r="V2225" s="30">
        <v>6</v>
      </c>
      <c r="W2225" s="30">
        <v>3</v>
      </c>
      <c r="X2225" s="17">
        <f>(H2225-I2225)/H2225*100</f>
        <v>87.741935483870975</v>
      </c>
      <c r="Y2225" s="17">
        <f>(J2225-K2225)/J2225*100</f>
        <v>84.254807692307693</v>
      </c>
      <c r="Z2225" s="17">
        <f>(L2225-M2225)/L2225*100</f>
        <v>92.696629213483149</v>
      </c>
      <c r="AA2225" s="17">
        <f>(N2225-O2225)/N2225*100</f>
        <v>89.741824440619624</v>
      </c>
      <c r="AB2225" s="17" t="e">
        <f t="shared" si="33"/>
        <v>#DIV/0!</v>
      </c>
      <c r="AC2225" s="41">
        <f xml:space="preserve"> (H2225-I2225)/H2225*100</f>
        <v>87.741935483870975</v>
      </c>
      <c r="AD2225" s="41">
        <f>(J2225-K2225)/J2225*100</f>
        <v>84.254807692307693</v>
      </c>
      <c r="AE2225" s="41">
        <f>(L2225-M2225)/L2225*100</f>
        <v>92.696629213483149</v>
      </c>
      <c r="AF2225" s="41">
        <f>(N2225-O2225)/N2225*100</f>
        <v>89.741824440619624</v>
      </c>
      <c r="AG2225" s="41"/>
    </row>
    <row r="2226" spans="1:33" x14ac:dyDescent="0.35">
      <c r="A2226" t="s">
        <v>92</v>
      </c>
      <c r="B2226" s="40" t="s">
        <v>121</v>
      </c>
      <c r="C2226" s="40">
        <v>2025</v>
      </c>
      <c r="D2226" s="44">
        <v>10</v>
      </c>
      <c r="E2226" s="40">
        <v>2</v>
      </c>
      <c r="F2226" s="41">
        <v>227439</v>
      </c>
      <c r="G2226" s="41">
        <v>7337</v>
      </c>
      <c r="H2226" s="42">
        <v>212</v>
      </c>
      <c r="I2226" s="42">
        <v>17.899999999999999</v>
      </c>
      <c r="J2226" s="42">
        <v>586</v>
      </c>
      <c r="K2226" s="42">
        <v>36.9</v>
      </c>
      <c r="L2226" s="42">
        <v>319</v>
      </c>
      <c r="M2226" s="42">
        <v>15</v>
      </c>
      <c r="N2226" s="41">
        <v>67.5</v>
      </c>
      <c r="O2226" s="41">
        <v>6.94</v>
      </c>
      <c r="R2226" s="29">
        <v>1772.5</v>
      </c>
      <c r="S2226" s="29">
        <v>827.2</v>
      </c>
      <c r="T2226" s="19">
        <v>7.98</v>
      </c>
      <c r="U2226" s="19">
        <v>7.67</v>
      </c>
      <c r="V2226" s="30">
        <v>5.73</v>
      </c>
      <c r="W2226" s="30">
        <v>2.98</v>
      </c>
      <c r="AC2226" s="41">
        <f xml:space="preserve"> (H2226-I2226)/H2226*100</f>
        <v>91.556603773584897</v>
      </c>
      <c r="AD2226" s="41">
        <f>(J2226-K2226)/J2226*100</f>
        <v>93.703071672354952</v>
      </c>
      <c r="AE2226" s="41">
        <f>(L2226-M2226)/L2226*100</f>
        <v>95.297805642633222</v>
      </c>
      <c r="AF2226" s="41">
        <f>(N2226-O2226)/N2226*100</f>
        <v>89.718518518518522</v>
      </c>
      <c r="AG2226" s="41"/>
    </row>
    <row r="2227" spans="1:33" x14ac:dyDescent="0.35">
      <c r="A2227" t="s">
        <v>92</v>
      </c>
      <c r="B2227" s="40" t="s">
        <v>121</v>
      </c>
      <c r="C2227" s="40">
        <v>2025</v>
      </c>
      <c r="D2227" s="44">
        <v>10</v>
      </c>
      <c r="E2227" s="40">
        <v>9</v>
      </c>
      <c r="F2227" s="41"/>
      <c r="G2227" s="41"/>
      <c r="H2227" s="42">
        <v>270</v>
      </c>
      <c r="I2227" s="42">
        <v>22.2</v>
      </c>
      <c r="J2227" s="42">
        <v>577</v>
      </c>
      <c r="K2227" s="42">
        <v>51.7</v>
      </c>
      <c r="L2227" s="42">
        <v>245</v>
      </c>
      <c r="M2227" s="42">
        <v>22</v>
      </c>
      <c r="N2227" s="41">
        <v>72</v>
      </c>
      <c r="O2227" s="41">
        <v>6.31</v>
      </c>
      <c r="R2227" s="29">
        <v>1028.0999999999999</v>
      </c>
      <c r="S2227" s="29">
        <v>709</v>
      </c>
      <c r="T2227" s="19">
        <v>8.01</v>
      </c>
      <c r="U2227" s="19">
        <v>7.62</v>
      </c>
      <c r="V2227" s="30">
        <v>4.26</v>
      </c>
      <c r="W2227" s="30">
        <v>3.08</v>
      </c>
      <c r="AC2227" s="41">
        <f xml:space="preserve"> (H2227-I2227)/H2227*100</f>
        <v>91.777777777777786</v>
      </c>
      <c r="AD2227" s="41">
        <f>(J2227-K2227)/J2227*100</f>
        <v>91.039861351819752</v>
      </c>
      <c r="AE2227" s="41">
        <f>(L2227-M2227)/L2227*100</f>
        <v>91.020408163265316</v>
      </c>
      <c r="AF2227" s="41">
        <f>(N2227-O2227)/N2227*100</f>
        <v>91.2361111111111</v>
      </c>
      <c r="AG2227" s="41"/>
    </row>
    <row r="2228" spans="1:33" x14ac:dyDescent="0.35">
      <c r="A2228" t="s">
        <v>92</v>
      </c>
      <c r="B2228" s="40" t="s">
        <v>121</v>
      </c>
      <c r="C2228" s="40">
        <v>2025</v>
      </c>
      <c r="D2228" s="44">
        <v>10</v>
      </c>
      <c r="E2228" s="40">
        <v>16</v>
      </c>
      <c r="F2228" s="41"/>
      <c r="G2228" s="41"/>
      <c r="H2228" s="42">
        <v>406</v>
      </c>
      <c r="I2228" s="42">
        <v>18.899999999999999</v>
      </c>
      <c r="J2228" s="42">
        <v>1183</v>
      </c>
      <c r="K2228" s="42">
        <v>29.8</v>
      </c>
      <c r="L2228" s="42">
        <v>582</v>
      </c>
      <c r="M2228" s="42">
        <v>11</v>
      </c>
      <c r="N2228" s="41">
        <v>95.4</v>
      </c>
      <c r="O2228" s="41">
        <v>6.39</v>
      </c>
      <c r="R2228" s="29">
        <v>850.8</v>
      </c>
      <c r="S2228" s="29">
        <v>709</v>
      </c>
      <c r="T2228" s="19">
        <v>8.1300000000000008</v>
      </c>
      <c r="U2228" s="19">
        <v>7.63</v>
      </c>
      <c r="V2228" s="30">
        <v>3.96</v>
      </c>
      <c r="W2228" s="30">
        <v>3.04</v>
      </c>
      <c r="AC2228" s="41">
        <f xml:space="preserve"> (H2228-I2228)/H2228*100</f>
        <v>95.344827586206904</v>
      </c>
      <c r="AD2228" s="41">
        <f>(J2228-K2228)/J2228*100</f>
        <v>97.480980557903635</v>
      </c>
      <c r="AE2228" s="41">
        <f>(L2228-M2228)/L2228*100</f>
        <v>98.109965635738831</v>
      </c>
      <c r="AF2228" s="41">
        <f>(N2228-O2228)/N2228*100</f>
        <v>93.301886792452819</v>
      </c>
      <c r="AG2228" s="41"/>
    </row>
    <row r="2229" spans="1:33" x14ac:dyDescent="0.35">
      <c r="A2229" t="s">
        <v>92</v>
      </c>
      <c r="B2229" s="40" t="s">
        <v>121</v>
      </c>
      <c r="C2229" s="40">
        <v>2025</v>
      </c>
      <c r="D2229" s="44">
        <v>10</v>
      </c>
      <c r="E2229" s="40">
        <v>22</v>
      </c>
      <c r="F2229" s="41"/>
      <c r="G2229" s="41"/>
      <c r="H2229" s="42">
        <v>229</v>
      </c>
      <c r="I2229" s="42">
        <v>15.2</v>
      </c>
      <c r="J2229" s="42">
        <v>839</v>
      </c>
      <c r="K2229" s="42">
        <v>30.6</v>
      </c>
      <c r="L2229" s="42">
        <v>539</v>
      </c>
      <c r="M2229" s="42">
        <v>9</v>
      </c>
      <c r="N2229" s="41">
        <v>99.6</v>
      </c>
      <c r="O2229" s="41">
        <v>5.05</v>
      </c>
      <c r="R2229" s="29">
        <v>1382.6</v>
      </c>
      <c r="S2229" s="29">
        <v>850.8</v>
      </c>
      <c r="T2229" s="19">
        <v>7.85</v>
      </c>
      <c r="U2229" s="19">
        <v>7.8</v>
      </c>
      <c r="V2229" s="30">
        <v>5.15</v>
      </c>
      <c r="W2229" s="30">
        <v>3.23</v>
      </c>
      <c r="AC2229" s="41">
        <f xml:space="preserve"> (H2229-I2229)/H2229*100</f>
        <v>93.362445414847159</v>
      </c>
      <c r="AD2229" s="41">
        <f>(J2229-K2229)/J2229*100</f>
        <v>96.352800953516095</v>
      </c>
      <c r="AE2229" s="41">
        <f>(L2229-M2229)/L2229*100</f>
        <v>98.330241187384047</v>
      </c>
      <c r="AF2229" s="41">
        <f>(N2229-O2229)/N2229*100</f>
        <v>94.929718875502004</v>
      </c>
      <c r="AG2229" s="41"/>
    </row>
    <row r="2230" spans="1:33" x14ac:dyDescent="0.35">
      <c r="A2230" t="s">
        <v>92</v>
      </c>
      <c r="B2230" s="40" t="s">
        <v>121</v>
      </c>
      <c r="C2230" s="40">
        <v>2025</v>
      </c>
      <c r="D2230" s="44">
        <v>11</v>
      </c>
      <c r="E2230" s="40">
        <v>12</v>
      </c>
      <c r="F2230" s="41">
        <v>160130</v>
      </c>
      <c r="G2230" s="41">
        <v>5165</v>
      </c>
      <c r="H2230" s="42">
        <v>204</v>
      </c>
      <c r="I2230" s="42">
        <v>20.100000000000001</v>
      </c>
      <c r="J2230" s="42">
        <v>420</v>
      </c>
      <c r="K2230" s="42">
        <v>61.1</v>
      </c>
      <c r="L2230" s="42">
        <v>242</v>
      </c>
      <c r="M2230" s="42">
        <v>25</v>
      </c>
      <c r="N2230" s="41">
        <v>67.2</v>
      </c>
      <c r="O2230" s="41">
        <v>11.6</v>
      </c>
      <c r="R2230" s="29">
        <v>779.9</v>
      </c>
      <c r="S2230" s="29">
        <v>602.70000000000005</v>
      </c>
      <c r="T2230" s="19">
        <v>7.73</v>
      </c>
      <c r="U2230" s="19">
        <v>7.72</v>
      </c>
      <c r="V2230" s="30">
        <v>3.31</v>
      </c>
      <c r="W2230" s="30">
        <v>2.59</v>
      </c>
      <c r="AC2230" s="41">
        <f xml:space="preserve"> (H2230-I2230)/H2230*100</f>
        <v>90.14705882352942</v>
      </c>
      <c r="AD2230" s="41">
        <f>(J2230-K2230)/J2230*100</f>
        <v>85.452380952380949</v>
      </c>
      <c r="AE2230" s="41">
        <f>(L2230-M2230)/L2230*100</f>
        <v>89.669421487603302</v>
      </c>
      <c r="AF2230" s="41">
        <f>(N2230-O2230)/N2230*100</f>
        <v>82.738095238095227</v>
      </c>
      <c r="AG2230" s="41"/>
    </row>
    <row r="2231" spans="1:33" x14ac:dyDescent="0.35">
      <c r="A2231" t="s">
        <v>92</v>
      </c>
      <c r="B2231" s="40" t="s">
        <v>121</v>
      </c>
      <c r="C2231" s="40">
        <v>2025</v>
      </c>
      <c r="D2231" s="44">
        <v>11</v>
      </c>
      <c r="E2231" s="40">
        <v>20</v>
      </c>
      <c r="F2231" s="41"/>
      <c r="G2231" s="41"/>
      <c r="H2231" s="42">
        <v>108</v>
      </c>
      <c r="I2231" s="42">
        <v>2</v>
      </c>
      <c r="J2231" s="42">
        <v>457</v>
      </c>
      <c r="K2231" s="42">
        <v>23.3</v>
      </c>
      <c r="L2231" s="42">
        <v>284</v>
      </c>
      <c r="M2231" s="42">
        <v>5</v>
      </c>
      <c r="N2231" s="41">
        <v>90.4</v>
      </c>
      <c r="O2231" s="41">
        <v>16.600000000000001</v>
      </c>
      <c r="R2231" s="29">
        <v>638.1</v>
      </c>
      <c r="S2231" s="29">
        <v>531.79999999999995</v>
      </c>
      <c r="T2231" s="19">
        <v>8.2200000000000006</v>
      </c>
      <c r="U2231" s="19">
        <v>7.64</v>
      </c>
      <c r="V2231" s="30">
        <v>2.93</v>
      </c>
      <c r="W2231" s="30">
        <v>2.78</v>
      </c>
      <c r="AC2231" s="41">
        <f xml:space="preserve"> (H2231-I2231)/H2231*100</f>
        <v>98.148148148148152</v>
      </c>
      <c r="AD2231" s="41">
        <f>(J2231-K2231)/J2231*100</f>
        <v>94.901531728665205</v>
      </c>
      <c r="AE2231" s="41">
        <f>(L2231-M2231)/L2231*100</f>
        <v>98.239436619718319</v>
      </c>
      <c r="AF2231" s="41">
        <f>(N2231-O2231)/N2231*100</f>
        <v>81.637168141592937</v>
      </c>
      <c r="AG2231" s="41"/>
    </row>
    <row r="2232" spans="1:33" x14ac:dyDescent="0.35">
      <c r="A2232" t="s">
        <v>92</v>
      </c>
      <c r="B2232" s="40" t="s">
        <v>121</v>
      </c>
      <c r="C2232" s="40">
        <v>2025</v>
      </c>
      <c r="D2232" s="44">
        <v>11</v>
      </c>
      <c r="E2232" s="40">
        <v>27</v>
      </c>
      <c r="F2232" s="41"/>
      <c r="G2232" s="41"/>
      <c r="H2232" s="42">
        <v>211</v>
      </c>
      <c r="I2232" s="42">
        <v>6.1</v>
      </c>
      <c r="J2232" s="42">
        <v>1034</v>
      </c>
      <c r="K2232" s="42">
        <v>47.9</v>
      </c>
      <c r="L2232" s="42">
        <v>640</v>
      </c>
      <c r="M2232" s="42">
        <v>5</v>
      </c>
      <c r="N2232" s="41">
        <v>75.900000000000006</v>
      </c>
      <c r="O2232" s="41">
        <v>5.76</v>
      </c>
      <c r="R2232" s="29">
        <v>2091.6</v>
      </c>
      <c r="S2232" s="29">
        <v>886.3</v>
      </c>
      <c r="T2232" s="19">
        <v>8.0399999999999991</v>
      </c>
      <c r="U2232" s="19">
        <v>8.1</v>
      </c>
      <c r="V2232" s="30">
        <v>6.87</v>
      </c>
      <c r="W2232" s="30">
        <v>3.29</v>
      </c>
      <c r="AC2232" s="41">
        <f xml:space="preserve"> (H2232-I2232)/H2232*100</f>
        <v>97.109004739336484</v>
      </c>
      <c r="AD2232" s="41">
        <f>(J2232-K2232)/J2232*100</f>
        <v>95.367504835589941</v>
      </c>
      <c r="AE2232" s="41">
        <f>(L2232-M2232)/L2232*100</f>
        <v>99.21875</v>
      </c>
      <c r="AF2232" s="41">
        <f>(N2232-O2232)/N2232*100</f>
        <v>92.411067193675876</v>
      </c>
      <c r="AG2232" s="41"/>
    </row>
    <row r="2233" spans="1:33" x14ac:dyDescent="0.35">
      <c r="A2233" t="s">
        <v>92</v>
      </c>
      <c r="B2233" s="40" t="s">
        <v>121</v>
      </c>
      <c r="C2233" s="40">
        <v>2025</v>
      </c>
      <c r="D2233" s="44">
        <v>12</v>
      </c>
      <c r="E2233" s="40">
        <v>4</v>
      </c>
      <c r="F2233" s="45">
        <v>140710</v>
      </c>
      <c r="G2233" s="45">
        <v>4539</v>
      </c>
      <c r="H2233" s="42">
        <v>121</v>
      </c>
      <c r="I2233" s="42">
        <v>3</v>
      </c>
      <c r="J2233" s="42">
        <v>287</v>
      </c>
      <c r="K2233" s="42">
        <v>30.9</v>
      </c>
      <c r="L2233" s="42">
        <v>121</v>
      </c>
      <c r="M2233" s="42">
        <v>5</v>
      </c>
      <c r="N2233" s="41">
        <v>79.599999999999994</v>
      </c>
      <c r="O2233" s="41">
        <v>14.9</v>
      </c>
      <c r="R2233" s="29">
        <v>779</v>
      </c>
      <c r="S2233" s="29">
        <v>673.6</v>
      </c>
      <c r="T2233" s="19">
        <v>8.3800000000000008</v>
      </c>
      <c r="U2233" s="19">
        <v>7.71</v>
      </c>
      <c r="V2233" s="30">
        <v>3.32</v>
      </c>
      <c r="W2233" s="30">
        <v>2.83</v>
      </c>
      <c r="AC2233" s="41">
        <f xml:space="preserve"> (H2233-I2233)/H2233*100</f>
        <v>97.52066115702479</v>
      </c>
      <c r="AD2233" s="41">
        <f>(J2233-K2233)/J2233*100</f>
        <v>89.233449477351925</v>
      </c>
      <c r="AE2233" s="41">
        <f>(L2233-M2233)/L2233*100</f>
        <v>95.867768595041326</v>
      </c>
      <c r="AF2233" s="41">
        <f>(N2233-O2233)/N2233*100</f>
        <v>81.281407035175874</v>
      </c>
      <c r="AG2233" s="41"/>
    </row>
    <row r="2234" spans="1:33" x14ac:dyDescent="0.35">
      <c r="A2234" t="s">
        <v>92</v>
      </c>
      <c r="B2234" s="40" t="s">
        <v>121</v>
      </c>
      <c r="C2234" s="40">
        <v>2025</v>
      </c>
      <c r="D2234" s="44">
        <v>12</v>
      </c>
      <c r="E2234" s="40">
        <v>11</v>
      </c>
      <c r="H2234" s="42">
        <v>462</v>
      </c>
      <c r="I2234" s="42">
        <v>7.8</v>
      </c>
      <c r="J2234" s="42">
        <v>1109</v>
      </c>
      <c r="K2234" s="42">
        <v>19.8</v>
      </c>
      <c r="L2234" s="42">
        <v>478</v>
      </c>
      <c r="M2234" s="42">
        <v>4</v>
      </c>
      <c r="N2234" s="41">
        <v>141</v>
      </c>
      <c r="O2234" s="41">
        <v>20.5</v>
      </c>
      <c r="R2234" s="29">
        <v>283</v>
      </c>
      <c r="S2234" s="29">
        <v>496.3</v>
      </c>
      <c r="T2234" s="19">
        <v>8.4499999999999993</v>
      </c>
      <c r="U2234" s="19">
        <v>7.89</v>
      </c>
      <c r="V2234" s="30">
        <v>2.206</v>
      </c>
      <c r="W2234" s="30">
        <v>2.69</v>
      </c>
      <c r="AC2234" s="41">
        <f xml:space="preserve"> (H2234-I2234)/H2234*100</f>
        <v>98.3116883116883</v>
      </c>
      <c r="AD2234" s="41">
        <f>(J2234-K2234)/J2234*100</f>
        <v>98.21460775473399</v>
      </c>
      <c r="AE2234" s="41">
        <f>(L2234-M2234)/L2234*100</f>
        <v>99.163179916317986</v>
      </c>
      <c r="AF2234" s="41">
        <f>(N2234-O2234)/N2234*100</f>
        <v>85.460992907801412</v>
      </c>
      <c r="AG2234" s="41"/>
    </row>
    <row r="2235" spans="1:33" x14ac:dyDescent="0.35">
      <c r="A2235" t="s">
        <v>92</v>
      </c>
      <c r="B2235" s="40" t="s">
        <v>121</v>
      </c>
      <c r="C2235" s="40">
        <v>2025</v>
      </c>
      <c r="D2235" s="44">
        <v>12</v>
      </c>
      <c r="E2235" s="40">
        <v>18</v>
      </c>
      <c r="H2235" s="42">
        <v>182</v>
      </c>
      <c r="I2235" s="42">
        <v>4.8</v>
      </c>
      <c r="J2235" s="42">
        <v>628</v>
      </c>
      <c r="K2235" s="42">
        <v>29.2</v>
      </c>
      <c r="L2235" s="42">
        <v>382</v>
      </c>
      <c r="M2235" s="42">
        <v>4</v>
      </c>
      <c r="N2235" s="41">
        <v>121</v>
      </c>
      <c r="O2235" s="41">
        <v>31.5</v>
      </c>
      <c r="R2235" s="29">
        <v>638.1</v>
      </c>
      <c r="S2235" s="29">
        <v>709</v>
      </c>
      <c r="T2235" s="19">
        <v>7.95</v>
      </c>
      <c r="U2235" s="19">
        <v>8.02</v>
      </c>
      <c r="V2235" s="30">
        <v>3.3220000000000001</v>
      </c>
      <c r="W2235" s="30">
        <v>2.9670000000000001</v>
      </c>
      <c r="AC2235" s="41">
        <f xml:space="preserve"> (H2235-I2235)/H2235*100</f>
        <v>97.362637362637358</v>
      </c>
      <c r="AD2235" s="41">
        <f>(J2235-K2235)/J2235*100</f>
        <v>95.350318471337573</v>
      </c>
      <c r="AE2235" s="41">
        <f>(L2235-M2235)/L2235*100</f>
        <v>98.952879581151834</v>
      </c>
      <c r="AF2235" s="41">
        <f>(N2235-O2235)/N2235*100</f>
        <v>73.966942148760324</v>
      </c>
      <c r="AG2235" s="41"/>
    </row>
    <row r="2236" spans="1:33" x14ac:dyDescent="0.35">
      <c r="A2236" t="s">
        <v>92</v>
      </c>
      <c r="B2236" s="40" t="s">
        <v>121</v>
      </c>
      <c r="C2236" s="40">
        <v>2025</v>
      </c>
      <c r="D2236" s="44">
        <v>12</v>
      </c>
      <c r="E2236" s="40">
        <v>29</v>
      </c>
      <c r="H2236" s="42">
        <v>278.3</v>
      </c>
      <c r="I2236" s="42">
        <v>4.0999999999999996</v>
      </c>
      <c r="J2236" s="42">
        <v>387.5</v>
      </c>
      <c r="K2236" s="42">
        <v>27</v>
      </c>
      <c r="L2236" s="42">
        <v>369</v>
      </c>
      <c r="M2236" s="42">
        <v>6</v>
      </c>
      <c r="N2236" s="41">
        <v>68.5</v>
      </c>
      <c r="O2236" s="41">
        <v>6.3840000000000003</v>
      </c>
      <c r="R2236" s="29">
        <v>815.3</v>
      </c>
      <c r="S2236" s="29">
        <v>762.2</v>
      </c>
      <c r="T2236" s="19">
        <v>7.81</v>
      </c>
      <c r="U2236" s="19">
        <v>7.77</v>
      </c>
      <c r="V2236" s="30">
        <v>3.12</v>
      </c>
      <c r="W2236" s="30">
        <v>2.95</v>
      </c>
      <c r="AC2236" s="41">
        <f xml:space="preserve"> (H2236-I2236)/H2236*100</f>
        <v>98.526769673014726</v>
      </c>
      <c r="AD2236" s="41">
        <f>(J2236-K2236)/J2236*100</f>
        <v>93.032258064516128</v>
      </c>
      <c r="AE2236" s="41">
        <f>(L2236-M2236)/L2236*100</f>
        <v>98.373983739837399</v>
      </c>
      <c r="AF2236" s="41">
        <f>(N2236-O2236)/N2236*100</f>
        <v>90.680291970802912</v>
      </c>
      <c r="AG2236" s="41"/>
    </row>
    <row r="2237" spans="1:33" x14ac:dyDescent="0.35">
      <c r="A2237" s="3" t="s">
        <v>119</v>
      </c>
      <c r="B2237" s="5" t="s">
        <v>120</v>
      </c>
      <c r="C2237" s="5">
        <v>2025</v>
      </c>
      <c r="D2237" s="4">
        <v>1</v>
      </c>
      <c r="E2237" s="5">
        <v>2</v>
      </c>
      <c r="F2237" s="17">
        <v>8153</v>
      </c>
      <c r="G2237" s="17">
        <v>263</v>
      </c>
      <c r="H2237" s="33">
        <v>533</v>
      </c>
      <c r="I2237" s="33">
        <v>6</v>
      </c>
      <c r="J2237" s="33">
        <v>1100</v>
      </c>
      <c r="K2237" s="33">
        <v>8</v>
      </c>
      <c r="L2237" s="33">
        <v>490</v>
      </c>
      <c r="M2237" s="42">
        <v>2</v>
      </c>
      <c r="N2237" s="17"/>
      <c r="O2237" s="17"/>
      <c r="R2237" s="29">
        <v>500</v>
      </c>
      <c r="S2237" s="29">
        <v>500</v>
      </c>
      <c r="T2237" s="13">
        <v>7.34</v>
      </c>
      <c r="U2237" s="13">
        <v>7.66</v>
      </c>
      <c r="V2237" s="30">
        <v>2.0299999999999998</v>
      </c>
      <c r="W2237" s="30">
        <v>1.23</v>
      </c>
      <c r="X2237" s="17">
        <f>(H2237-I2237)/H2237*100</f>
        <v>98.874296435272043</v>
      </c>
      <c r="Y2237" s="17">
        <f>(J2237-K2237)/J2237*100</f>
        <v>99.272727272727266</v>
      </c>
      <c r="Z2237" s="17">
        <f>(L2237-M2237)/L2237*100</f>
        <v>99.591836734693871</v>
      </c>
      <c r="AA2237" s="17" t="e">
        <f>(N2237-O2237)/N2237*100</f>
        <v>#DIV/0!</v>
      </c>
      <c r="AB2237" s="17" t="e">
        <f>(P2237-Q2237)/P2237*100</f>
        <v>#DIV/0!</v>
      </c>
      <c r="AC2237" s="41">
        <f xml:space="preserve"> (H2237-I2237)/H2237*100</f>
        <v>98.874296435272043</v>
      </c>
      <c r="AD2237" s="41">
        <f>(J2237-K2237)/J2237*100</f>
        <v>99.272727272727266</v>
      </c>
      <c r="AE2237" s="41">
        <f>(L2237-M2237)/L2237*100</f>
        <v>99.591836734693871</v>
      </c>
      <c r="AF2237" s="41"/>
      <c r="AG2237" s="41"/>
    </row>
    <row r="2238" spans="1:33" x14ac:dyDescent="0.35">
      <c r="A2238" s="3" t="s">
        <v>119</v>
      </c>
      <c r="B2238" s="5" t="s">
        <v>120</v>
      </c>
      <c r="C2238" s="5">
        <v>2025</v>
      </c>
      <c r="D2238" s="4">
        <v>1</v>
      </c>
      <c r="E2238" s="5">
        <v>14</v>
      </c>
      <c r="F2238" s="17"/>
      <c r="G2238" s="17"/>
      <c r="H2238" s="33">
        <v>524</v>
      </c>
      <c r="I2238" s="33">
        <v>2</v>
      </c>
      <c r="J2238" s="33">
        <v>799</v>
      </c>
      <c r="K2238" s="33">
        <v>9</v>
      </c>
      <c r="L2238" s="33">
        <v>635</v>
      </c>
      <c r="M2238" s="42">
        <v>4</v>
      </c>
      <c r="N2238" s="17"/>
      <c r="O2238" s="17"/>
      <c r="R2238" s="29">
        <v>1000</v>
      </c>
      <c r="S2238" s="29">
        <v>500</v>
      </c>
      <c r="T2238" s="13">
        <v>6.75</v>
      </c>
      <c r="U2238" s="13">
        <v>6.97</v>
      </c>
      <c r="V2238" s="30">
        <v>2.5099999999999998</v>
      </c>
      <c r="W2238" s="30">
        <v>1.25</v>
      </c>
      <c r="X2238" s="17">
        <f>(H2238-I2238)/H2238*100</f>
        <v>99.618320610687022</v>
      </c>
      <c r="Y2238" s="17">
        <f>(J2238-K2238)/J2238*100</f>
        <v>98.873591989987489</v>
      </c>
      <c r="Z2238" s="17">
        <f>(L2238-M2238)/L2238*100</f>
        <v>99.370078740157481</v>
      </c>
      <c r="AA2238" s="17" t="e">
        <f>(N2238-O2238)/N2238*100</f>
        <v>#DIV/0!</v>
      </c>
      <c r="AB2238" s="17" t="e">
        <f>(P2238-Q2238)/P2238*100</f>
        <v>#DIV/0!</v>
      </c>
      <c r="AC2238" s="41">
        <f xml:space="preserve"> (H2238-I2238)/H2238*100</f>
        <v>99.618320610687022</v>
      </c>
      <c r="AD2238" s="41">
        <f>(J2238-K2238)/J2238*100</f>
        <v>98.873591989987489</v>
      </c>
      <c r="AE2238" s="41">
        <f>(L2238-M2238)/L2238*100</f>
        <v>99.370078740157481</v>
      </c>
      <c r="AF2238" s="41"/>
      <c r="AG2238" s="41"/>
    </row>
    <row r="2239" spans="1:33" x14ac:dyDescent="0.35">
      <c r="A2239" t="s">
        <v>119</v>
      </c>
      <c r="B2239" s="40" t="s">
        <v>120</v>
      </c>
      <c r="C2239" s="40">
        <v>2025</v>
      </c>
      <c r="D2239" s="40">
        <v>2</v>
      </c>
      <c r="E2239" s="40">
        <v>10</v>
      </c>
      <c r="F2239" s="41">
        <v>6895</v>
      </c>
      <c r="G2239" s="41">
        <v>246</v>
      </c>
      <c r="H2239" s="42">
        <v>223</v>
      </c>
      <c r="I2239" s="42">
        <v>4</v>
      </c>
      <c r="J2239" s="42">
        <v>378</v>
      </c>
      <c r="K2239" s="42">
        <v>11</v>
      </c>
      <c r="L2239" s="42">
        <v>115</v>
      </c>
      <c r="M2239" s="42">
        <v>4</v>
      </c>
      <c r="R2239" s="29">
        <v>500</v>
      </c>
      <c r="S2239" s="29">
        <v>500</v>
      </c>
      <c r="T2239" s="43">
        <v>7.7</v>
      </c>
      <c r="U2239" s="43">
        <v>7.98</v>
      </c>
      <c r="V2239" s="30">
        <v>1.37</v>
      </c>
      <c r="W2239" s="30">
        <v>1.21</v>
      </c>
      <c r="X2239" s="17">
        <f>(H2239-I2239)/H2239*100</f>
        <v>98.206278026905821</v>
      </c>
      <c r="Y2239" s="17">
        <f>(J2239-K2239)/J2239*100</f>
        <v>97.089947089947088</v>
      </c>
      <c r="Z2239" s="17">
        <f>(L2239-M2239)/L2239*100</f>
        <v>96.521739130434781</v>
      </c>
      <c r="AA2239" s="17" t="e">
        <f>(N2239-O2239)/N2239*100</f>
        <v>#DIV/0!</v>
      </c>
      <c r="AB2239" s="17" t="e">
        <f>(P2239-Q2239)/P2239*100</f>
        <v>#DIV/0!</v>
      </c>
      <c r="AC2239" s="41">
        <f xml:space="preserve"> (H2239-I2239)/H2239*100</f>
        <v>98.206278026905821</v>
      </c>
      <c r="AD2239" s="41">
        <f>(J2239-K2239)/J2239*100</f>
        <v>97.089947089947088</v>
      </c>
      <c r="AE2239" s="41">
        <f>(L2239-M2239)/L2239*100</f>
        <v>96.521739130434781</v>
      </c>
      <c r="AF2239" s="41"/>
      <c r="AG2239" s="41"/>
    </row>
    <row r="2240" spans="1:33" x14ac:dyDescent="0.35">
      <c r="A2240" t="s">
        <v>119</v>
      </c>
      <c r="B2240" s="40" t="s">
        <v>120</v>
      </c>
      <c r="C2240" s="40">
        <v>2025</v>
      </c>
      <c r="D2240" s="40">
        <v>2</v>
      </c>
      <c r="E2240" s="40">
        <v>24</v>
      </c>
      <c r="F2240" s="41"/>
      <c r="G2240" s="41"/>
      <c r="H2240" s="42">
        <v>280</v>
      </c>
      <c r="I2240" s="42">
        <v>5</v>
      </c>
      <c r="J2240" s="42">
        <v>432</v>
      </c>
      <c r="K2240" s="42">
        <v>13</v>
      </c>
      <c r="L2240" s="42">
        <v>220</v>
      </c>
      <c r="M2240" s="42">
        <v>2</v>
      </c>
      <c r="R2240" s="29">
        <v>500</v>
      </c>
      <c r="S2240" s="29">
        <v>500</v>
      </c>
      <c r="T2240" s="43">
        <v>7.3</v>
      </c>
      <c r="U2240" s="43">
        <v>7.3</v>
      </c>
      <c r="V2240" s="30">
        <v>1.66</v>
      </c>
      <c r="W2240" s="30">
        <v>1.22</v>
      </c>
      <c r="X2240" s="17">
        <f>(H2240-I2240)/H2240*100</f>
        <v>98.214285714285708</v>
      </c>
      <c r="Y2240" s="17">
        <f>(J2240-K2240)/J2240*100</f>
        <v>96.990740740740748</v>
      </c>
      <c r="Z2240" s="17">
        <f>(L2240-M2240)/L2240*100</f>
        <v>99.090909090909093</v>
      </c>
      <c r="AA2240" s="17" t="e">
        <f>(N2240-O2240)/N2240*100</f>
        <v>#DIV/0!</v>
      </c>
      <c r="AB2240" s="17" t="e">
        <f>(P2240-Q2240)/P2240*100</f>
        <v>#DIV/0!</v>
      </c>
      <c r="AC2240" s="41">
        <f xml:space="preserve"> (H2240-I2240)/H2240*100</f>
        <v>98.214285714285708</v>
      </c>
      <c r="AD2240" s="41">
        <f>(J2240-K2240)/J2240*100</f>
        <v>96.990740740740748</v>
      </c>
      <c r="AE2240" s="41">
        <f>(L2240-M2240)/L2240*100</f>
        <v>99.090909090909093</v>
      </c>
      <c r="AF2240" s="41"/>
      <c r="AG2240" s="41"/>
    </row>
    <row r="2241" spans="1:33" x14ac:dyDescent="0.35">
      <c r="A2241" t="s">
        <v>119</v>
      </c>
      <c r="B2241" s="40" t="s">
        <v>120</v>
      </c>
      <c r="C2241" s="40">
        <v>2025</v>
      </c>
      <c r="D2241" s="40">
        <v>3</v>
      </c>
      <c r="E2241" s="40">
        <v>10</v>
      </c>
      <c r="F2241" s="41">
        <v>12648</v>
      </c>
      <c r="G2241" s="41">
        <v>408</v>
      </c>
      <c r="H2241" s="42">
        <v>255</v>
      </c>
      <c r="I2241" s="42">
        <v>2</v>
      </c>
      <c r="J2241" s="42">
        <v>503</v>
      </c>
      <c r="K2241" s="42">
        <v>9</v>
      </c>
      <c r="L2241" s="42">
        <v>240</v>
      </c>
      <c r="M2241" s="42">
        <v>2</v>
      </c>
      <c r="R2241" s="29">
        <v>500</v>
      </c>
      <c r="S2241" s="29">
        <v>500</v>
      </c>
      <c r="T2241" s="43">
        <v>7.4</v>
      </c>
      <c r="U2241" s="43">
        <v>7.8</v>
      </c>
      <c r="V2241" s="30">
        <v>1.02</v>
      </c>
      <c r="W2241" s="30">
        <v>1.06</v>
      </c>
      <c r="X2241" s="40"/>
      <c r="AC2241" s="41">
        <f xml:space="preserve"> (H2241-I2241)/H2241*100</f>
        <v>99.215686274509807</v>
      </c>
      <c r="AD2241" s="41">
        <f>(J2241-K2241)/J2241*100</f>
        <v>98.210735586481107</v>
      </c>
      <c r="AE2241" s="41">
        <f>(L2241-M2241)/L2241*100</f>
        <v>99.166666666666671</v>
      </c>
      <c r="AF2241" s="41"/>
      <c r="AG2241" s="41"/>
    </row>
    <row r="2242" spans="1:33" x14ac:dyDescent="0.35">
      <c r="A2242" t="s">
        <v>119</v>
      </c>
      <c r="B2242" s="40" t="s">
        <v>120</v>
      </c>
      <c r="C2242" s="40">
        <v>2025</v>
      </c>
      <c r="D2242" s="44">
        <v>4</v>
      </c>
      <c r="E2242" s="40">
        <v>16</v>
      </c>
      <c r="F2242" s="41">
        <v>12648</v>
      </c>
      <c r="G2242" s="41">
        <v>422</v>
      </c>
      <c r="H2242" s="42">
        <v>281</v>
      </c>
      <c r="I2242" s="42">
        <v>5</v>
      </c>
      <c r="J2242" s="42">
        <v>575</v>
      </c>
      <c r="K2242" s="42">
        <v>9</v>
      </c>
      <c r="L2242" s="42">
        <v>482</v>
      </c>
      <c r="M2242" s="42">
        <v>2</v>
      </c>
      <c r="R2242" s="29">
        <v>480</v>
      </c>
      <c r="S2242" s="29">
        <v>500</v>
      </c>
      <c r="T2242" s="43">
        <v>6.95</v>
      </c>
      <c r="U2242" s="43">
        <v>6.71</v>
      </c>
      <c r="V2242" s="30">
        <v>1.47</v>
      </c>
      <c r="W2242" s="30">
        <v>1.26</v>
      </c>
      <c r="AC2242" s="41">
        <f xml:space="preserve"> (H2242-I2242)/H2242*100</f>
        <v>98.220640569395016</v>
      </c>
      <c r="AD2242" s="41">
        <f>(J2242-K2242)/J2242*100</f>
        <v>98.434782608695642</v>
      </c>
      <c r="AE2242" s="41">
        <f>(L2242-M2242)/L2242*100</f>
        <v>99.585062240663902</v>
      </c>
      <c r="AF2242" s="41"/>
      <c r="AG2242" s="41"/>
    </row>
    <row r="2243" spans="1:33" x14ac:dyDescent="0.35">
      <c r="A2243" t="s">
        <v>119</v>
      </c>
      <c r="B2243" s="40" t="s">
        <v>120</v>
      </c>
      <c r="C2243" s="40">
        <v>2025</v>
      </c>
      <c r="D2243" s="44">
        <v>4</v>
      </c>
      <c r="E2243" s="40">
        <v>29</v>
      </c>
      <c r="F2243" s="41"/>
      <c r="G2243" s="41"/>
      <c r="H2243" s="42">
        <v>275</v>
      </c>
      <c r="I2243" s="42">
        <v>2</v>
      </c>
      <c r="J2243" s="42">
        <v>680</v>
      </c>
      <c r="K2243" s="42">
        <v>17</v>
      </c>
      <c r="L2243" s="42">
        <v>291</v>
      </c>
      <c r="M2243" s="42">
        <v>0</v>
      </c>
      <c r="R2243" s="29">
        <v>177</v>
      </c>
      <c r="S2243" s="29">
        <v>213</v>
      </c>
      <c r="T2243" s="43">
        <v>6.88</v>
      </c>
      <c r="U2243" s="43">
        <v>7.77</v>
      </c>
      <c r="V2243" s="30">
        <v>1.62</v>
      </c>
      <c r="W2243" s="30">
        <v>1.63</v>
      </c>
      <c r="AC2243" s="41">
        <f xml:space="preserve"> (H2243-I2243)/H2243*100</f>
        <v>99.272727272727266</v>
      </c>
      <c r="AD2243" s="41">
        <f>(J2243-K2243)/J2243*100</f>
        <v>97.5</v>
      </c>
      <c r="AE2243" s="41">
        <f>(L2243-M2243)/L2243*100</f>
        <v>100</v>
      </c>
      <c r="AF2243" s="41"/>
      <c r="AG2243" s="41"/>
    </row>
    <row r="2244" spans="1:33" x14ac:dyDescent="0.35">
      <c r="A2244" t="s">
        <v>119</v>
      </c>
      <c r="B2244" s="40" t="s">
        <v>120</v>
      </c>
      <c r="C2244" s="40">
        <v>2025</v>
      </c>
      <c r="D2244" s="44">
        <v>5</v>
      </c>
      <c r="E2244" s="40">
        <v>8</v>
      </c>
      <c r="F2244" s="41">
        <v>9546</v>
      </c>
      <c r="G2244" s="41">
        <v>307.93548387096774</v>
      </c>
      <c r="H2244" s="42">
        <v>260</v>
      </c>
      <c r="I2244" s="42">
        <v>5</v>
      </c>
      <c r="J2244" s="42">
        <v>529</v>
      </c>
      <c r="K2244" s="42">
        <v>12</v>
      </c>
      <c r="L2244" s="42">
        <v>252</v>
      </c>
      <c r="M2244" s="42">
        <v>5</v>
      </c>
      <c r="R2244" s="29">
        <v>500</v>
      </c>
      <c r="S2244" s="29">
        <v>550</v>
      </c>
      <c r="T2244" s="43">
        <v>6.99</v>
      </c>
      <c r="U2244" s="43">
        <v>7.14</v>
      </c>
      <c r="V2244" s="30">
        <v>1.56</v>
      </c>
      <c r="W2244" s="30">
        <v>1.66</v>
      </c>
      <c r="AC2244" s="41">
        <f xml:space="preserve"> (H2244-I2244)/H2244*100</f>
        <v>98.076923076923066</v>
      </c>
      <c r="AD2244" s="41">
        <f>(J2244-K2244)/J2244*100</f>
        <v>97.731568998109637</v>
      </c>
      <c r="AE2244" s="41">
        <f>(L2244-M2244)/L2244*100</f>
        <v>98.015873015873012</v>
      </c>
      <c r="AF2244" s="41"/>
      <c r="AG2244" s="41"/>
    </row>
    <row r="2245" spans="1:33" x14ac:dyDescent="0.35">
      <c r="A2245" t="s">
        <v>119</v>
      </c>
      <c r="B2245" s="40" t="s">
        <v>120</v>
      </c>
      <c r="C2245" s="40">
        <v>2025</v>
      </c>
      <c r="D2245" s="44">
        <v>5</v>
      </c>
      <c r="E2245" s="40">
        <v>27</v>
      </c>
      <c r="F2245" s="41"/>
      <c r="G2245" s="41"/>
      <c r="H2245" s="42">
        <v>275</v>
      </c>
      <c r="I2245" s="42">
        <v>3</v>
      </c>
      <c r="J2245" s="42">
        <v>600</v>
      </c>
      <c r="K2245" s="42">
        <v>17</v>
      </c>
      <c r="L2245" s="42">
        <v>270</v>
      </c>
      <c r="M2245" s="42">
        <v>5</v>
      </c>
      <c r="R2245" s="29">
        <v>600</v>
      </c>
      <c r="S2245" s="29">
        <v>550</v>
      </c>
      <c r="T2245" s="43">
        <v>7.05</v>
      </c>
      <c r="U2245" s="43">
        <v>7.2</v>
      </c>
      <c r="V2245" s="30">
        <v>1.7050000000000001</v>
      </c>
      <c r="W2245" s="30">
        <v>1.6</v>
      </c>
      <c r="AC2245" s="41">
        <f xml:space="preserve"> (H2245-I2245)/H2245*100</f>
        <v>98.909090909090907</v>
      </c>
      <c r="AD2245" s="41">
        <f>(J2245-K2245)/J2245*100</f>
        <v>97.166666666666671</v>
      </c>
      <c r="AE2245" s="41">
        <f>(L2245-M2245)/L2245*100</f>
        <v>98.148148148148152</v>
      </c>
      <c r="AF2245" s="41"/>
      <c r="AG2245" s="41"/>
    </row>
    <row r="2246" spans="1:33" x14ac:dyDescent="0.35">
      <c r="A2246" t="s">
        <v>119</v>
      </c>
      <c r="B2246" s="40" t="s">
        <v>120</v>
      </c>
      <c r="C2246" s="40">
        <v>2025</v>
      </c>
      <c r="D2246" s="44">
        <v>6</v>
      </c>
      <c r="E2246" s="40">
        <v>4</v>
      </c>
      <c r="F2246" s="41">
        <v>10013</v>
      </c>
      <c r="G2246" s="41">
        <v>334</v>
      </c>
      <c r="H2246" s="42">
        <v>409</v>
      </c>
      <c r="I2246" s="42">
        <v>6</v>
      </c>
      <c r="J2246" s="42">
        <v>623</v>
      </c>
      <c r="K2246" s="42">
        <v>7</v>
      </c>
      <c r="L2246" s="42">
        <v>314</v>
      </c>
      <c r="M2246" s="42">
        <v>5</v>
      </c>
      <c r="R2246" s="29">
        <v>350</v>
      </c>
      <c r="S2246" s="29">
        <v>400</v>
      </c>
      <c r="T2246" s="43">
        <v>6.83</v>
      </c>
      <c r="U2246" s="43">
        <v>6.97</v>
      </c>
      <c r="V2246" s="30">
        <v>1.85</v>
      </c>
      <c r="W2246" s="30">
        <v>1.85</v>
      </c>
      <c r="AC2246" s="41">
        <f xml:space="preserve"> (H2246-I2246)/H2246*100</f>
        <v>98.53300733496333</v>
      </c>
      <c r="AD2246" s="41">
        <f>(J2246-K2246)/J2246*100</f>
        <v>98.876404494382015</v>
      </c>
      <c r="AE2246" s="41">
        <f>(L2246-M2246)/L2246*100</f>
        <v>98.407643312101911</v>
      </c>
      <c r="AF2246" s="41"/>
      <c r="AG2246" s="41"/>
    </row>
    <row r="2247" spans="1:33" x14ac:dyDescent="0.35">
      <c r="A2247" t="s">
        <v>119</v>
      </c>
      <c r="B2247" s="40" t="s">
        <v>120</v>
      </c>
      <c r="C2247" s="40">
        <v>2025</v>
      </c>
      <c r="D2247" s="44">
        <v>6</v>
      </c>
      <c r="E2247" s="40">
        <v>24</v>
      </c>
      <c r="F2247" s="41"/>
      <c r="G2247" s="41"/>
      <c r="H2247" s="42">
        <v>275</v>
      </c>
      <c r="I2247" s="42">
        <v>21</v>
      </c>
      <c r="J2247" s="42">
        <v>480</v>
      </c>
      <c r="K2247" s="42">
        <v>28</v>
      </c>
      <c r="L2247" s="42">
        <v>282</v>
      </c>
      <c r="M2247" s="42">
        <v>8</v>
      </c>
      <c r="R2247" s="29">
        <v>230</v>
      </c>
      <c r="S2247" s="29">
        <v>301</v>
      </c>
      <c r="T2247" s="43">
        <v>7.92</v>
      </c>
      <c r="U2247" s="43">
        <v>7.72</v>
      </c>
      <c r="V2247" s="30">
        <v>1.95</v>
      </c>
      <c r="W2247" s="30">
        <v>1.94</v>
      </c>
      <c r="AC2247" s="41">
        <f xml:space="preserve"> (H2247-I2247)/H2247*100</f>
        <v>92.36363636363636</v>
      </c>
      <c r="AD2247" s="41">
        <f>(J2247-K2247)/J2247*100</f>
        <v>94.166666666666671</v>
      </c>
      <c r="AE2247" s="41">
        <f>(L2247-M2247)/L2247*100</f>
        <v>97.163120567375884</v>
      </c>
      <c r="AF2247" s="41"/>
      <c r="AG2247" s="41"/>
    </row>
    <row r="2248" spans="1:33" x14ac:dyDescent="0.35">
      <c r="A2248" t="s">
        <v>119</v>
      </c>
      <c r="B2248" s="40" t="s">
        <v>120</v>
      </c>
      <c r="C2248" s="40">
        <v>2025</v>
      </c>
      <c r="D2248" s="44">
        <v>7</v>
      </c>
      <c r="E2248" s="40">
        <v>2</v>
      </c>
      <c r="F2248" s="41">
        <v>13929</v>
      </c>
      <c r="G2248" s="41">
        <v>449</v>
      </c>
      <c r="H2248" s="42">
        <v>495</v>
      </c>
      <c r="I2248" s="42">
        <v>8</v>
      </c>
      <c r="J2248" s="42">
        <v>785</v>
      </c>
      <c r="K2248" s="42">
        <v>20</v>
      </c>
      <c r="L2248" s="42">
        <v>282</v>
      </c>
      <c r="M2248" s="42">
        <v>2</v>
      </c>
      <c r="R2248" s="29">
        <v>800</v>
      </c>
      <c r="S2248" s="29">
        <v>100</v>
      </c>
      <c r="T2248" s="43">
        <v>7.52</v>
      </c>
      <c r="U2248" s="43">
        <v>7.8</v>
      </c>
      <c r="V2248" s="30">
        <v>2.33</v>
      </c>
      <c r="W2248" s="30">
        <v>1.29</v>
      </c>
      <c r="AC2248" s="41">
        <f xml:space="preserve"> (H2248-I2248)/H2248*100</f>
        <v>98.383838383838381</v>
      </c>
      <c r="AD2248" s="41">
        <f>(J2248-K2248)/J2248*100</f>
        <v>97.452229299363054</v>
      </c>
      <c r="AE2248" s="41">
        <f>(L2248-M2248)/L2248*100</f>
        <v>99.290780141843967</v>
      </c>
      <c r="AF2248" s="41"/>
      <c r="AG2248" s="41"/>
    </row>
    <row r="2249" spans="1:33" x14ac:dyDescent="0.35">
      <c r="A2249" t="s">
        <v>119</v>
      </c>
      <c r="B2249" s="40" t="s">
        <v>120</v>
      </c>
      <c r="C2249" s="40">
        <v>2025</v>
      </c>
      <c r="D2249" s="44">
        <v>7</v>
      </c>
      <c r="E2249" s="40">
        <v>8</v>
      </c>
      <c r="F2249" s="41"/>
      <c r="G2249" s="41"/>
      <c r="H2249" s="42">
        <v>275</v>
      </c>
      <c r="I2249" s="42">
        <v>7</v>
      </c>
      <c r="J2249" s="42">
        <v>418</v>
      </c>
      <c r="K2249" s="42">
        <v>26</v>
      </c>
      <c r="L2249" s="42">
        <v>206</v>
      </c>
      <c r="M2249" s="42">
        <v>1</v>
      </c>
      <c r="R2249" s="29">
        <v>142</v>
      </c>
      <c r="S2249" s="29">
        <v>284</v>
      </c>
      <c r="T2249" s="43">
        <v>7.81</v>
      </c>
      <c r="U2249" s="43">
        <v>7.83</v>
      </c>
      <c r="V2249" s="30">
        <v>1.44</v>
      </c>
      <c r="W2249" s="30">
        <v>1.6</v>
      </c>
      <c r="AC2249" s="41">
        <f xml:space="preserve"> (H2249-I2249)/H2249*100</f>
        <v>97.454545454545453</v>
      </c>
      <c r="AD2249" s="41">
        <f>(J2249-K2249)/J2249*100</f>
        <v>93.779904306220089</v>
      </c>
      <c r="AE2249" s="41">
        <f>(L2249-M2249)/L2249*100</f>
        <v>99.514563106796118</v>
      </c>
      <c r="AF2249" s="41"/>
      <c r="AG2249" s="41"/>
    </row>
    <row r="2250" spans="1:33" x14ac:dyDescent="0.35">
      <c r="A2250" t="s">
        <v>119</v>
      </c>
      <c r="B2250" s="40" t="s">
        <v>120</v>
      </c>
      <c r="C2250" s="40">
        <v>2025</v>
      </c>
      <c r="D2250" s="44">
        <v>8</v>
      </c>
      <c r="E2250" s="40">
        <v>5</v>
      </c>
      <c r="F2250" s="41"/>
      <c r="G2250" s="41"/>
      <c r="H2250" s="42">
        <v>275</v>
      </c>
      <c r="I2250" s="42">
        <v>23</v>
      </c>
      <c r="J2250" s="42">
        <v>756</v>
      </c>
      <c r="K2250" s="42">
        <v>38</v>
      </c>
      <c r="L2250" s="42">
        <v>269</v>
      </c>
      <c r="M2250" s="42">
        <v>10</v>
      </c>
      <c r="R2250" s="29">
        <v>248</v>
      </c>
      <c r="S2250" s="29">
        <v>355</v>
      </c>
      <c r="T2250" s="43">
        <v>7.22</v>
      </c>
      <c r="U2250" s="43">
        <v>7.96</v>
      </c>
      <c r="V2250" s="30">
        <v>1.75</v>
      </c>
      <c r="W2250" s="30">
        <v>1.95</v>
      </c>
      <c r="AC2250" s="41">
        <f xml:space="preserve"> (H2250-I2250)/H2250*100</f>
        <v>91.63636363636364</v>
      </c>
      <c r="AD2250" s="41">
        <f>(J2250-K2250)/J2250*100</f>
        <v>94.973544973544975</v>
      </c>
      <c r="AE2250" s="41">
        <f>(L2250-M2250)/L2250*100</f>
        <v>96.282527881040892</v>
      </c>
      <c r="AF2250" s="41"/>
      <c r="AG2250" s="41"/>
    </row>
    <row r="2251" spans="1:33" x14ac:dyDescent="0.35">
      <c r="A2251" t="s">
        <v>119</v>
      </c>
      <c r="B2251" s="40" t="s">
        <v>120</v>
      </c>
      <c r="C2251" s="40">
        <v>2025</v>
      </c>
      <c r="D2251" s="44">
        <v>8</v>
      </c>
      <c r="E2251" s="40">
        <v>13</v>
      </c>
      <c r="F2251" s="41">
        <v>13024</v>
      </c>
      <c r="G2251" s="41">
        <v>420</v>
      </c>
      <c r="H2251" s="42">
        <v>34</v>
      </c>
      <c r="I2251" s="42">
        <v>8</v>
      </c>
      <c r="J2251" s="42">
        <v>102</v>
      </c>
      <c r="K2251" s="42">
        <v>14</v>
      </c>
      <c r="L2251" s="42">
        <v>298</v>
      </c>
      <c r="M2251" s="42">
        <v>0</v>
      </c>
      <c r="R2251" s="29">
        <v>100</v>
      </c>
      <c r="S2251" s="29">
        <v>500</v>
      </c>
      <c r="T2251" s="43">
        <v>7.3</v>
      </c>
      <c r="U2251" s="43">
        <v>7.8</v>
      </c>
      <c r="V2251" s="30">
        <v>1.83</v>
      </c>
      <c r="W2251" s="30">
        <v>1.94</v>
      </c>
      <c r="AC2251" s="41">
        <f xml:space="preserve"> (H2251-I2251)/H2251*100</f>
        <v>76.470588235294116</v>
      </c>
      <c r="AD2251" s="41">
        <f>(J2251-K2251)/J2251*100</f>
        <v>86.274509803921575</v>
      </c>
      <c r="AE2251" s="41">
        <f>(L2251-M2251)/L2251*100</f>
        <v>100</v>
      </c>
      <c r="AF2251" s="41"/>
      <c r="AG2251" s="41"/>
    </row>
    <row r="2252" spans="1:33" x14ac:dyDescent="0.35">
      <c r="A2252" t="s">
        <v>119</v>
      </c>
      <c r="B2252" s="40" t="s">
        <v>120</v>
      </c>
      <c r="C2252" s="40">
        <v>2025</v>
      </c>
      <c r="D2252" s="44">
        <v>9</v>
      </c>
      <c r="E2252" s="40">
        <v>2</v>
      </c>
      <c r="F2252" s="41">
        <v>10703</v>
      </c>
      <c r="G2252" s="41">
        <v>357</v>
      </c>
      <c r="H2252" s="42">
        <v>277</v>
      </c>
      <c r="I2252" s="42">
        <v>8</v>
      </c>
      <c r="J2252" s="42">
        <v>625</v>
      </c>
      <c r="K2252" s="42">
        <v>30</v>
      </c>
      <c r="L2252" s="42">
        <v>268</v>
      </c>
      <c r="M2252" s="42">
        <v>3</v>
      </c>
      <c r="R2252" s="29">
        <v>2130</v>
      </c>
      <c r="S2252" s="29">
        <v>319</v>
      </c>
      <c r="T2252" s="43">
        <v>7.5</v>
      </c>
      <c r="U2252" s="43">
        <v>8.06</v>
      </c>
      <c r="V2252" s="30">
        <v>2.13</v>
      </c>
      <c r="W2252" s="30">
        <v>1.97</v>
      </c>
      <c r="AC2252" s="41">
        <f xml:space="preserve"> (H2252-I2252)/H2252*100</f>
        <v>97.111913357400724</v>
      </c>
      <c r="AD2252" s="41">
        <f>(J2252-K2252)/J2252*100</f>
        <v>95.199999999999989</v>
      </c>
      <c r="AE2252" s="41">
        <f>(L2252-M2252)/L2252*100</f>
        <v>98.880597014925371</v>
      </c>
      <c r="AF2252" s="41"/>
      <c r="AG2252" s="41"/>
    </row>
    <row r="2253" spans="1:33" x14ac:dyDescent="0.35">
      <c r="A2253" t="s">
        <v>119</v>
      </c>
      <c r="B2253" s="40" t="s">
        <v>120</v>
      </c>
      <c r="C2253" s="40">
        <v>2025</v>
      </c>
      <c r="D2253" s="44">
        <v>9</v>
      </c>
      <c r="E2253" s="40">
        <v>17</v>
      </c>
      <c r="F2253" s="41"/>
      <c r="G2253" s="41"/>
      <c r="H2253" s="42">
        <v>102</v>
      </c>
      <c r="I2253" s="42">
        <v>8</v>
      </c>
      <c r="J2253" s="42">
        <v>342</v>
      </c>
      <c r="K2253" s="42">
        <v>14</v>
      </c>
      <c r="L2253" s="42">
        <v>298</v>
      </c>
      <c r="M2253" s="42">
        <v>0</v>
      </c>
      <c r="R2253" s="29">
        <v>100</v>
      </c>
      <c r="S2253" s="29">
        <v>500</v>
      </c>
      <c r="T2253" s="43">
        <v>7.3</v>
      </c>
      <c r="U2253" s="43">
        <v>7.8</v>
      </c>
      <c r="V2253" s="30">
        <v>1.83</v>
      </c>
      <c r="W2253" s="30">
        <v>1.94</v>
      </c>
      <c r="AC2253" s="41">
        <f xml:space="preserve"> (H2253-I2253)/H2253*100</f>
        <v>92.156862745098039</v>
      </c>
      <c r="AD2253" s="41">
        <f>(J2253-K2253)/J2253*100</f>
        <v>95.906432748538009</v>
      </c>
      <c r="AE2253" s="41">
        <f>(L2253-M2253)/L2253*100</f>
        <v>100</v>
      </c>
      <c r="AF2253" s="41"/>
      <c r="AG2253" s="41"/>
    </row>
    <row r="2254" spans="1:33" x14ac:dyDescent="0.35">
      <c r="A2254" t="s">
        <v>119</v>
      </c>
      <c r="B2254" s="40" t="s">
        <v>120</v>
      </c>
      <c r="C2254" s="40">
        <v>2025</v>
      </c>
      <c r="D2254" s="44">
        <v>10</v>
      </c>
      <c r="E2254" s="40">
        <v>8</v>
      </c>
      <c r="F2254" s="41">
        <v>10220</v>
      </c>
      <c r="G2254" s="41">
        <v>330</v>
      </c>
      <c r="H2254" s="42">
        <v>537</v>
      </c>
      <c r="I2254" s="42">
        <v>4</v>
      </c>
      <c r="J2254" s="42">
        <v>727</v>
      </c>
      <c r="K2254" s="42">
        <v>21</v>
      </c>
      <c r="L2254" s="42">
        <v>286</v>
      </c>
      <c r="M2254" s="42">
        <v>7</v>
      </c>
      <c r="R2254" s="29">
        <v>150</v>
      </c>
      <c r="S2254" s="29">
        <v>100</v>
      </c>
      <c r="T2254" s="43">
        <v>7.39</v>
      </c>
      <c r="U2254" s="43">
        <v>7.84</v>
      </c>
      <c r="V2254" s="30">
        <v>1.97</v>
      </c>
      <c r="W2254" s="30">
        <v>1.83</v>
      </c>
      <c r="AC2254" s="41">
        <f xml:space="preserve"> (H2254-I2254)/H2254*100</f>
        <v>99.255121042830538</v>
      </c>
      <c r="AD2254" s="41">
        <f>(J2254-K2254)/J2254*100</f>
        <v>97.111416781292974</v>
      </c>
      <c r="AE2254" s="41">
        <f>(L2254-M2254)/L2254*100</f>
        <v>97.552447552447546</v>
      </c>
      <c r="AF2254" s="41"/>
      <c r="AG2254" s="41"/>
    </row>
    <row r="2255" spans="1:33" x14ac:dyDescent="0.35">
      <c r="A2255" t="s">
        <v>119</v>
      </c>
      <c r="B2255" s="40" t="s">
        <v>120</v>
      </c>
      <c r="C2255" s="40">
        <v>2025</v>
      </c>
      <c r="D2255" s="44">
        <v>10</v>
      </c>
      <c r="E2255" s="40">
        <v>29</v>
      </c>
      <c r="F2255" s="41"/>
      <c r="G2255" s="41"/>
      <c r="H2255" s="42">
        <v>275</v>
      </c>
      <c r="I2255" s="42">
        <v>0</v>
      </c>
      <c r="J2255" s="42">
        <v>728</v>
      </c>
      <c r="K2255" s="42">
        <v>123</v>
      </c>
      <c r="L2255" s="42">
        <v>14</v>
      </c>
      <c r="M2255" s="42">
        <v>8</v>
      </c>
      <c r="R2255" s="29">
        <v>200</v>
      </c>
      <c r="S2255" s="29">
        <v>120</v>
      </c>
      <c r="T2255" s="43">
        <v>7.32</v>
      </c>
      <c r="U2255" s="43">
        <v>7.36</v>
      </c>
      <c r="V2255" s="30">
        <v>2.16</v>
      </c>
      <c r="W2255" s="30">
        <v>2.83</v>
      </c>
      <c r="AC2255" s="41">
        <f xml:space="preserve"> (H2255-I2255)/H2255*100</f>
        <v>100</v>
      </c>
      <c r="AD2255" s="41">
        <f>(J2255-K2255)/J2255*100</f>
        <v>83.104395604395606</v>
      </c>
      <c r="AE2255" s="41">
        <f>(L2255-M2255)/L2255*100</f>
        <v>42.857142857142854</v>
      </c>
      <c r="AF2255" s="41"/>
      <c r="AG2255" s="41"/>
    </row>
    <row r="2256" spans="1:33" x14ac:dyDescent="0.35">
      <c r="A2256" t="s">
        <v>119</v>
      </c>
      <c r="B2256" s="40" t="s">
        <v>120</v>
      </c>
      <c r="C2256" s="40">
        <v>2025</v>
      </c>
      <c r="D2256" s="44">
        <v>11</v>
      </c>
      <c r="E2256" s="40">
        <v>4</v>
      </c>
      <c r="F2256" s="41">
        <v>11322</v>
      </c>
      <c r="G2256" s="41">
        <v>377</v>
      </c>
      <c r="H2256" s="42">
        <v>216</v>
      </c>
      <c r="I2256" s="42">
        <v>5</v>
      </c>
      <c r="J2256" s="42">
        <v>423</v>
      </c>
      <c r="K2256" s="42">
        <v>19</v>
      </c>
      <c r="L2256" s="42">
        <v>186</v>
      </c>
      <c r="M2256" s="42">
        <v>1</v>
      </c>
      <c r="R2256" s="29">
        <v>213</v>
      </c>
      <c r="S2256" s="29">
        <v>284</v>
      </c>
      <c r="T2256" s="43">
        <v>8.02</v>
      </c>
      <c r="U2256" s="43">
        <v>7.74</v>
      </c>
      <c r="V2256" s="30">
        <v>1.59</v>
      </c>
      <c r="W2256" s="30">
        <v>1.59</v>
      </c>
      <c r="AC2256" s="41">
        <f xml:space="preserve"> (H2256-I2256)/H2256*100</f>
        <v>97.68518518518519</v>
      </c>
      <c r="AD2256" s="41">
        <f>(J2256-K2256)/J2256*100</f>
        <v>95.508274231678485</v>
      </c>
      <c r="AE2256" s="41">
        <f>(L2256-M2256)/L2256*100</f>
        <v>99.462365591397855</v>
      </c>
      <c r="AF2256" s="41"/>
      <c r="AG2256" s="41"/>
    </row>
    <row r="2257" spans="1:33" x14ac:dyDescent="0.35">
      <c r="A2257" t="s">
        <v>119</v>
      </c>
      <c r="B2257" s="40" t="s">
        <v>120</v>
      </c>
      <c r="C2257" s="40">
        <v>2025</v>
      </c>
      <c r="D2257" s="44">
        <v>11</v>
      </c>
      <c r="E2257" s="40">
        <v>12</v>
      </c>
      <c r="F2257" s="41"/>
      <c r="G2257" s="41"/>
      <c r="H2257" s="42">
        <v>178</v>
      </c>
      <c r="I2257" s="42">
        <v>8</v>
      </c>
      <c r="J2257" s="42">
        <v>423</v>
      </c>
      <c r="K2257" s="42">
        <v>14</v>
      </c>
      <c r="L2257" s="42">
        <v>174</v>
      </c>
      <c r="M2257" s="42">
        <v>2</v>
      </c>
      <c r="R2257" s="29">
        <v>178</v>
      </c>
      <c r="S2257" s="29">
        <v>269</v>
      </c>
      <c r="T2257" s="43">
        <v>7.78</v>
      </c>
      <c r="U2257" s="43">
        <v>7.64</v>
      </c>
      <c r="V2257" s="30">
        <v>1.57</v>
      </c>
      <c r="W2257" s="30">
        <v>1.56</v>
      </c>
      <c r="AC2257" s="41">
        <f xml:space="preserve"> (H2257-I2257)/H2257*100</f>
        <v>95.50561797752809</v>
      </c>
      <c r="AD2257" s="41">
        <f>(J2257-K2257)/J2257*100</f>
        <v>96.690307328605201</v>
      </c>
      <c r="AE2257" s="41">
        <f>(L2257-M2257)/L2257*100</f>
        <v>98.850574712643677</v>
      </c>
      <c r="AF2257" s="41"/>
      <c r="AG2257" s="41"/>
    </row>
    <row r="2258" spans="1:33" x14ac:dyDescent="0.35">
      <c r="A2258" t="s">
        <v>119</v>
      </c>
      <c r="B2258" s="40" t="s">
        <v>120</v>
      </c>
      <c r="C2258" s="40">
        <v>2025</v>
      </c>
      <c r="D2258" s="44">
        <v>12</v>
      </c>
      <c r="E2258" s="40">
        <v>2</v>
      </c>
      <c r="F2258" s="41">
        <v>12338</v>
      </c>
      <c r="G2258" s="41">
        <v>398</v>
      </c>
      <c r="H2258" s="42">
        <v>369</v>
      </c>
      <c r="I2258" s="42">
        <v>9</v>
      </c>
      <c r="J2258" s="42">
        <v>838</v>
      </c>
      <c r="K2258" s="42">
        <v>35</v>
      </c>
      <c r="L2258" s="42">
        <v>366</v>
      </c>
      <c r="M2258" s="42">
        <v>11</v>
      </c>
      <c r="R2258" s="29">
        <v>1559</v>
      </c>
      <c r="S2258" s="29">
        <v>177</v>
      </c>
      <c r="T2258" s="43">
        <v>7.7</v>
      </c>
      <c r="U2258" s="43">
        <v>7.7</v>
      </c>
      <c r="V2258" s="30">
        <v>1.56</v>
      </c>
      <c r="W2258" s="30">
        <v>1.18</v>
      </c>
      <c r="AC2258" s="41">
        <f xml:space="preserve"> (H2258-I2258)/H2258*100</f>
        <v>97.560975609756099</v>
      </c>
      <c r="AD2258" s="41">
        <f>(J2258-K2258)/J2258*100</f>
        <v>95.823389021479713</v>
      </c>
      <c r="AE2258" s="41">
        <f>(L2258-M2258)/L2258*100</f>
        <v>96.994535519125677</v>
      </c>
      <c r="AF2258" s="41"/>
      <c r="AG2258" s="41"/>
    </row>
    <row r="2259" spans="1:33" x14ac:dyDescent="0.35">
      <c r="A2259" t="s">
        <v>119</v>
      </c>
      <c r="B2259" s="40" t="s">
        <v>120</v>
      </c>
      <c r="C2259" s="40">
        <v>2025</v>
      </c>
      <c r="D2259" s="44">
        <v>12</v>
      </c>
      <c r="E2259" s="40">
        <v>24</v>
      </c>
      <c r="F2259" s="41"/>
      <c r="G2259" s="41"/>
      <c r="H2259" s="42">
        <v>329</v>
      </c>
      <c r="I2259" s="42">
        <v>1</v>
      </c>
      <c r="J2259" s="42">
        <v>565</v>
      </c>
      <c r="K2259" s="42">
        <v>36</v>
      </c>
      <c r="L2259" s="42">
        <v>240</v>
      </c>
      <c r="M2259" s="42">
        <v>11</v>
      </c>
      <c r="R2259" s="29">
        <v>70</v>
      </c>
      <c r="S2259" s="29">
        <v>100</v>
      </c>
      <c r="T2259" s="43">
        <v>8.01</v>
      </c>
      <c r="U2259" s="43">
        <v>7.78</v>
      </c>
      <c r="V2259" s="30">
        <v>1.47</v>
      </c>
      <c r="W2259" s="30">
        <v>0.93</v>
      </c>
      <c r="AC2259" s="41">
        <f xml:space="preserve"> (H2259-I2259)/H2259*100</f>
        <v>99.696048632218847</v>
      </c>
      <c r="AD2259" s="41">
        <f>(J2259-K2259)/J2259*100</f>
        <v>93.628318584070797</v>
      </c>
      <c r="AE2259" s="41">
        <f>(L2259-M2259)/L2259*100</f>
        <v>95.416666666666671</v>
      </c>
      <c r="AF2259" s="41"/>
      <c r="AG2259" s="41"/>
    </row>
    <row r="2260" spans="1:33" x14ac:dyDescent="0.35">
      <c r="A2260" s="3" t="s">
        <v>50</v>
      </c>
      <c r="B2260" s="5" t="s">
        <v>42</v>
      </c>
      <c r="C2260" s="5">
        <v>2025</v>
      </c>
      <c r="D2260" s="4">
        <v>1</v>
      </c>
      <c r="E2260" s="5">
        <v>13</v>
      </c>
      <c r="F2260" s="17">
        <v>21274</v>
      </c>
      <c r="G2260" s="17">
        <v>686.25806451612902</v>
      </c>
      <c r="H2260" s="33">
        <v>290</v>
      </c>
      <c r="I2260" s="33">
        <v>21</v>
      </c>
      <c r="J2260" s="33">
        <v>705</v>
      </c>
      <c r="K2260" s="33">
        <v>125</v>
      </c>
      <c r="L2260" s="33">
        <v>400</v>
      </c>
      <c r="M2260" s="42">
        <v>76</v>
      </c>
      <c r="N2260" s="17"/>
      <c r="O2260" s="17"/>
      <c r="R2260" s="29">
        <v>0</v>
      </c>
      <c r="S2260" s="29">
        <v>0</v>
      </c>
      <c r="T2260" s="30">
        <v>7.91</v>
      </c>
      <c r="U2260" s="30">
        <v>7.85</v>
      </c>
      <c r="V2260" s="30">
        <v>2.83</v>
      </c>
      <c r="W2260" s="30">
        <v>2.71</v>
      </c>
      <c r="X2260" s="17">
        <f>(H2260-I2260)/H2260*100</f>
        <v>92.758620689655174</v>
      </c>
      <c r="Y2260" s="17">
        <f>(J2260-K2260)/J2260*100</f>
        <v>82.269503546099287</v>
      </c>
      <c r="Z2260" s="17">
        <f>(L2260-M2260)/L2260*100</f>
        <v>81</v>
      </c>
      <c r="AA2260" s="17" t="e">
        <f>(N2260-O2260)/N2260*100</f>
        <v>#DIV/0!</v>
      </c>
      <c r="AB2260" s="17" t="e">
        <f>(P2260-Q2260)/P2260*100</f>
        <v>#DIV/0!</v>
      </c>
      <c r="AC2260" s="41">
        <f xml:space="preserve"> (H2260-I2260)/H2260*100</f>
        <v>92.758620689655174</v>
      </c>
      <c r="AD2260" s="41">
        <f>(J2260-K2260)/J2260*100</f>
        <v>82.269503546099287</v>
      </c>
      <c r="AE2260" s="41">
        <f>(L2260-M2260)/L2260*100</f>
        <v>81</v>
      </c>
      <c r="AF2260" s="41"/>
      <c r="AG2260" s="41"/>
    </row>
    <row r="2261" spans="1:33" x14ac:dyDescent="0.35">
      <c r="A2261" s="3" t="s">
        <v>50</v>
      </c>
      <c r="B2261" s="5" t="s">
        <v>42</v>
      </c>
      <c r="C2261" s="5">
        <v>2025</v>
      </c>
      <c r="D2261" s="5">
        <v>2</v>
      </c>
      <c r="E2261" s="5">
        <v>11</v>
      </c>
      <c r="F2261" s="17">
        <v>19399</v>
      </c>
      <c r="G2261" s="17">
        <v>692.82</v>
      </c>
      <c r="H2261" s="33">
        <v>250</v>
      </c>
      <c r="I2261" s="33">
        <v>19</v>
      </c>
      <c r="J2261" s="33">
        <v>351</v>
      </c>
      <c r="K2261" s="33">
        <v>161</v>
      </c>
      <c r="L2261" s="33">
        <v>136</v>
      </c>
      <c r="M2261" s="42">
        <v>33</v>
      </c>
      <c r="N2261" s="17"/>
      <c r="O2261" s="17"/>
      <c r="R2261" s="29"/>
      <c r="S2261" s="29"/>
      <c r="T2261" s="30">
        <v>7.92</v>
      </c>
      <c r="U2261" s="30">
        <v>7.99</v>
      </c>
      <c r="V2261" s="30">
        <v>2.87</v>
      </c>
      <c r="W2261" s="30">
        <v>1.82</v>
      </c>
      <c r="X2261" s="17">
        <f>(H2261-I2261)/H2261*100</f>
        <v>92.4</v>
      </c>
      <c r="Y2261" s="17">
        <f>(J2261-K2261)/J2261*100</f>
        <v>54.131054131054135</v>
      </c>
      <c r="Z2261" s="17">
        <f>(L2261-M2261)/L2261*100</f>
        <v>75.735294117647058</v>
      </c>
      <c r="AA2261" s="17" t="e">
        <f>(N2261-O2261)/N2261*100</f>
        <v>#DIV/0!</v>
      </c>
      <c r="AB2261" s="17" t="e">
        <f>(P2261-Q2261)/P2261*100</f>
        <v>#DIV/0!</v>
      </c>
      <c r="AC2261" s="41">
        <f xml:space="preserve"> (H2261-I2261)/H2261*100</f>
        <v>92.4</v>
      </c>
      <c r="AD2261" s="41">
        <f>(J2261-K2261)/J2261*100</f>
        <v>54.131054131054135</v>
      </c>
      <c r="AE2261" s="41">
        <f>(L2261-M2261)/L2261*100</f>
        <v>75.735294117647058</v>
      </c>
      <c r="AF2261" s="41"/>
      <c r="AG2261" s="41"/>
    </row>
    <row r="2262" spans="1:33" x14ac:dyDescent="0.35">
      <c r="A2262" s="3" t="s">
        <v>50</v>
      </c>
      <c r="B2262" s="40" t="s">
        <v>42</v>
      </c>
      <c r="C2262" s="40">
        <v>2025</v>
      </c>
      <c r="D2262" s="40">
        <v>3</v>
      </c>
      <c r="E2262" s="40">
        <v>25</v>
      </c>
      <c r="F2262" s="41">
        <v>36330</v>
      </c>
      <c r="G2262" s="41">
        <v>1171.9354838709678</v>
      </c>
      <c r="H2262" s="42">
        <v>981</v>
      </c>
      <c r="I2262" s="42">
        <v>32</v>
      </c>
      <c r="J2262" s="42">
        <v>2825</v>
      </c>
      <c r="K2262" s="42">
        <v>94</v>
      </c>
      <c r="L2262" s="42">
        <v>2427</v>
      </c>
      <c r="M2262" s="42">
        <v>43</v>
      </c>
      <c r="R2262" s="29">
        <v>462</v>
      </c>
      <c r="S2262" s="29">
        <v>327</v>
      </c>
      <c r="T2262" s="19">
        <v>7.46</v>
      </c>
      <c r="U2262" s="19">
        <v>7.73</v>
      </c>
      <c r="V2262" s="30">
        <v>2.56</v>
      </c>
      <c r="W2262" s="30">
        <v>2.19</v>
      </c>
      <c r="X2262" s="17">
        <f>(H2262-I2262)/H2262*100</f>
        <v>96.73802242609581</v>
      </c>
      <c r="Y2262" s="17">
        <f>(J2262-K2262)/J2262*100</f>
        <v>96.672566371681413</v>
      </c>
      <c r="Z2262" s="17">
        <f>(L2262-M2262)/L2262*100</f>
        <v>98.22826534816646</v>
      </c>
      <c r="AA2262" s="17" t="e">
        <f>(N2262-O2262)/N2262*100</f>
        <v>#DIV/0!</v>
      </c>
      <c r="AB2262" s="17" t="e">
        <f>(P2262-Q2262)/P2262*100</f>
        <v>#DIV/0!</v>
      </c>
      <c r="AC2262" s="41">
        <f xml:space="preserve"> (H2262-I2262)/H2262*100</f>
        <v>96.73802242609581</v>
      </c>
      <c r="AD2262" s="41">
        <f>(J2262-K2262)/J2262*100</f>
        <v>96.672566371681413</v>
      </c>
      <c r="AE2262" s="41">
        <f>(L2262-M2262)/L2262*100</f>
        <v>98.22826534816646</v>
      </c>
      <c r="AF2262" s="41"/>
      <c r="AG2262" s="41"/>
    </row>
    <row r="2263" spans="1:33" x14ac:dyDescent="0.35">
      <c r="A2263" s="3" t="s">
        <v>50</v>
      </c>
      <c r="B2263" s="7" t="s">
        <v>42</v>
      </c>
      <c r="C2263" s="7">
        <v>2025</v>
      </c>
      <c r="D2263" s="7">
        <v>4</v>
      </c>
      <c r="E2263" s="7">
        <v>22</v>
      </c>
      <c r="F2263" s="15">
        <v>17312</v>
      </c>
      <c r="G2263" s="15">
        <v>577.07000000000005</v>
      </c>
      <c r="H2263" s="35">
        <v>130</v>
      </c>
      <c r="I2263" s="35">
        <v>19</v>
      </c>
      <c r="J2263" s="35">
        <v>338</v>
      </c>
      <c r="K2263" s="35">
        <v>102</v>
      </c>
      <c r="L2263" s="35">
        <v>152</v>
      </c>
      <c r="M2263" s="42">
        <v>28</v>
      </c>
      <c r="N2263" s="15"/>
      <c r="O2263" s="15"/>
      <c r="R2263" s="29">
        <v>1306</v>
      </c>
      <c r="S2263" s="29">
        <v>432</v>
      </c>
      <c r="T2263" s="37">
        <v>7.75</v>
      </c>
      <c r="U2263" s="37">
        <v>7.64</v>
      </c>
      <c r="V2263" s="30">
        <v>2.56</v>
      </c>
      <c r="W2263" s="30">
        <v>2.66</v>
      </c>
      <c r="X2263" s="17">
        <v>85.38</v>
      </c>
      <c r="Y2263" s="17">
        <v>69.819999999999993</v>
      </c>
      <c r="Z2263" s="17">
        <v>81.58</v>
      </c>
      <c r="AA2263" s="17">
        <v>6</v>
      </c>
      <c r="AB2263" s="17">
        <v>-50.9</v>
      </c>
      <c r="AC2263" s="41">
        <f xml:space="preserve"> (H2263-I2263)/H2263*100</f>
        <v>85.384615384615387</v>
      </c>
      <c r="AD2263" s="41">
        <f>(J2263-K2263)/J2263*100</f>
        <v>69.822485207100598</v>
      </c>
      <c r="AE2263" s="41">
        <f>(L2263-M2263)/L2263*100</f>
        <v>81.578947368421055</v>
      </c>
      <c r="AF2263" s="41"/>
      <c r="AG2263" s="41"/>
    </row>
    <row r="2264" spans="1:33" x14ac:dyDescent="0.35">
      <c r="A2264" s="3" t="s">
        <v>50</v>
      </c>
      <c r="B2264" s="7" t="s">
        <v>42</v>
      </c>
      <c r="C2264" s="7">
        <v>2025</v>
      </c>
      <c r="D2264" s="7">
        <v>5</v>
      </c>
      <c r="E2264" s="7">
        <v>20</v>
      </c>
      <c r="F2264" s="15">
        <v>21594</v>
      </c>
      <c r="G2264" s="15">
        <v>696.58</v>
      </c>
      <c r="H2264" s="35">
        <v>63</v>
      </c>
      <c r="I2264" s="35">
        <v>16</v>
      </c>
      <c r="J2264" s="35">
        <v>235</v>
      </c>
      <c r="K2264" s="35">
        <v>81</v>
      </c>
      <c r="L2264" s="35">
        <v>137</v>
      </c>
      <c r="M2264" s="42">
        <v>11</v>
      </c>
      <c r="N2264" s="15"/>
      <c r="O2264" s="15"/>
      <c r="R2264" s="29">
        <v>1204</v>
      </c>
      <c r="S2264" s="29">
        <v>389</v>
      </c>
      <c r="T2264" s="37">
        <v>7.63</v>
      </c>
      <c r="U2264" s="37">
        <v>7.67</v>
      </c>
      <c r="V2264" s="30">
        <v>4.6399999999999997</v>
      </c>
      <c r="W2264" s="30">
        <v>2.42</v>
      </c>
      <c r="X2264" s="17">
        <v>74.599999999999994</v>
      </c>
      <c r="Y2264" s="17">
        <v>65.53</v>
      </c>
      <c r="Z2264" s="17">
        <v>91.97</v>
      </c>
      <c r="AA2264" s="17">
        <v>-47.43</v>
      </c>
      <c r="AB2264" s="17">
        <v>-301.79000000000002</v>
      </c>
      <c r="AC2264" s="41">
        <f xml:space="preserve"> (H2264-I2264)/H2264*100</f>
        <v>74.603174603174608</v>
      </c>
      <c r="AD2264" s="41">
        <f>(J2264-K2264)/J2264*100</f>
        <v>65.531914893617014</v>
      </c>
      <c r="AE2264" s="41">
        <f>(L2264-M2264)/L2264*100</f>
        <v>91.970802919708035</v>
      </c>
      <c r="AF2264" s="41"/>
      <c r="AG2264" s="41"/>
    </row>
    <row r="2265" spans="1:33" x14ac:dyDescent="0.35">
      <c r="A2265" s="3" t="s">
        <v>50</v>
      </c>
      <c r="B2265" s="7" t="s">
        <v>42</v>
      </c>
      <c r="C2265" s="7">
        <v>2025</v>
      </c>
      <c r="D2265" s="7">
        <v>6</v>
      </c>
      <c r="E2265" s="7">
        <v>17</v>
      </c>
      <c r="F2265" s="15">
        <v>11904</v>
      </c>
      <c r="G2265" s="15">
        <v>396.8</v>
      </c>
      <c r="H2265" s="35">
        <v>90</v>
      </c>
      <c r="I2265" s="35">
        <v>27</v>
      </c>
      <c r="J2265" s="35">
        <v>311</v>
      </c>
      <c r="K2265" s="35">
        <v>108</v>
      </c>
      <c r="L2265" s="35">
        <v>147</v>
      </c>
      <c r="M2265" s="42">
        <v>66</v>
      </c>
      <c r="N2265" s="15"/>
      <c r="O2265" s="15"/>
      <c r="R2265" s="29">
        <v>2321</v>
      </c>
      <c r="S2265" s="29">
        <v>591</v>
      </c>
      <c r="T2265" s="37">
        <v>7.45</v>
      </c>
      <c r="U2265" s="37">
        <v>7.9</v>
      </c>
      <c r="V2265" s="30">
        <v>2.5499999999999998</v>
      </c>
      <c r="W2265" s="30">
        <v>3.25</v>
      </c>
      <c r="X2265" s="17">
        <v>70</v>
      </c>
      <c r="Y2265" s="17">
        <v>65.27</v>
      </c>
      <c r="Z2265" s="17">
        <v>55.1</v>
      </c>
      <c r="AA2265" s="17">
        <v>-58.99</v>
      </c>
      <c r="AB2265" s="17">
        <v>-72.75</v>
      </c>
      <c r="AC2265" s="41">
        <f xml:space="preserve"> (H2265-I2265)/H2265*100</f>
        <v>70</v>
      </c>
      <c r="AD2265" s="41">
        <f>(J2265-K2265)/J2265*100</f>
        <v>65.273311897106112</v>
      </c>
      <c r="AE2265" s="41">
        <f>(L2265-M2265)/L2265*100</f>
        <v>55.102040816326522</v>
      </c>
      <c r="AF2265" s="41"/>
      <c r="AG2265" s="41"/>
    </row>
    <row r="2266" spans="1:33" x14ac:dyDescent="0.35">
      <c r="A2266" s="3" t="s">
        <v>50</v>
      </c>
      <c r="B2266" s="7" t="s">
        <v>42</v>
      </c>
      <c r="C2266" s="7">
        <v>2025</v>
      </c>
      <c r="D2266" s="7">
        <v>7</v>
      </c>
      <c r="E2266" s="7">
        <v>16</v>
      </c>
      <c r="F2266" s="15">
        <v>14707</v>
      </c>
      <c r="G2266" s="15">
        <v>474.42</v>
      </c>
      <c r="H2266" s="35">
        <v>72</v>
      </c>
      <c r="I2266" s="35">
        <v>4</v>
      </c>
      <c r="J2266" s="35">
        <v>293</v>
      </c>
      <c r="K2266" s="35">
        <v>99</v>
      </c>
      <c r="L2266" s="35">
        <v>141</v>
      </c>
      <c r="M2266" s="42">
        <v>41</v>
      </c>
      <c r="N2266" s="15"/>
      <c r="O2266" s="15"/>
      <c r="R2266" s="29">
        <v>2052</v>
      </c>
      <c r="S2266" s="29">
        <v>540</v>
      </c>
      <c r="T2266" s="37">
        <v>7.69</v>
      </c>
      <c r="U2266" s="37">
        <v>7.61</v>
      </c>
      <c r="V2266" s="30">
        <v>7.16</v>
      </c>
      <c r="W2266" s="30">
        <v>2.9</v>
      </c>
      <c r="X2266" s="17">
        <v>94.44</v>
      </c>
      <c r="Y2266" s="17">
        <v>66.209999999999994</v>
      </c>
      <c r="Z2266" s="17">
        <v>70.92</v>
      </c>
      <c r="AA2266" s="17">
        <v>5.26</v>
      </c>
      <c r="AB2266" s="17">
        <v>-129.44999999999999</v>
      </c>
      <c r="AC2266" s="41">
        <f xml:space="preserve"> (H2266-I2266)/H2266*100</f>
        <v>94.444444444444443</v>
      </c>
      <c r="AD2266" s="41">
        <f>(J2266-K2266)/J2266*100</f>
        <v>66.211604095563132</v>
      </c>
      <c r="AE2266" s="41">
        <f>(L2266-M2266)/L2266*100</f>
        <v>70.921985815602838</v>
      </c>
      <c r="AF2266" s="41"/>
      <c r="AG2266" s="41"/>
    </row>
    <row r="2267" spans="1:33" x14ac:dyDescent="0.35">
      <c r="A2267" s="3" t="s">
        <v>50</v>
      </c>
      <c r="B2267" s="7" t="s">
        <v>42</v>
      </c>
      <c r="C2267" s="7">
        <v>2025</v>
      </c>
      <c r="D2267" s="7">
        <v>8</v>
      </c>
      <c r="E2267" s="7">
        <v>12</v>
      </c>
      <c r="F2267" s="15">
        <v>12519</v>
      </c>
      <c r="G2267" s="15">
        <v>403.84</v>
      </c>
      <c r="H2267" s="35">
        <v>40</v>
      </c>
      <c r="I2267" s="35">
        <v>50</v>
      </c>
      <c r="J2267" s="35">
        <v>147</v>
      </c>
      <c r="K2267" s="35">
        <v>153</v>
      </c>
      <c r="L2267" s="35">
        <v>154</v>
      </c>
      <c r="M2267" s="42">
        <v>112</v>
      </c>
      <c r="N2267" s="15"/>
      <c r="O2267" s="15"/>
      <c r="R2267" s="29">
        <v>1176</v>
      </c>
      <c r="S2267" s="29">
        <v>527</v>
      </c>
      <c r="T2267" s="37">
        <v>7.58</v>
      </c>
      <c r="U2267" s="37">
        <v>7.44</v>
      </c>
      <c r="V2267" s="30">
        <v>2.35</v>
      </c>
      <c r="W2267" s="30">
        <v>2.85</v>
      </c>
      <c r="X2267" s="17">
        <v>-25</v>
      </c>
      <c r="Y2267" s="17">
        <v>-4.08</v>
      </c>
      <c r="Z2267" s="17">
        <v>27.27</v>
      </c>
      <c r="AA2267" s="17">
        <v>43.53</v>
      </c>
      <c r="AB2267" s="17">
        <v>-162.99</v>
      </c>
      <c r="AC2267" s="41">
        <f xml:space="preserve"> (H2267-I2267)/H2267*100</f>
        <v>-25</v>
      </c>
      <c r="AD2267" s="41">
        <f>(J2267-K2267)/J2267*100</f>
        <v>-4.0816326530612246</v>
      </c>
      <c r="AE2267" s="41">
        <f>(L2267-M2267)/L2267*100</f>
        <v>27.27272727272727</v>
      </c>
      <c r="AF2267" s="41"/>
      <c r="AG2267" s="41"/>
    </row>
    <row r="2268" spans="1:33" x14ac:dyDescent="0.35">
      <c r="A2268" s="3" t="s">
        <v>50</v>
      </c>
      <c r="B2268" s="7" t="s">
        <v>42</v>
      </c>
      <c r="C2268" s="40">
        <v>2025</v>
      </c>
      <c r="D2268" s="40">
        <v>9</v>
      </c>
      <c r="E2268" s="40">
        <v>16</v>
      </c>
      <c r="F2268" s="41">
        <v>14668</v>
      </c>
      <c r="G2268" s="41">
        <v>488.93333333333334</v>
      </c>
      <c r="H2268" s="42">
        <v>90</v>
      </c>
      <c r="I2268" s="42">
        <v>29</v>
      </c>
      <c r="J2268" s="42">
        <v>320</v>
      </c>
      <c r="K2268" s="42">
        <v>111</v>
      </c>
      <c r="L2268" s="42">
        <v>135</v>
      </c>
      <c r="M2268" s="42">
        <v>38</v>
      </c>
      <c r="R2268" s="29">
        <v>1508</v>
      </c>
      <c r="S2268" s="29">
        <v>439</v>
      </c>
      <c r="T2268" s="19">
        <v>7.75</v>
      </c>
      <c r="U2268" s="19">
        <v>7.7</v>
      </c>
      <c r="V2268" s="30">
        <v>5.7</v>
      </c>
      <c r="W2268" s="30">
        <v>2.56</v>
      </c>
      <c r="AC2268" s="41">
        <f xml:space="preserve"> (H2268-I2268)/H2268*100</f>
        <v>67.777777777777786</v>
      </c>
      <c r="AD2268" s="41">
        <f>(J2268-K2268)/J2268*100</f>
        <v>65.3125</v>
      </c>
      <c r="AE2268" s="41">
        <f>(L2268-M2268)/L2268*100</f>
        <v>71.851851851851862</v>
      </c>
      <c r="AF2268" s="41"/>
      <c r="AG2268" s="41"/>
    </row>
    <row r="2269" spans="1:33" x14ac:dyDescent="0.35">
      <c r="A2269" s="3" t="s">
        <v>50</v>
      </c>
      <c r="B2269" s="7" t="s">
        <v>42</v>
      </c>
      <c r="C2269" s="40">
        <v>2025</v>
      </c>
      <c r="D2269" s="40">
        <v>10</v>
      </c>
      <c r="E2269" s="40">
        <v>14</v>
      </c>
      <c r="F2269" s="41">
        <v>15498</v>
      </c>
      <c r="G2269" s="41">
        <v>499.93548387096774</v>
      </c>
      <c r="H2269" s="42">
        <v>41</v>
      </c>
      <c r="I2269" s="42">
        <v>16</v>
      </c>
      <c r="J2269" s="42">
        <v>105</v>
      </c>
      <c r="K2269" s="42">
        <v>78</v>
      </c>
      <c r="L2269" s="42">
        <v>44</v>
      </c>
      <c r="M2269" s="42">
        <v>25</v>
      </c>
      <c r="R2269" s="29">
        <v>439</v>
      </c>
      <c r="S2269" s="29">
        <v>244</v>
      </c>
      <c r="T2269" s="19">
        <v>7.77</v>
      </c>
      <c r="U2269" s="19">
        <v>7.72</v>
      </c>
      <c r="V2269" s="30">
        <v>1.76</v>
      </c>
      <c r="W2269" s="30">
        <v>2.31</v>
      </c>
      <c r="AC2269" s="41">
        <f xml:space="preserve"> (H2269-I2269)/H2269*100</f>
        <v>60.975609756097562</v>
      </c>
      <c r="AD2269" s="41">
        <f>(J2269-K2269)/J2269*100</f>
        <v>25.714285714285712</v>
      </c>
      <c r="AE2269" s="41">
        <f>(L2269-M2269)/L2269*100</f>
        <v>43.18181818181818</v>
      </c>
      <c r="AF2269" s="41"/>
      <c r="AG2269" s="41"/>
    </row>
    <row r="2270" spans="1:33" x14ac:dyDescent="0.35">
      <c r="A2270" s="3" t="s">
        <v>50</v>
      </c>
      <c r="B2270" s="7" t="s">
        <v>42</v>
      </c>
      <c r="C2270" s="40">
        <v>2025</v>
      </c>
      <c r="D2270" s="40">
        <v>11</v>
      </c>
      <c r="E2270" s="40">
        <v>11</v>
      </c>
      <c r="F2270" s="41">
        <v>14416</v>
      </c>
      <c r="G2270" s="41">
        <v>480.53333333333336</v>
      </c>
      <c r="H2270" s="42">
        <v>154</v>
      </c>
      <c r="I2270" s="42">
        <v>53</v>
      </c>
      <c r="J2270" s="42">
        <v>326</v>
      </c>
      <c r="K2270" s="42">
        <v>153</v>
      </c>
      <c r="L2270" s="42">
        <v>138</v>
      </c>
      <c r="M2270" s="42">
        <v>48</v>
      </c>
      <c r="R2270" s="29">
        <v>1882</v>
      </c>
      <c r="S2270" s="29">
        <v>393</v>
      </c>
      <c r="T2270" s="19">
        <v>7.69</v>
      </c>
      <c r="U2270" s="19">
        <v>7.59</v>
      </c>
      <c r="V2270" s="30">
        <v>6.57</v>
      </c>
      <c r="W2270" s="30">
        <v>2.6</v>
      </c>
      <c r="AC2270" s="41">
        <f xml:space="preserve"> (H2270-I2270)/H2270*100</f>
        <v>65.584415584415595</v>
      </c>
      <c r="AD2270" s="41">
        <f>(J2270-K2270)/J2270*100</f>
        <v>53.067484662576689</v>
      </c>
      <c r="AE2270" s="41">
        <f>(L2270-M2270)/L2270*100</f>
        <v>65.217391304347828</v>
      </c>
      <c r="AF2270" s="41"/>
      <c r="AG2270" s="41"/>
    </row>
    <row r="2271" spans="1:33" x14ac:dyDescent="0.35">
      <c r="A2271" s="3" t="s">
        <v>50</v>
      </c>
      <c r="B2271" s="7" t="s">
        <v>42</v>
      </c>
      <c r="C2271" s="40">
        <v>2025</v>
      </c>
      <c r="D2271" s="40">
        <v>12</v>
      </c>
      <c r="E2271" s="40">
        <v>9</v>
      </c>
      <c r="F2271" s="41">
        <v>20473</v>
      </c>
      <c r="G2271" s="41">
        <v>660.41935483870964</v>
      </c>
      <c r="H2271" s="42">
        <v>877</v>
      </c>
      <c r="I2271" s="42">
        <v>56</v>
      </c>
      <c r="J2271" s="42">
        <v>2538</v>
      </c>
      <c r="K2271" s="42">
        <v>101</v>
      </c>
      <c r="L2271" s="42">
        <v>1740</v>
      </c>
      <c r="M2271" s="42">
        <v>26</v>
      </c>
      <c r="R2271" s="29">
        <v>2450</v>
      </c>
      <c r="S2271" s="29">
        <v>490</v>
      </c>
      <c r="T2271" s="19">
        <v>7.49</v>
      </c>
      <c r="U2271" s="19">
        <v>7.65</v>
      </c>
      <c r="V2271" s="30">
        <v>8.39</v>
      </c>
      <c r="W2271" s="30">
        <v>2.65</v>
      </c>
      <c r="AC2271" s="41">
        <f xml:space="preserve"> (H2271-I2271)/H2271*100</f>
        <v>93.614595210946405</v>
      </c>
      <c r="AD2271" s="41">
        <f>(J2271-K2271)/J2271*100</f>
        <v>96.020488573680069</v>
      </c>
      <c r="AE2271" s="41">
        <f>(L2271-M2271)/L2271*100</f>
        <v>98.505747126436788</v>
      </c>
      <c r="AF2271" s="41"/>
      <c r="AG2271" s="41"/>
    </row>
  </sheetData>
  <autoFilter ref="A1:AG2271" xr:uid="{9394A918-8D1D-4550-A81D-65174631FC32}">
    <sortState xmlns:xlrd2="http://schemas.microsoft.com/office/spreadsheetml/2017/richdata2" ref="A2:AG2271">
      <sortCondition ref="A1:A2271"/>
    </sortState>
  </autoFilter>
  <sortState xmlns:xlrd2="http://schemas.microsoft.com/office/spreadsheetml/2017/richdata2" ref="A2:AB111">
    <sortCondition ref="A1:A111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E0D9D-F986-4FE9-9494-08E1113387E4}">
  <dimension ref="A1:Y784"/>
  <sheetViews>
    <sheetView zoomScale="90" zoomScaleNormal="90" workbookViewId="0">
      <pane ySplit="1" topLeftCell="A2" activePane="bottomLeft" state="frozen"/>
      <selection pane="bottomLeft" activeCell="A717" sqref="A716:A717"/>
    </sheetView>
  </sheetViews>
  <sheetFormatPr baseColWidth="10" defaultColWidth="11.453125" defaultRowHeight="14.5" x14ac:dyDescent="0.35"/>
  <cols>
    <col min="1" max="1" width="27.453125" customWidth="1"/>
    <col min="2" max="2" width="6.7265625" customWidth="1"/>
    <col min="3" max="3" width="8.81640625" style="40" customWidth="1"/>
    <col min="4" max="4" width="6.26953125" style="40" customWidth="1"/>
    <col min="5" max="5" width="9.54296875" style="40" customWidth="1"/>
    <col min="6" max="6" width="8.1796875" style="40" customWidth="1"/>
    <col min="7" max="7" width="7.1796875" style="40" customWidth="1"/>
    <col min="8" max="8" width="8.81640625" style="40" customWidth="1"/>
    <col min="9" max="9" width="9.1796875" style="40" customWidth="1"/>
    <col min="10" max="10" width="8.81640625" style="40" customWidth="1"/>
    <col min="11" max="12" width="9.26953125" style="40" customWidth="1"/>
    <col min="13" max="13" width="9.1796875" style="40" customWidth="1"/>
    <col min="14" max="14" width="8.54296875" style="40" customWidth="1"/>
    <col min="15" max="15" width="9.26953125" style="40" customWidth="1"/>
    <col min="16" max="16" width="8.81640625" style="40" customWidth="1"/>
    <col min="17" max="17" width="9.54296875" style="40" customWidth="1"/>
    <col min="18" max="18" width="9.26953125" style="40" customWidth="1"/>
    <col min="19" max="25" width="11.453125" style="40"/>
  </cols>
  <sheetData>
    <row r="1" spans="1:25" ht="29" x14ac:dyDescent="0.35">
      <c r="A1" s="38" t="s">
        <v>0</v>
      </c>
      <c r="B1" s="62" t="s">
        <v>148</v>
      </c>
      <c r="C1" s="38" t="s">
        <v>3</v>
      </c>
      <c r="D1" s="38" t="s">
        <v>4</v>
      </c>
      <c r="E1" s="39" t="s">
        <v>6</v>
      </c>
      <c r="F1" s="39" t="s">
        <v>7</v>
      </c>
      <c r="G1" s="39" t="s">
        <v>8</v>
      </c>
      <c r="H1" s="39" t="s">
        <v>9</v>
      </c>
      <c r="I1" s="39" t="s">
        <v>10</v>
      </c>
      <c r="J1" s="39" t="s">
        <v>11</v>
      </c>
      <c r="K1" s="39" t="s">
        <v>12</v>
      </c>
      <c r="L1" s="39" t="s">
        <v>13</v>
      </c>
      <c r="M1" s="39" t="s">
        <v>70</v>
      </c>
      <c r="N1" s="39" t="s">
        <v>71</v>
      </c>
      <c r="O1" s="39" t="s">
        <v>72</v>
      </c>
      <c r="P1" s="39" t="s">
        <v>73</v>
      </c>
      <c r="Q1" s="39" t="s">
        <v>16</v>
      </c>
      <c r="R1" s="39" t="s">
        <v>17</v>
      </c>
      <c r="S1" s="39" t="s">
        <v>20</v>
      </c>
      <c r="T1" s="39" t="s">
        <v>21</v>
      </c>
      <c r="U1" s="39" t="s">
        <v>22</v>
      </c>
      <c r="V1" s="39" t="s">
        <v>23</v>
      </c>
      <c r="W1" s="39" t="s">
        <v>24</v>
      </c>
      <c r="X1" s="39" t="s">
        <v>25</v>
      </c>
      <c r="Y1" s="39" t="s">
        <v>26</v>
      </c>
    </row>
    <row r="2" spans="1:25" x14ac:dyDescent="0.35">
      <c r="A2" s="61" t="s">
        <v>69</v>
      </c>
      <c r="B2" s="61">
        <v>2025</v>
      </c>
      <c r="C2" s="63">
        <v>1</v>
      </c>
      <c r="D2" s="63">
        <v>22</v>
      </c>
      <c r="E2" s="63">
        <v>40</v>
      </c>
      <c r="F2" s="63">
        <v>3</v>
      </c>
      <c r="G2" s="63">
        <v>94</v>
      </c>
      <c r="H2" s="63">
        <v>10</v>
      </c>
      <c r="I2" s="63">
        <v>24</v>
      </c>
      <c r="J2" s="63">
        <v>4</v>
      </c>
      <c r="K2" s="63">
        <v>24.3</v>
      </c>
      <c r="L2" s="63">
        <v>9</v>
      </c>
      <c r="M2" s="63">
        <v>21</v>
      </c>
      <c r="N2" s="63">
        <v>6.47</v>
      </c>
      <c r="P2" s="63">
        <v>2.64</v>
      </c>
      <c r="Q2" s="63">
        <v>2.4700000000000002</v>
      </c>
      <c r="R2" s="63">
        <v>0.22900000000000001</v>
      </c>
      <c r="S2" s="63">
        <v>1.85</v>
      </c>
      <c r="T2" s="63">
        <v>1.87</v>
      </c>
      <c r="U2" s="64">
        <f t="shared" ref="U2:U65" si="0">(E2-F2)/E2*100</f>
        <v>92.5</v>
      </c>
      <c r="V2" s="64">
        <f t="shared" ref="V2:V65" si="1">(G2-H2)/G2*100</f>
        <v>89.361702127659569</v>
      </c>
      <c r="W2" s="64">
        <f t="shared" ref="W2:W65" si="2">(I2-J2)/I2*100</f>
        <v>83.333333333333343</v>
      </c>
      <c r="X2" s="64">
        <f t="shared" ref="X2:X25" si="3">(K2-L2)/K2*100</f>
        <v>62.962962962962962</v>
      </c>
      <c r="Y2" s="64">
        <f t="shared" ref="Y2:Y25" si="4">(Q2-R2)/Q2*100</f>
        <v>90.728744939271252</v>
      </c>
    </row>
    <row r="3" spans="1:25" x14ac:dyDescent="0.35">
      <c r="A3" s="61" t="s">
        <v>69</v>
      </c>
      <c r="B3" s="61">
        <v>2025</v>
      </c>
      <c r="C3" s="63">
        <v>2</v>
      </c>
      <c r="D3" s="63">
        <v>20</v>
      </c>
      <c r="E3" s="63">
        <v>90</v>
      </c>
      <c r="F3" s="63">
        <v>3</v>
      </c>
      <c r="G3" s="63">
        <v>129</v>
      </c>
      <c r="H3" s="63">
        <v>10</v>
      </c>
      <c r="I3" s="63">
        <v>102</v>
      </c>
      <c r="J3" s="63">
        <v>5</v>
      </c>
      <c r="K3" s="63">
        <v>31</v>
      </c>
      <c r="L3" s="63">
        <v>10.02</v>
      </c>
      <c r="M3" s="63">
        <v>25.2</v>
      </c>
      <c r="N3" s="63">
        <v>6.25</v>
      </c>
      <c r="P3" s="7"/>
      <c r="Q3" s="63">
        <v>3.12</v>
      </c>
      <c r="R3" s="63">
        <v>0.12</v>
      </c>
      <c r="S3" s="63">
        <v>1.72</v>
      </c>
      <c r="T3" s="63">
        <v>1.71</v>
      </c>
      <c r="U3" s="64">
        <f t="shared" si="0"/>
        <v>96.666666666666671</v>
      </c>
      <c r="V3" s="64">
        <f t="shared" si="1"/>
        <v>92.248062015503876</v>
      </c>
      <c r="W3" s="64">
        <f t="shared" si="2"/>
        <v>95.098039215686271</v>
      </c>
      <c r="X3" s="64">
        <f t="shared" si="3"/>
        <v>67.677419354838705</v>
      </c>
      <c r="Y3" s="64">
        <f t="shared" si="4"/>
        <v>96.153846153846146</v>
      </c>
    </row>
    <row r="4" spans="1:25" x14ac:dyDescent="0.35">
      <c r="A4" s="61" t="s">
        <v>69</v>
      </c>
      <c r="B4" s="61">
        <v>2025</v>
      </c>
      <c r="C4" s="63">
        <v>3</v>
      </c>
      <c r="D4" s="63">
        <v>26</v>
      </c>
      <c r="E4" s="63">
        <v>70</v>
      </c>
      <c r="F4" s="63">
        <v>5</v>
      </c>
      <c r="G4" s="63">
        <v>129</v>
      </c>
      <c r="H4" s="63">
        <v>18</v>
      </c>
      <c r="I4" s="63">
        <v>98</v>
      </c>
      <c r="J4" s="63">
        <v>6</v>
      </c>
      <c r="K4" s="63">
        <v>34.5</v>
      </c>
      <c r="L4" s="63">
        <v>2.41</v>
      </c>
      <c r="M4" s="63">
        <v>23.5</v>
      </c>
      <c r="N4" s="63">
        <v>0.06</v>
      </c>
      <c r="O4" s="63">
        <v>0.23</v>
      </c>
      <c r="P4" s="63">
        <v>1.08</v>
      </c>
      <c r="Q4" s="63">
        <v>3.47</v>
      </c>
      <c r="R4" s="63">
        <v>0.12</v>
      </c>
      <c r="S4" s="63">
        <v>1.81</v>
      </c>
      <c r="T4" s="63">
        <v>1.95</v>
      </c>
      <c r="U4" s="64">
        <f t="shared" si="0"/>
        <v>92.857142857142861</v>
      </c>
      <c r="V4" s="64">
        <f t="shared" si="1"/>
        <v>86.04651162790698</v>
      </c>
      <c r="W4" s="64">
        <f t="shared" si="2"/>
        <v>93.877551020408163</v>
      </c>
      <c r="X4" s="64">
        <f t="shared" si="3"/>
        <v>93.014492753623202</v>
      </c>
      <c r="Y4" s="64">
        <f t="shared" si="4"/>
        <v>96.541786743515843</v>
      </c>
    </row>
    <row r="5" spans="1:25" x14ac:dyDescent="0.35">
      <c r="A5" s="61" t="s">
        <v>69</v>
      </c>
      <c r="B5" s="61">
        <v>2025</v>
      </c>
      <c r="C5" s="63">
        <v>4</v>
      </c>
      <c r="D5" s="63">
        <v>8</v>
      </c>
      <c r="E5" s="63">
        <v>180</v>
      </c>
      <c r="F5" s="63">
        <v>8</v>
      </c>
      <c r="G5" s="63">
        <v>226</v>
      </c>
      <c r="H5" s="63">
        <v>23</v>
      </c>
      <c r="I5" s="63">
        <v>135</v>
      </c>
      <c r="J5" s="63">
        <v>13</v>
      </c>
      <c r="K5" s="63">
        <v>35.700000000000003</v>
      </c>
      <c r="L5" s="63">
        <v>13.25</v>
      </c>
      <c r="M5" s="63">
        <v>26.6</v>
      </c>
      <c r="N5" s="63">
        <v>9.58</v>
      </c>
      <c r="O5" s="63">
        <v>0.3</v>
      </c>
      <c r="P5" s="63">
        <v>0.72</v>
      </c>
      <c r="Q5" s="63">
        <v>4.21</v>
      </c>
      <c r="R5" s="63">
        <v>0.18</v>
      </c>
      <c r="S5" s="63">
        <v>2.75</v>
      </c>
      <c r="T5" s="63">
        <v>2.4500000000000002</v>
      </c>
      <c r="U5" s="64">
        <f t="shared" si="0"/>
        <v>95.555555555555557</v>
      </c>
      <c r="V5" s="64">
        <f t="shared" si="1"/>
        <v>89.82300884955751</v>
      </c>
      <c r="W5" s="64">
        <f t="shared" si="2"/>
        <v>90.370370370370367</v>
      </c>
      <c r="X5" s="64">
        <f t="shared" si="3"/>
        <v>62.885154061624647</v>
      </c>
      <c r="Y5" s="64">
        <f t="shared" si="4"/>
        <v>95.72446555819478</v>
      </c>
    </row>
    <row r="6" spans="1:25" x14ac:dyDescent="0.35">
      <c r="A6" s="60" t="s">
        <v>69</v>
      </c>
      <c r="B6" s="60">
        <v>2025</v>
      </c>
      <c r="C6" s="65">
        <v>5</v>
      </c>
      <c r="D6" s="65">
        <v>28</v>
      </c>
      <c r="E6" s="65">
        <v>180</v>
      </c>
      <c r="F6" s="65">
        <v>5</v>
      </c>
      <c r="G6" s="65">
        <v>418</v>
      </c>
      <c r="H6" s="65">
        <v>21</v>
      </c>
      <c r="I6" s="65">
        <v>211</v>
      </c>
      <c r="J6" s="65">
        <v>6</v>
      </c>
      <c r="K6" s="65">
        <v>56.4</v>
      </c>
      <c r="L6" s="65">
        <v>6.46</v>
      </c>
      <c r="M6" s="65">
        <v>41</v>
      </c>
      <c r="N6" s="65">
        <v>4.4000000000000004</v>
      </c>
      <c r="O6" s="65">
        <v>0.31</v>
      </c>
      <c r="P6" s="65">
        <v>0.34</v>
      </c>
      <c r="Q6" s="65">
        <v>5.85</v>
      </c>
      <c r="R6" s="65">
        <v>1E-3</v>
      </c>
      <c r="S6" s="65">
        <v>3.63</v>
      </c>
      <c r="T6" s="65">
        <v>3.35</v>
      </c>
      <c r="U6" s="64">
        <f t="shared" si="0"/>
        <v>97.222222222222214</v>
      </c>
      <c r="V6" s="64">
        <f t="shared" si="1"/>
        <v>94.976076555023923</v>
      </c>
      <c r="W6" s="64">
        <f t="shared" si="2"/>
        <v>97.156398104265406</v>
      </c>
      <c r="X6" s="64">
        <f t="shared" si="3"/>
        <v>88.546099290780148</v>
      </c>
      <c r="Y6" s="64">
        <f t="shared" si="4"/>
        <v>99.982905982905976</v>
      </c>
    </row>
    <row r="7" spans="1:25" x14ac:dyDescent="0.35">
      <c r="A7" s="60" t="s">
        <v>69</v>
      </c>
      <c r="B7" s="60">
        <v>2025</v>
      </c>
      <c r="C7" s="65">
        <v>6</v>
      </c>
      <c r="D7" s="65">
        <v>30</v>
      </c>
      <c r="E7" s="65">
        <v>180</v>
      </c>
      <c r="F7" s="65">
        <v>12</v>
      </c>
      <c r="G7" s="65">
        <v>368</v>
      </c>
      <c r="H7" s="65">
        <v>25</v>
      </c>
      <c r="I7" s="65">
        <v>213</v>
      </c>
      <c r="J7" s="65">
        <v>19</v>
      </c>
      <c r="K7" s="65">
        <v>59.3</v>
      </c>
      <c r="L7" s="65">
        <v>12.5</v>
      </c>
      <c r="M7" s="65">
        <v>43.4</v>
      </c>
      <c r="N7" s="65">
        <v>8.64</v>
      </c>
      <c r="O7" s="65">
        <v>0.35</v>
      </c>
      <c r="P7" s="65">
        <v>0.38</v>
      </c>
      <c r="Q7" s="65">
        <v>5.91</v>
      </c>
      <c r="R7" s="65">
        <v>0.64</v>
      </c>
      <c r="S7" s="65">
        <v>2.96</v>
      </c>
      <c r="T7" s="65">
        <v>2.98</v>
      </c>
      <c r="U7" s="64">
        <f t="shared" si="0"/>
        <v>93.333333333333329</v>
      </c>
      <c r="V7" s="64">
        <f t="shared" si="1"/>
        <v>93.206521739130437</v>
      </c>
      <c r="W7" s="64">
        <f t="shared" si="2"/>
        <v>91.079812206572768</v>
      </c>
      <c r="X7" s="64">
        <f t="shared" si="3"/>
        <v>78.920741989881961</v>
      </c>
      <c r="Y7" s="64">
        <f t="shared" si="4"/>
        <v>89.170896785109989</v>
      </c>
    </row>
    <row r="8" spans="1:25" x14ac:dyDescent="0.35">
      <c r="A8" s="60" t="s">
        <v>69</v>
      </c>
      <c r="B8" s="60">
        <v>2025</v>
      </c>
      <c r="C8" s="65">
        <v>7</v>
      </c>
      <c r="D8" s="65">
        <v>30</v>
      </c>
      <c r="E8" s="65">
        <v>180</v>
      </c>
      <c r="F8" s="65">
        <v>5</v>
      </c>
      <c r="G8" s="65">
        <v>472</v>
      </c>
      <c r="H8" s="65">
        <v>17</v>
      </c>
      <c r="I8" s="65">
        <v>213</v>
      </c>
      <c r="J8" s="65">
        <v>7</v>
      </c>
      <c r="K8" s="65">
        <v>67.2</v>
      </c>
      <c r="L8" s="65">
        <v>4.28</v>
      </c>
      <c r="M8" s="65">
        <v>51.2</v>
      </c>
      <c r="N8" s="65">
        <v>0.15</v>
      </c>
      <c r="O8" s="65">
        <v>0.25</v>
      </c>
      <c r="P8" s="65">
        <v>0.56999999999999995</v>
      </c>
      <c r="Q8" s="65">
        <v>7.18</v>
      </c>
      <c r="R8" s="65">
        <v>0.16</v>
      </c>
      <c r="S8" s="65">
        <v>2.76</v>
      </c>
      <c r="T8" s="65">
        <v>2.86</v>
      </c>
      <c r="U8" s="64">
        <f t="shared" si="0"/>
        <v>97.222222222222214</v>
      </c>
      <c r="V8" s="64">
        <f t="shared" si="1"/>
        <v>96.398305084745758</v>
      </c>
      <c r="W8" s="64">
        <f t="shared" si="2"/>
        <v>96.713615023474176</v>
      </c>
      <c r="X8" s="64">
        <f t="shared" si="3"/>
        <v>93.63095238095238</v>
      </c>
      <c r="Y8" s="64">
        <f t="shared" si="4"/>
        <v>97.771587743732596</v>
      </c>
    </row>
    <row r="9" spans="1:25" x14ac:dyDescent="0.35">
      <c r="A9" s="60" t="s">
        <v>69</v>
      </c>
      <c r="B9" s="60">
        <v>2025</v>
      </c>
      <c r="C9" s="65">
        <v>8</v>
      </c>
      <c r="D9" s="65">
        <v>27</v>
      </c>
      <c r="E9" s="65">
        <v>90</v>
      </c>
      <c r="F9" s="65">
        <v>5</v>
      </c>
      <c r="G9" s="65">
        <v>252</v>
      </c>
      <c r="H9" s="65">
        <v>30</v>
      </c>
      <c r="I9" s="65">
        <v>118</v>
      </c>
      <c r="J9" s="65">
        <v>8</v>
      </c>
      <c r="K9" s="65">
        <v>46.8</v>
      </c>
      <c r="L9" s="65">
        <v>6.36</v>
      </c>
      <c r="M9" s="65">
        <v>37.299999999999997</v>
      </c>
      <c r="N9" s="65">
        <v>2.65</v>
      </c>
      <c r="O9" s="65">
        <v>0.35</v>
      </c>
      <c r="P9" s="65">
        <v>2.8</v>
      </c>
      <c r="Q9" s="65">
        <v>7.51</v>
      </c>
      <c r="R9" s="65">
        <v>0.25</v>
      </c>
      <c r="S9" s="65">
        <v>2.61</v>
      </c>
      <c r="T9" s="65">
        <v>2.83</v>
      </c>
      <c r="U9" s="64">
        <f t="shared" si="0"/>
        <v>94.444444444444443</v>
      </c>
      <c r="V9" s="64">
        <f t="shared" si="1"/>
        <v>88.095238095238088</v>
      </c>
      <c r="W9" s="64">
        <f t="shared" si="2"/>
        <v>93.220338983050837</v>
      </c>
      <c r="X9" s="64">
        <f t="shared" si="3"/>
        <v>86.410256410256409</v>
      </c>
      <c r="Y9" s="64">
        <f t="shared" si="4"/>
        <v>96.671105193075903</v>
      </c>
    </row>
    <row r="10" spans="1:25" x14ac:dyDescent="0.35">
      <c r="A10" s="60" t="s">
        <v>69</v>
      </c>
      <c r="B10" s="60">
        <v>2025</v>
      </c>
      <c r="C10" s="65">
        <v>9</v>
      </c>
      <c r="D10" s="65">
        <v>3</v>
      </c>
      <c r="E10" s="65">
        <v>120</v>
      </c>
      <c r="F10" s="65">
        <v>5</v>
      </c>
      <c r="G10" s="65">
        <v>314</v>
      </c>
      <c r="H10" s="65">
        <v>15</v>
      </c>
      <c r="I10" s="65">
        <v>186</v>
      </c>
      <c r="J10" s="65">
        <v>6</v>
      </c>
      <c r="K10" s="65">
        <v>47.8</v>
      </c>
      <c r="L10" s="65">
        <v>5.36</v>
      </c>
      <c r="M10" s="65">
        <v>39.4</v>
      </c>
      <c r="N10" s="65">
        <v>2.5299999999999998</v>
      </c>
      <c r="O10" s="65">
        <v>0.28999999999999998</v>
      </c>
      <c r="P10" s="65">
        <v>0.31</v>
      </c>
      <c r="Q10" s="65">
        <v>9.6</v>
      </c>
      <c r="R10" s="65">
        <v>0.44</v>
      </c>
      <c r="S10" s="65">
        <v>3.27</v>
      </c>
      <c r="T10" s="65">
        <v>2.94</v>
      </c>
      <c r="U10" s="64">
        <f t="shared" si="0"/>
        <v>95.833333333333343</v>
      </c>
      <c r="V10" s="64">
        <f t="shared" si="1"/>
        <v>95.222929936305732</v>
      </c>
      <c r="W10" s="64">
        <f t="shared" si="2"/>
        <v>96.774193548387103</v>
      </c>
      <c r="X10" s="64">
        <f t="shared" si="3"/>
        <v>88.786610878661094</v>
      </c>
      <c r="Y10" s="64">
        <f t="shared" si="4"/>
        <v>95.416666666666671</v>
      </c>
    </row>
    <row r="11" spans="1:25" x14ac:dyDescent="0.35">
      <c r="A11" s="60" t="s">
        <v>69</v>
      </c>
      <c r="B11" s="60">
        <v>2025</v>
      </c>
      <c r="C11" s="65">
        <v>10</v>
      </c>
      <c r="D11" s="65">
        <v>8</v>
      </c>
      <c r="E11" s="65">
        <v>100</v>
      </c>
      <c r="F11" s="65">
        <v>5</v>
      </c>
      <c r="G11" s="65">
        <v>223</v>
      </c>
      <c r="H11" s="65">
        <v>22</v>
      </c>
      <c r="I11" s="65">
        <v>105</v>
      </c>
      <c r="J11" s="65">
        <v>6</v>
      </c>
      <c r="K11" s="65">
        <v>38.9</v>
      </c>
      <c r="L11" s="65">
        <v>5.15</v>
      </c>
      <c r="M11" s="65">
        <v>28.7</v>
      </c>
      <c r="N11" s="65">
        <v>0.79</v>
      </c>
      <c r="O11" s="65">
        <v>0.26</v>
      </c>
      <c r="P11" s="65">
        <v>0.39</v>
      </c>
      <c r="Q11" s="65">
        <v>8.5500000000000007</v>
      </c>
      <c r="R11" s="65">
        <v>0.65</v>
      </c>
      <c r="S11" s="65">
        <v>2.86</v>
      </c>
      <c r="T11" s="65">
        <v>3.14</v>
      </c>
      <c r="U11" s="64">
        <f t="shared" si="0"/>
        <v>95</v>
      </c>
      <c r="V11" s="64">
        <f t="shared" si="1"/>
        <v>90.134529147982065</v>
      </c>
      <c r="W11" s="64">
        <f t="shared" si="2"/>
        <v>94.285714285714278</v>
      </c>
      <c r="X11" s="64">
        <f t="shared" si="3"/>
        <v>86.760925449871479</v>
      </c>
      <c r="Y11" s="64">
        <f t="shared" si="4"/>
        <v>92.397660818713447</v>
      </c>
    </row>
    <row r="12" spans="1:25" x14ac:dyDescent="0.35">
      <c r="A12" s="60" t="s">
        <v>69</v>
      </c>
      <c r="B12" s="60">
        <v>2025</v>
      </c>
      <c r="C12" s="65">
        <v>11</v>
      </c>
      <c r="D12" s="65">
        <v>12</v>
      </c>
      <c r="E12" s="65">
        <v>28</v>
      </c>
      <c r="F12" s="65">
        <v>5</v>
      </c>
      <c r="G12" s="65">
        <v>61</v>
      </c>
      <c r="H12" s="65">
        <v>14</v>
      </c>
      <c r="I12" s="65">
        <v>36</v>
      </c>
      <c r="J12" s="65">
        <v>5</v>
      </c>
      <c r="K12" s="65">
        <v>19.8</v>
      </c>
      <c r="L12" s="65">
        <v>4.5</v>
      </c>
      <c r="M12" s="65">
        <v>14.8</v>
      </c>
      <c r="N12" s="65">
        <v>0.33</v>
      </c>
      <c r="O12" s="65">
        <v>0.21</v>
      </c>
      <c r="P12" s="65">
        <v>0.32</v>
      </c>
      <c r="Q12" s="65">
        <v>6.11</v>
      </c>
      <c r="R12" s="65">
        <v>5.12</v>
      </c>
      <c r="S12" s="65">
        <v>2.12</v>
      </c>
      <c r="T12" s="65">
        <v>2.4</v>
      </c>
      <c r="U12" s="64">
        <f t="shared" si="0"/>
        <v>82.142857142857139</v>
      </c>
      <c r="V12" s="64">
        <f t="shared" si="1"/>
        <v>77.049180327868854</v>
      </c>
      <c r="W12" s="64">
        <f t="shared" si="2"/>
        <v>86.111111111111114</v>
      </c>
      <c r="X12" s="64">
        <f t="shared" si="3"/>
        <v>77.272727272727266</v>
      </c>
      <c r="Y12" s="64">
        <f t="shared" si="4"/>
        <v>16.202945990180034</v>
      </c>
    </row>
    <row r="13" spans="1:25" x14ac:dyDescent="0.35">
      <c r="A13" s="61" t="s">
        <v>69</v>
      </c>
      <c r="B13" s="60">
        <v>2025</v>
      </c>
      <c r="C13" s="65">
        <v>12</v>
      </c>
      <c r="D13" s="65">
        <v>3</v>
      </c>
      <c r="E13" s="65">
        <v>96</v>
      </c>
      <c r="F13" s="65">
        <v>8</v>
      </c>
      <c r="G13" s="65">
        <v>310</v>
      </c>
      <c r="H13" s="65">
        <v>25</v>
      </c>
      <c r="I13" s="65">
        <v>136</v>
      </c>
      <c r="J13" s="65">
        <v>9</v>
      </c>
      <c r="K13" s="65">
        <v>32.700000000000003</v>
      </c>
      <c r="L13" s="65">
        <v>13.5</v>
      </c>
      <c r="M13" s="65">
        <v>19.7</v>
      </c>
      <c r="N13" s="65">
        <v>10.1</v>
      </c>
      <c r="O13" s="65">
        <v>0.55000000000000004</v>
      </c>
      <c r="P13" s="65">
        <v>0.25</v>
      </c>
      <c r="Q13" s="65">
        <v>2.72</v>
      </c>
      <c r="R13" s="65">
        <v>2.5099999999999998</v>
      </c>
      <c r="S13" s="65">
        <v>1.92</v>
      </c>
      <c r="T13" s="65">
        <v>1.6</v>
      </c>
      <c r="U13" s="64">
        <f t="shared" si="0"/>
        <v>91.666666666666657</v>
      </c>
      <c r="V13" s="64">
        <f t="shared" si="1"/>
        <v>91.935483870967744</v>
      </c>
      <c r="W13" s="64">
        <f t="shared" si="2"/>
        <v>93.382352941176478</v>
      </c>
      <c r="X13" s="64">
        <f t="shared" si="3"/>
        <v>58.715596330275233</v>
      </c>
      <c r="Y13" s="64">
        <f t="shared" si="4"/>
        <v>7.720588235294132</v>
      </c>
    </row>
    <row r="14" spans="1:25" x14ac:dyDescent="0.35">
      <c r="A14" s="61" t="s">
        <v>64</v>
      </c>
      <c r="B14" s="61">
        <v>2025</v>
      </c>
      <c r="C14" s="63">
        <v>1</v>
      </c>
      <c r="D14" s="63">
        <v>22</v>
      </c>
      <c r="E14" s="63">
        <v>500</v>
      </c>
      <c r="F14" s="63">
        <v>3</v>
      </c>
      <c r="G14" s="63">
        <v>787</v>
      </c>
      <c r="H14" s="63">
        <v>31</v>
      </c>
      <c r="I14" s="63">
        <v>300</v>
      </c>
      <c r="J14" s="63">
        <v>10</v>
      </c>
      <c r="K14" s="63">
        <v>95.4</v>
      </c>
      <c r="L14" s="63">
        <v>10.5</v>
      </c>
      <c r="M14" s="63">
        <v>98</v>
      </c>
      <c r="N14" s="63">
        <v>9.76</v>
      </c>
      <c r="P14" s="63">
        <v>0.39400000000000002</v>
      </c>
      <c r="Q14" s="63">
        <v>9.61</v>
      </c>
      <c r="R14" s="63">
        <v>2.87</v>
      </c>
      <c r="S14" s="63">
        <v>2.86</v>
      </c>
      <c r="T14" s="63">
        <v>2.41</v>
      </c>
      <c r="U14" s="64">
        <f t="shared" si="0"/>
        <v>99.4</v>
      </c>
      <c r="V14" s="64">
        <f t="shared" si="1"/>
        <v>96.060991105463785</v>
      </c>
      <c r="W14" s="64">
        <f t="shared" si="2"/>
        <v>96.666666666666671</v>
      </c>
      <c r="X14" s="64">
        <f t="shared" si="3"/>
        <v>88.993710691823907</v>
      </c>
      <c r="Y14" s="64">
        <f t="shared" si="4"/>
        <v>70.13527575442248</v>
      </c>
    </row>
    <row r="15" spans="1:25" x14ac:dyDescent="0.35">
      <c r="A15" s="61" t="s">
        <v>64</v>
      </c>
      <c r="B15" s="61">
        <v>2025</v>
      </c>
      <c r="C15" s="63">
        <v>2</v>
      </c>
      <c r="D15" s="63">
        <v>20</v>
      </c>
      <c r="E15" s="63">
        <v>460</v>
      </c>
      <c r="F15" s="63">
        <v>18</v>
      </c>
      <c r="G15" s="63">
        <v>931</v>
      </c>
      <c r="H15" s="63">
        <v>54</v>
      </c>
      <c r="I15" s="63">
        <v>410</v>
      </c>
      <c r="J15" s="63">
        <v>23</v>
      </c>
      <c r="K15" s="63">
        <v>148</v>
      </c>
      <c r="L15" s="63">
        <v>32.1</v>
      </c>
      <c r="M15" s="63">
        <v>124.8</v>
      </c>
      <c r="N15" s="63">
        <v>29.5</v>
      </c>
      <c r="P15" s="7"/>
      <c r="Q15" s="63">
        <v>16.600000000000001</v>
      </c>
      <c r="R15" s="63">
        <v>8.6</v>
      </c>
      <c r="S15" s="63">
        <v>3.11</v>
      </c>
      <c r="T15" s="63">
        <v>2.92</v>
      </c>
      <c r="U15" s="64">
        <f t="shared" si="0"/>
        <v>96.086956521739125</v>
      </c>
      <c r="V15" s="64">
        <f t="shared" si="1"/>
        <v>94.19978517722879</v>
      </c>
      <c r="W15" s="64">
        <f t="shared" si="2"/>
        <v>94.390243902439025</v>
      </c>
      <c r="X15" s="64">
        <f t="shared" si="3"/>
        <v>78.310810810810821</v>
      </c>
      <c r="Y15" s="64">
        <f t="shared" si="4"/>
        <v>48.192771084337352</v>
      </c>
    </row>
    <row r="16" spans="1:25" x14ac:dyDescent="0.35">
      <c r="A16" s="61" t="s">
        <v>64</v>
      </c>
      <c r="B16" s="61">
        <v>2025</v>
      </c>
      <c r="C16" s="63">
        <v>3</v>
      </c>
      <c r="D16" s="63">
        <v>26</v>
      </c>
      <c r="E16" s="63">
        <v>360</v>
      </c>
      <c r="F16" s="63">
        <v>140</v>
      </c>
      <c r="G16" s="63">
        <v>882</v>
      </c>
      <c r="H16" s="63">
        <v>189</v>
      </c>
      <c r="I16" s="63">
        <v>391</v>
      </c>
      <c r="J16" s="63">
        <v>120</v>
      </c>
      <c r="K16" s="63">
        <v>99.6</v>
      </c>
      <c r="L16" s="63">
        <v>24.7</v>
      </c>
      <c r="M16" s="63">
        <v>76.099999999999994</v>
      </c>
      <c r="N16" s="63">
        <v>56.1</v>
      </c>
      <c r="O16" s="63">
        <v>0.83</v>
      </c>
      <c r="P16" s="63">
        <v>0.27</v>
      </c>
      <c r="Q16" s="63">
        <v>14</v>
      </c>
      <c r="R16" s="63">
        <v>13</v>
      </c>
      <c r="S16" s="63">
        <v>5.33</v>
      </c>
      <c r="T16" s="63">
        <v>3.64</v>
      </c>
      <c r="U16" s="64">
        <f t="shared" si="0"/>
        <v>61.111111111111114</v>
      </c>
      <c r="V16" s="64">
        <f t="shared" si="1"/>
        <v>78.571428571428569</v>
      </c>
      <c r="W16" s="64">
        <f t="shared" si="2"/>
        <v>69.309462915601031</v>
      </c>
      <c r="X16" s="64">
        <f t="shared" si="3"/>
        <v>75.200803212851397</v>
      </c>
      <c r="Y16" s="64">
        <f t="shared" si="4"/>
        <v>7.1428571428571423</v>
      </c>
    </row>
    <row r="17" spans="1:25" x14ac:dyDescent="0.35">
      <c r="A17" s="61" t="s">
        <v>64</v>
      </c>
      <c r="B17" s="61">
        <v>2025</v>
      </c>
      <c r="C17" s="63">
        <v>4</v>
      </c>
      <c r="D17" s="63">
        <v>8</v>
      </c>
      <c r="E17" s="63">
        <v>480</v>
      </c>
      <c r="F17" s="63">
        <v>16</v>
      </c>
      <c r="G17" s="63">
        <v>1053</v>
      </c>
      <c r="H17" s="63">
        <v>45</v>
      </c>
      <c r="I17" s="63">
        <v>467</v>
      </c>
      <c r="J17" s="63">
        <v>18</v>
      </c>
      <c r="K17" s="63">
        <v>121</v>
      </c>
      <c r="L17" s="63">
        <v>14.72</v>
      </c>
      <c r="M17" s="63">
        <v>93.3</v>
      </c>
      <c r="N17" s="63">
        <v>12.6</v>
      </c>
      <c r="O17" s="63">
        <v>0.86</v>
      </c>
      <c r="P17" s="63">
        <v>0.24</v>
      </c>
      <c r="Q17" s="63">
        <v>14.1</v>
      </c>
      <c r="R17" s="63">
        <v>0.69</v>
      </c>
      <c r="S17" s="63">
        <v>2.85</v>
      </c>
      <c r="T17" s="63">
        <v>2.72</v>
      </c>
      <c r="U17" s="64">
        <f t="shared" si="0"/>
        <v>96.666666666666671</v>
      </c>
      <c r="V17" s="64">
        <f t="shared" si="1"/>
        <v>95.726495726495727</v>
      </c>
      <c r="W17" s="64">
        <f t="shared" si="2"/>
        <v>96.145610278372601</v>
      </c>
      <c r="X17" s="64">
        <f t="shared" si="3"/>
        <v>87.834710743801665</v>
      </c>
      <c r="Y17" s="64">
        <f t="shared" si="4"/>
        <v>95.106382978723403</v>
      </c>
    </row>
    <row r="18" spans="1:25" x14ac:dyDescent="0.35">
      <c r="A18" s="60" t="s">
        <v>64</v>
      </c>
      <c r="B18" s="60">
        <v>2025</v>
      </c>
      <c r="C18" s="65">
        <v>5</v>
      </c>
      <c r="D18" s="65">
        <v>28</v>
      </c>
      <c r="E18" s="65">
        <v>240</v>
      </c>
      <c r="F18" s="65">
        <v>10</v>
      </c>
      <c r="G18" s="65">
        <v>626</v>
      </c>
      <c r="H18" s="65">
        <v>29</v>
      </c>
      <c r="I18" s="65">
        <v>289</v>
      </c>
      <c r="J18" s="65">
        <v>13</v>
      </c>
      <c r="K18" s="65">
        <v>93.1</v>
      </c>
      <c r="L18" s="65">
        <v>3.15</v>
      </c>
      <c r="M18" s="65">
        <v>75.5</v>
      </c>
      <c r="N18" s="65">
        <v>0.88</v>
      </c>
      <c r="O18" s="65">
        <v>0.35</v>
      </c>
      <c r="P18" s="65">
        <v>0.72</v>
      </c>
      <c r="Q18" s="65">
        <v>10.6</v>
      </c>
      <c r="R18" s="65">
        <v>0.22</v>
      </c>
      <c r="S18" s="65">
        <v>3.72</v>
      </c>
      <c r="T18" s="65">
        <v>2.69</v>
      </c>
      <c r="U18" s="64">
        <f t="shared" si="0"/>
        <v>95.833333333333343</v>
      </c>
      <c r="V18" s="64">
        <f t="shared" si="1"/>
        <v>95.367412140575084</v>
      </c>
      <c r="W18" s="64">
        <f t="shared" si="2"/>
        <v>95.501730103806224</v>
      </c>
      <c r="X18" s="64">
        <f t="shared" si="3"/>
        <v>96.616541353383454</v>
      </c>
      <c r="Y18" s="64">
        <f t="shared" si="4"/>
        <v>97.924528301886781</v>
      </c>
    </row>
    <row r="19" spans="1:25" x14ac:dyDescent="0.35">
      <c r="A19" s="60" t="s">
        <v>64</v>
      </c>
      <c r="B19" s="60">
        <v>2025</v>
      </c>
      <c r="C19" s="65">
        <v>6</v>
      </c>
      <c r="D19" s="65">
        <v>30</v>
      </c>
      <c r="E19" s="65">
        <v>280</v>
      </c>
      <c r="F19" s="65">
        <v>10</v>
      </c>
      <c r="G19" s="65">
        <v>866</v>
      </c>
      <c r="H19" s="65">
        <v>30</v>
      </c>
      <c r="I19" s="65">
        <v>375</v>
      </c>
      <c r="J19" s="65">
        <v>16</v>
      </c>
      <c r="K19" s="65">
        <v>102</v>
      </c>
      <c r="L19" s="65">
        <v>4.91</v>
      </c>
      <c r="M19" s="65">
        <v>82.5</v>
      </c>
      <c r="N19" s="65">
        <v>1.22</v>
      </c>
      <c r="O19" s="65">
        <v>0.41</v>
      </c>
      <c r="P19" s="65">
        <v>0.8</v>
      </c>
      <c r="Q19" s="65">
        <v>9.89</v>
      </c>
      <c r="R19" s="65">
        <v>1.42</v>
      </c>
      <c r="S19" s="65">
        <v>2.75</v>
      </c>
      <c r="T19" s="65">
        <v>2.66</v>
      </c>
      <c r="U19" s="64">
        <f t="shared" si="0"/>
        <v>96.428571428571431</v>
      </c>
      <c r="V19" s="64">
        <f t="shared" si="1"/>
        <v>96.535796766743658</v>
      </c>
      <c r="W19" s="64">
        <f t="shared" si="2"/>
        <v>95.733333333333334</v>
      </c>
      <c r="X19" s="64">
        <f t="shared" si="3"/>
        <v>95.186274509803923</v>
      </c>
      <c r="Y19" s="64">
        <f t="shared" si="4"/>
        <v>85.642062689585444</v>
      </c>
    </row>
    <row r="20" spans="1:25" x14ac:dyDescent="0.35">
      <c r="A20" s="60" t="s">
        <v>64</v>
      </c>
      <c r="B20" s="60">
        <v>2025</v>
      </c>
      <c r="C20" s="65">
        <v>7</v>
      </c>
      <c r="D20" s="65">
        <v>30</v>
      </c>
      <c r="E20" s="65">
        <v>220</v>
      </c>
      <c r="F20" s="65">
        <v>6</v>
      </c>
      <c r="G20" s="65">
        <v>688</v>
      </c>
      <c r="H20" s="65">
        <v>24</v>
      </c>
      <c r="I20" s="65">
        <v>264</v>
      </c>
      <c r="J20" s="65">
        <v>10</v>
      </c>
      <c r="K20" s="65">
        <v>111</v>
      </c>
      <c r="L20" s="65">
        <v>9.1300000000000008</v>
      </c>
      <c r="M20" s="65">
        <v>79.099999999999994</v>
      </c>
      <c r="N20" s="65">
        <v>4.8899999999999997</v>
      </c>
      <c r="O20" s="65">
        <v>0.61</v>
      </c>
      <c r="P20" s="65">
        <v>0.46</v>
      </c>
      <c r="Q20" s="65">
        <v>12.2</v>
      </c>
      <c r="R20" s="65">
        <v>1.61</v>
      </c>
      <c r="S20" s="65">
        <v>3.19</v>
      </c>
      <c r="T20" s="65">
        <v>2.57</v>
      </c>
      <c r="U20" s="64">
        <f t="shared" si="0"/>
        <v>97.27272727272728</v>
      </c>
      <c r="V20" s="64">
        <f t="shared" si="1"/>
        <v>96.511627906976756</v>
      </c>
      <c r="W20" s="64">
        <f t="shared" si="2"/>
        <v>96.212121212121218</v>
      </c>
      <c r="X20" s="64">
        <f t="shared" si="3"/>
        <v>91.774774774774784</v>
      </c>
      <c r="Y20" s="64">
        <f t="shared" si="4"/>
        <v>86.8032786885246</v>
      </c>
    </row>
    <row r="21" spans="1:25" x14ac:dyDescent="0.35">
      <c r="A21" s="60" t="s">
        <v>64</v>
      </c>
      <c r="B21" s="60">
        <v>2025</v>
      </c>
      <c r="C21" s="65">
        <v>8</v>
      </c>
      <c r="D21" s="65">
        <v>27</v>
      </c>
      <c r="E21" s="65">
        <v>210</v>
      </c>
      <c r="F21" s="65">
        <v>9</v>
      </c>
      <c r="G21" s="65">
        <v>882</v>
      </c>
      <c r="H21" s="65">
        <v>36</v>
      </c>
      <c r="I21" s="65">
        <v>355</v>
      </c>
      <c r="J21" s="65">
        <v>12</v>
      </c>
      <c r="K21" s="65">
        <v>93.8</v>
      </c>
      <c r="L21" s="65">
        <v>8.7100000000000009</v>
      </c>
      <c r="M21" s="65">
        <v>75.7</v>
      </c>
      <c r="N21" s="65">
        <v>5.96</v>
      </c>
      <c r="O21" s="65">
        <v>0.26</v>
      </c>
      <c r="P21" s="65">
        <v>0.45</v>
      </c>
      <c r="Q21" s="65">
        <v>10.8</v>
      </c>
      <c r="R21" s="65">
        <v>1.7</v>
      </c>
      <c r="S21" s="65">
        <v>2.5299999999999998</v>
      </c>
      <c r="T21" s="65">
        <v>2.4700000000000002</v>
      </c>
      <c r="U21" s="64">
        <f t="shared" si="0"/>
        <v>95.714285714285722</v>
      </c>
      <c r="V21" s="64">
        <f t="shared" si="1"/>
        <v>95.918367346938766</v>
      </c>
      <c r="W21" s="64">
        <f t="shared" si="2"/>
        <v>96.619718309859167</v>
      </c>
      <c r="X21" s="64">
        <f t="shared" si="3"/>
        <v>90.714285714285722</v>
      </c>
      <c r="Y21" s="64">
        <f t="shared" si="4"/>
        <v>84.259259259259267</v>
      </c>
    </row>
    <row r="22" spans="1:25" x14ac:dyDescent="0.35">
      <c r="A22" s="60" t="s">
        <v>64</v>
      </c>
      <c r="B22" s="60">
        <v>2025</v>
      </c>
      <c r="C22" s="65">
        <v>9</v>
      </c>
      <c r="D22" s="65">
        <v>3</v>
      </c>
      <c r="E22" s="65">
        <v>340</v>
      </c>
      <c r="F22" s="65">
        <v>12</v>
      </c>
      <c r="G22" s="65">
        <v>992</v>
      </c>
      <c r="H22" s="65">
        <v>25</v>
      </c>
      <c r="I22" s="65">
        <v>376</v>
      </c>
      <c r="J22" s="65">
        <v>10</v>
      </c>
      <c r="K22" s="65">
        <v>59.7</v>
      </c>
      <c r="L22" s="65">
        <v>7.28</v>
      </c>
      <c r="M22" s="65">
        <v>42.4</v>
      </c>
      <c r="N22" s="65">
        <v>2.58</v>
      </c>
      <c r="O22" s="65">
        <v>0.33</v>
      </c>
      <c r="P22" s="65">
        <v>0.45</v>
      </c>
      <c r="Q22" s="65">
        <v>11.5</v>
      </c>
      <c r="R22" s="65">
        <v>0.7</v>
      </c>
      <c r="S22" s="65">
        <v>7.42</v>
      </c>
      <c r="T22" s="65">
        <v>2.67</v>
      </c>
      <c r="U22" s="64">
        <f t="shared" si="0"/>
        <v>96.470588235294116</v>
      </c>
      <c r="V22" s="64">
        <f t="shared" si="1"/>
        <v>97.479838709677423</v>
      </c>
      <c r="W22" s="64">
        <f t="shared" si="2"/>
        <v>97.340425531914903</v>
      </c>
      <c r="X22" s="64">
        <f t="shared" si="3"/>
        <v>87.805695142378553</v>
      </c>
      <c r="Y22" s="64">
        <f t="shared" si="4"/>
        <v>93.913043478260875</v>
      </c>
    </row>
    <row r="23" spans="1:25" x14ac:dyDescent="0.35">
      <c r="A23" s="60" t="s">
        <v>64</v>
      </c>
      <c r="B23" s="60">
        <v>2025</v>
      </c>
      <c r="C23" s="65">
        <v>10</v>
      </c>
      <c r="D23" s="65">
        <v>8</v>
      </c>
      <c r="E23" s="65">
        <v>230</v>
      </c>
      <c r="F23" s="65">
        <v>8</v>
      </c>
      <c r="G23" s="65">
        <v>827</v>
      </c>
      <c r="H23" s="65">
        <v>33</v>
      </c>
      <c r="I23" s="65">
        <v>306</v>
      </c>
      <c r="J23" s="65">
        <v>10</v>
      </c>
      <c r="K23" s="65">
        <v>124</v>
      </c>
      <c r="L23" s="65">
        <v>8.01</v>
      </c>
      <c r="M23" s="65">
        <v>82.8</v>
      </c>
      <c r="N23" s="65">
        <v>6.04</v>
      </c>
      <c r="O23" s="65">
        <v>0.32</v>
      </c>
      <c r="P23" s="65">
        <v>0.62</v>
      </c>
      <c r="Q23" s="65">
        <v>11.8</v>
      </c>
      <c r="R23" s="65">
        <v>2.0099999999999998</v>
      </c>
      <c r="S23" s="65">
        <v>2.68</v>
      </c>
      <c r="T23" s="65">
        <v>2.5299999999999998</v>
      </c>
      <c r="U23" s="64">
        <f t="shared" si="0"/>
        <v>96.521739130434781</v>
      </c>
      <c r="V23" s="64">
        <f t="shared" si="1"/>
        <v>96.009673518742446</v>
      </c>
      <c r="W23" s="64">
        <f t="shared" si="2"/>
        <v>96.732026143790847</v>
      </c>
      <c r="X23" s="64">
        <f t="shared" si="3"/>
        <v>93.540322580645153</v>
      </c>
      <c r="Y23" s="64">
        <f t="shared" si="4"/>
        <v>82.966101694915267</v>
      </c>
    </row>
    <row r="24" spans="1:25" x14ac:dyDescent="0.35">
      <c r="A24" s="60" t="s">
        <v>64</v>
      </c>
      <c r="B24" s="60">
        <v>2025</v>
      </c>
      <c r="C24" s="65">
        <v>11</v>
      </c>
      <c r="D24" s="65">
        <v>12</v>
      </c>
      <c r="E24" s="65">
        <v>580</v>
      </c>
      <c r="F24" s="65">
        <v>10</v>
      </c>
      <c r="G24" s="65">
        <v>1432</v>
      </c>
      <c r="H24" s="65">
        <v>29</v>
      </c>
      <c r="I24" s="65">
        <v>623</v>
      </c>
      <c r="J24" s="65">
        <v>12</v>
      </c>
      <c r="K24" s="65">
        <v>98.7</v>
      </c>
      <c r="L24" s="65">
        <v>6.15</v>
      </c>
      <c r="M24" s="65">
        <v>80.3</v>
      </c>
      <c r="N24" s="65">
        <v>3.6</v>
      </c>
      <c r="O24" s="65">
        <v>0.25</v>
      </c>
      <c r="P24" s="65">
        <v>0.42</v>
      </c>
      <c r="Q24" s="65">
        <v>13.3</v>
      </c>
      <c r="R24" s="65">
        <v>1.69</v>
      </c>
      <c r="S24" s="65">
        <v>2.8</v>
      </c>
      <c r="T24" s="65">
        <v>2.15</v>
      </c>
      <c r="U24" s="64">
        <f t="shared" si="0"/>
        <v>98.275862068965509</v>
      </c>
      <c r="V24" s="64">
        <f t="shared" si="1"/>
        <v>97.97486033519553</v>
      </c>
      <c r="W24" s="64">
        <f t="shared" si="2"/>
        <v>98.073836276083469</v>
      </c>
      <c r="X24" s="64">
        <f t="shared" si="3"/>
        <v>93.768996960486319</v>
      </c>
      <c r="Y24" s="64">
        <f t="shared" si="4"/>
        <v>87.293233082706763</v>
      </c>
    </row>
    <row r="25" spans="1:25" x14ac:dyDescent="0.35">
      <c r="A25" s="60" t="s">
        <v>64</v>
      </c>
      <c r="B25" s="60">
        <v>2025</v>
      </c>
      <c r="C25" s="65">
        <v>12</v>
      </c>
      <c r="D25" s="65">
        <v>3</v>
      </c>
      <c r="E25" s="65">
        <v>210</v>
      </c>
      <c r="F25" s="65">
        <v>9</v>
      </c>
      <c r="G25" s="65">
        <v>510</v>
      </c>
      <c r="H25" s="65">
        <v>30</v>
      </c>
      <c r="I25" s="65">
        <v>232</v>
      </c>
      <c r="J25" s="65">
        <v>11</v>
      </c>
      <c r="K25" s="65">
        <v>102</v>
      </c>
      <c r="L25" s="65">
        <v>7.22</v>
      </c>
      <c r="M25" s="65">
        <v>86.2</v>
      </c>
      <c r="N25" s="65">
        <v>2.6</v>
      </c>
      <c r="O25" s="65">
        <v>0.23</v>
      </c>
      <c r="P25" s="65">
        <v>0.32</v>
      </c>
      <c r="Q25" s="65">
        <v>12.1</v>
      </c>
      <c r="R25" s="65">
        <v>0.41</v>
      </c>
      <c r="S25" s="65">
        <v>3.05</v>
      </c>
      <c r="T25" s="65">
        <v>2.56</v>
      </c>
      <c r="U25" s="64">
        <f t="shared" si="0"/>
        <v>95.714285714285722</v>
      </c>
      <c r="V25" s="64">
        <f t="shared" si="1"/>
        <v>94.117647058823522</v>
      </c>
      <c r="W25" s="64">
        <f t="shared" si="2"/>
        <v>95.258620689655174</v>
      </c>
      <c r="X25" s="64">
        <f t="shared" si="3"/>
        <v>92.921568627450981</v>
      </c>
      <c r="Y25" s="64">
        <f t="shared" si="4"/>
        <v>96.611570247933884</v>
      </c>
    </row>
    <row r="26" spans="1:25" x14ac:dyDescent="0.35">
      <c r="A26" s="61" t="s">
        <v>51</v>
      </c>
      <c r="B26" s="61">
        <v>2025</v>
      </c>
      <c r="C26" s="63">
        <v>1</v>
      </c>
      <c r="D26" s="63">
        <v>2</v>
      </c>
      <c r="E26" s="63">
        <v>740</v>
      </c>
      <c r="F26" s="63">
        <v>18</v>
      </c>
      <c r="G26" s="63">
        <v>1516</v>
      </c>
      <c r="H26" s="63">
        <v>33</v>
      </c>
      <c r="I26" s="63">
        <v>432</v>
      </c>
      <c r="J26" s="63">
        <v>6</v>
      </c>
      <c r="K26" s="7"/>
      <c r="L26" s="7"/>
      <c r="M26" s="7"/>
      <c r="N26" s="7"/>
      <c r="P26" s="7"/>
      <c r="Q26" s="7"/>
      <c r="R26" s="7"/>
      <c r="S26" s="63">
        <v>1.92</v>
      </c>
      <c r="T26" s="63">
        <v>1.58</v>
      </c>
      <c r="U26" s="64">
        <f t="shared" si="0"/>
        <v>97.567567567567565</v>
      </c>
      <c r="V26" s="64">
        <f t="shared" si="1"/>
        <v>97.823218997361479</v>
      </c>
      <c r="W26" s="64">
        <f t="shared" si="2"/>
        <v>98.611111111111114</v>
      </c>
      <c r="X26" s="64"/>
      <c r="Y26" s="64"/>
    </row>
    <row r="27" spans="1:25" x14ac:dyDescent="0.35">
      <c r="A27" s="61" t="s">
        <v>51</v>
      </c>
      <c r="B27" s="61">
        <v>2025</v>
      </c>
      <c r="C27" s="63">
        <v>2</v>
      </c>
      <c r="D27" s="63">
        <v>6</v>
      </c>
      <c r="E27" s="63">
        <v>420</v>
      </c>
      <c r="F27" s="63">
        <v>16</v>
      </c>
      <c r="G27" s="63">
        <v>1096</v>
      </c>
      <c r="H27" s="63">
        <v>35</v>
      </c>
      <c r="I27" s="63">
        <v>431</v>
      </c>
      <c r="J27" s="63">
        <v>15</v>
      </c>
      <c r="K27" s="63">
        <v>89.8</v>
      </c>
      <c r="L27" s="63">
        <v>6.15</v>
      </c>
      <c r="M27" s="63">
        <v>80.2</v>
      </c>
      <c r="N27" s="63">
        <v>2.37</v>
      </c>
      <c r="P27" s="63">
        <v>0.37</v>
      </c>
      <c r="Q27" s="7"/>
      <c r="R27" s="7"/>
      <c r="S27" s="63">
        <v>1.79</v>
      </c>
      <c r="T27" s="63">
        <v>1.9</v>
      </c>
      <c r="U27" s="64">
        <f t="shared" si="0"/>
        <v>96.19047619047619</v>
      </c>
      <c r="V27" s="64">
        <f t="shared" si="1"/>
        <v>96.806569343065689</v>
      </c>
      <c r="W27" s="64">
        <f t="shared" si="2"/>
        <v>96.519721577726216</v>
      </c>
      <c r="X27" s="64">
        <f t="shared" ref="X27:X56" si="5">(K27-L27)/K27*100</f>
        <v>93.151447661469916</v>
      </c>
      <c r="Y27" s="64"/>
    </row>
    <row r="28" spans="1:25" x14ac:dyDescent="0.35">
      <c r="A28" s="61" t="s">
        <v>51</v>
      </c>
      <c r="B28" s="61">
        <v>2025</v>
      </c>
      <c r="C28" s="63">
        <v>3</v>
      </c>
      <c r="D28" s="63">
        <v>5</v>
      </c>
      <c r="E28" s="63">
        <v>580</v>
      </c>
      <c r="F28" s="63">
        <v>15</v>
      </c>
      <c r="G28" s="63">
        <v>1093</v>
      </c>
      <c r="H28" s="63">
        <v>66</v>
      </c>
      <c r="I28" s="63">
        <v>612</v>
      </c>
      <c r="J28" s="63">
        <v>17</v>
      </c>
      <c r="K28" s="63">
        <v>88.4</v>
      </c>
      <c r="L28" s="63">
        <v>38.700000000000003</v>
      </c>
      <c r="M28" s="7"/>
      <c r="N28" s="7"/>
      <c r="P28" s="7"/>
      <c r="Q28" s="63">
        <v>14.1</v>
      </c>
      <c r="R28" s="63">
        <v>1.68</v>
      </c>
      <c r="S28" s="63">
        <v>2.1800000000000002</v>
      </c>
      <c r="T28" s="63">
        <v>1.61</v>
      </c>
      <c r="U28" s="64">
        <f t="shared" si="0"/>
        <v>97.41379310344827</v>
      </c>
      <c r="V28" s="64">
        <f t="shared" si="1"/>
        <v>93.961573650503212</v>
      </c>
      <c r="W28" s="64">
        <f t="shared" si="2"/>
        <v>97.222222222222214</v>
      </c>
      <c r="X28" s="64">
        <f t="shared" si="5"/>
        <v>56.221719457013577</v>
      </c>
      <c r="Y28" s="64">
        <f t="shared" ref="Y28:Y36" si="6">(Q28-R28)/Q28*100</f>
        <v>88.085106382978722</v>
      </c>
    </row>
    <row r="29" spans="1:25" x14ac:dyDescent="0.35">
      <c r="A29" s="61" t="s">
        <v>51</v>
      </c>
      <c r="B29" s="61">
        <v>2025</v>
      </c>
      <c r="C29" s="63">
        <v>4</v>
      </c>
      <c r="D29" s="63">
        <v>1</v>
      </c>
      <c r="E29" s="63">
        <v>245</v>
      </c>
      <c r="F29" s="63">
        <v>26</v>
      </c>
      <c r="G29" s="63">
        <v>737</v>
      </c>
      <c r="H29" s="63">
        <v>65</v>
      </c>
      <c r="I29" s="63">
        <v>236</v>
      </c>
      <c r="J29" s="63">
        <v>20</v>
      </c>
      <c r="K29" s="63">
        <v>148</v>
      </c>
      <c r="L29" s="63">
        <v>10.7</v>
      </c>
      <c r="M29" s="63">
        <v>124</v>
      </c>
      <c r="N29" s="63">
        <v>7.08</v>
      </c>
      <c r="O29" s="63">
        <v>2.25</v>
      </c>
      <c r="P29" s="63">
        <v>0.32</v>
      </c>
      <c r="Q29" s="63">
        <v>12.3</v>
      </c>
      <c r="R29" s="63">
        <v>1.5</v>
      </c>
      <c r="S29" s="63">
        <v>2.25</v>
      </c>
      <c r="T29" s="63">
        <v>1.66</v>
      </c>
      <c r="U29" s="64">
        <f t="shared" si="0"/>
        <v>89.387755102040813</v>
      </c>
      <c r="V29" s="64">
        <f t="shared" si="1"/>
        <v>91.180461329715058</v>
      </c>
      <c r="W29" s="64">
        <f t="shared" si="2"/>
        <v>91.525423728813564</v>
      </c>
      <c r="X29" s="64">
        <f t="shared" si="5"/>
        <v>92.770270270270288</v>
      </c>
      <c r="Y29" s="64">
        <f t="shared" si="6"/>
        <v>87.804878048780495</v>
      </c>
    </row>
    <row r="30" spans="1:25" x14ac:dyDescent="0.35">
      <c r="A30" s="60" t="s">
        <v>51</v>
      </c>
      <c r="B30" s="60">
        <v>2025</v>
      </c>
      <c r="C30" s="65">
        <v>5</v>
      </c>
      <c r="D30" s="65">
        <v>5</v>
      </c>
      <c r="E30" s="65">
        <v>340</v>
      </c>
      <c r="F30" s="65">
        <v>15</v>
      </c>
      <c r="G30" s="65">
        <v>962</v>
      </c>
      <c r="H30" s="65">
        <v>41</v>
      </c>
      <c r="I30" s="65">
        <v>358</v>
      </c>
      <c r="J30" s="65">
        <v>16</v>
      </c>
      <c r="K30" s="65">
        <v>155</v>
      </c>
      <c r="L30" s="65">
        <v>9.0500000000000007</v>
      </c>
      <c r="M30" s="65">
        <v>123</v>
      </c>
      <c r="N30" s="65">
        <v>5.88</v>
      </c>
      <c r="O30" s="65">
        <v>0.97</v>
      </c>
      <c r="P30" s="65">
        <v>1.01</v>
      </c>
      <c r="Q30" s="65">
        <v>14.1</v>
      </c>
      <c r="R30" s="65">
        <v>1.03</v>
      </c>
      <c r="S30" s="65">
        <v>1.86</v>
      </c>
      <c r="T30" s="65">
        <v>1.62</v>
      </c>
      <c r="U30" s="64">
        <f t="shared" si="0"/>
        <v>95.588235294117652</v>
      </c>
      <c r="V30" s="64">
        <f t="shared" si="1"/>
        <v>95.738045738045741</v>
      </c>
      <c r="W30" s="64">
        <f t="shared" si="2"/>
        <v>95.530726256983243</v>
      </c>
      <c r="X30" s="64">
        <f t="shared" si="5"/>
        <v>94.161290322580641</v>
      </c>
      <c r="Y30" s="64">
        <f t="shared" si="6"/>
        <v>92.695035460992912</v>
      </c>
    </row>
    <row r="31" spans="1:25" x14ac:dyDescent="0.35">
      <c r="A31" s="60" t="s">
        <v>51</v>
      </c>
      <c r="B31" s="60">
        <v>2025</v>
      </c>
      <c r="C31" s="65">
        <v>7</v>
      </c>
      <c r="D31" s="65">
        <v>4</v>
      </c>
      <c r="E31" s="65">
        <v>390</v>
      </c>
      <c r="F31" s="65">
        <v>10</v>
      </c>
      <c r="G31" s="65">
        <v>1203</v>
      </c>
      <c r="H31" s="65">
        <v>42</v>
      </c>
      <c r="I31" s="65">
        <v>408</v>
      </c>
      <c r="J31" s="65">
        <v>13</v>
      </c>
      <c r="K31" s="65">
        <v>108</v>
      </c>
      <c r="L31" s="65">
        <v>6.31</v>
      </c>
      <c r="M31" s="65">
        <v>92.6</v>
      </c>
      <c r="N31" s="65">
        <v>7.0000000000000007E-2</v>
      </c>
      <c r="O31" s="65">
        <v>0.31</v>
      </c>
      <c r="P31" s="65">
        <v>1.64</v>
      </c>
      <c r="Q31" s="65">
        <v>15.8</v>
      </c>
      <c r="R31" s="65">
        <v>1.59</v>
      </c>
      <c r="S31" s="65">
        <v>2.27</v>
      </c>
      <c r="T31" s="65">
        <v>1.58</v>
      </c>
      <c r="U31" s="64">
        <f t="shared" si="0"/>
        <v>97.435897435897431</v>
      </c>
      <c r="V31" s="64">
        <f t="shared" si="1"/>
        <v>96.508728179551113</v>
      </c>
      <c r="W31" s="64">
        <f t="shared" si="2"/>
        <v>96.813725490196077</v>
      </c>
      <c r="X31" s="64">
        <f t="shared" si="5"/>
        <v>94.157407407407405</v>
      </c>
      <c r="Y31" s="64">
        <f t="shared" si="6"/>
        <v>89.936708860759495</v>
      </c>
    </row>
    <row r="32" spans="1:25" x14ac:dyDescent="0.35">
      <c r="A32" s="60" t="s">
        <v>51</v>
      </c>
      <c r="B32" s="60">
        <v>2025</v>
      </c>
      <c r="C32" s="65">
        <v>8</v>
      </c>
      <c r="D32" s="65">
        <v>21</v>
      </c>
      <c r="E32" s="65">
        <v>240</v>
      </c>
      <c r="F32" s="65">
        <v>9</v>
      </c>
      <c r="G32" s="65">
        <v>320</v>
      </c>
      <c r="H32" s="65">
        <v>36</v>
      </c>
      <c r="I32" s="65">
        <v>207</v>
      </c>
      <c r="J32" s="65">
        <v>11</v>
      </c>
      <c r="K32" s="65">
        <v>82.8</v>
      </c>
      <c r="L32" s="65">
        <v>6.15</v>
      </c>
      <c r="M32" s="65">
        <v>70.900000000000006</v>
      </c>
      <c r="N32" s="65">
        <v>0.86</v>
      </c>
      <c r="O32" s="65">
        <v>0.31</v>
      </c>
      <c r="P32" s="65">
        <v>3.03</v>
      </c>
      <c r="Q32" s="65">
        <v>25.3</v>
      </c>
      <c r="R32" s="65">
        <v>0.92</v>
      </c>
      <c r="S32" s="65">
        <v>1.98</v>
      </c>
      <c r="T32" s="65">
        <v>1.55</v>
      </c>
      <c r="U32" s="64">
        <f t="shared" si="0"/>
        <v>96.25</v>
      </c>
      <c r="V32" s="64">
        <f t="shared" si="1"/>
        <v>88.75</v>
      </c>
      <c r="W32" s="64">
        <f t="shared" si="2"/>
        <v>94.685990338164245</v>
      </c>
      <c r="X32" s="64">
        <f t="shared" si="5"/>
        <v>92.572463768115938</v>
      </c>
      <c r="Y32" s="64">
        <f t="shared" si="6"/>
        <v>96.36363636363636</v>
      </c>
    </row>
    <row r="33" spans="1:25" x14ac:dyDescent="0.35">
      <c r="A33" s="60" t="s">
        <v>51</v>
      </c>
      <c r="B33" s="60">
        <v>2025</v>
      </c>
      <c r="C33" s="65">
        <v>9</v>
      </c>
      <c r="D33" s="65">
        <v>10</v>
      </c>
      <c r="E33" s="65">
        <v>410</v>
      </c>
      <c r="F33" s="65">
        <v>6</v>
      </c>
      <c r="G33" s="65">
        <v>951</v>
      </c>
      <c r="H33" s="65">
        <v>34</v>
      </c>
      <c r="I33" s="65">
        <v>367</v>
      </c>
      <c r="J33" s="65">
        <v>10</v>
      </c>
      <c r="K33" s="65">
        <v>81.599999999999994</v>
      </c>
      <c r="L33" s="65">
        <v>13.8</v>
      </c>
      <c r="M33" s="65">
        <v>60.5</v>
      </c>
      <c r="N33" s="65">
        <v>11.2</v>
      </c>
      <c r="O33" s="65">
        <v>0.3</v>
      </c>
      <c r="P33" s="65">
        <v>0.78</v>
      </c>
      <c r="Q33" s="65">
        <v>11.9</v>
      </c>
      <c r="R33" s="65">
        <v>0.85</v>
      </c>
      <c r="S33" s="65">
        <v>1.65</v>
      </c>
      <c r="T33" s="65">
        <v>1.0900000000000001</v>
      </c>
      <c r="U33" s="64">
        <f t="shared" si="0"/>
        <v>98.536585365853654</v>
      </c>
      <c r="V33" s="64">
        <f t="shared" si="1"/>
        <v>96.424815983175606</v>
      </c>
      <c r="W33" s="64">
        <f t="shared" si="2"/>
        <v>97.275204359673026</v>
      </c>
      <c r="X33" s="64">
        <f t="shared" si="5"/>
        <v>83.088235294117652</v>
      </c>
      <c r="Y33" s="64">
        <f t="shared" si="6"/>
        <v>92.857142857142861</v>
      </c>
    </row>
    <row r="34" spans="1:25" x14ac:dyDescent="0.35">
      <c r="A34" s="60" t="s">
        <v>51</v>
      </c>
      <c r="B34" s="60">
        <v>2025</v>
      </c>
      <c r="C34" s="65">
        <v>10</v>
      </c>
      <c r="D34" s="65">
        <v>10</v>
      </c>
      <c r="E34" s="65">
        <v>340</v>
      </c>
      <c r="F34" s="65">
        <v>13</v>
      </c>
      <c r="G34" s="65">
        <v>806</v>
      </c>
      <c r="H34" s="65">
        <v>38</v>
      </c>
      <c r="I34" s="65">
        <v>310</v>
      </c>
      <c r="J34" s="65">
        <v>14</v>
      </c>
      <c r="K34" s="65">
        <v>81.7</v>
      </c>
      <c r="L34" s="65">
        <v>6.01</v>
      </c>
      <c r="M34" s="65">
        <v>63.7</v>
      </c>
      <c r="N34" s="65">
        <v>0.01</v>
      </c>
      <c r="O34" s="65">
        <v>0.32</v>
      </c>
      <c r="P34" s="65">
        <v>3.27</v>
      </c>
      <c r="Q34" s="65">
        <v>12.6</v>
      </c>
      <c r="R34" s="65">
        <v>1.9</v>
      </c>
      <c r="S34" s="65">
        <v>1.78</v>
      </c>
      <c r="T34" s="65">
        <v>1.55</v>
      </c>
      <c r="U34" s="64">
        <f t="shared" si="0"/>
        <v>96.17647058823529</v>
      </c>
      <c r="V34" s="64">
        <f t="shared" si="1"/>
        <v>95.285359801488838</v>
      </c>
      <c r="W34" s="64">
        <f t="shared" si="2"/>
        <v>95.483870967741936</v>
      </c>
      <c r="X34" s="64">
        <f t="shared" si="5"/>
        <v>92.643818849449204</v>
      </c>
      <c r="Y34" s="64">
        <f t="shared" si="6"/>
        <v>84.920634920634924</v>
      </c>
    </row>
    <row r="35" spans="1:25" x14ac:dyDescent="0.35">
      <c r="A35" s="60" t="s">
        <v>51</v>
      </c>
      <c r="B35" s="60">
        <v>2025</v>
      </c>
      <c r="C35" s="65">
        <v>11</v>
      </c>
      <c r="D35" s="65">
        <v>6</v>
      </c>
      <c r="E35" s="65">
        <v>380</v>
      </c>
      <c r="F35" s="65">
        <v>10</v>
      </c>
      <c r="G35" s="65">
        <v>887</v>
      </c>
      <c r="H35" s="65">
        <v>27</v>
      </c>
      <c r="I35" s="65">
        <v>350</v>
      </c>
      <c r="J35" s="65">
        <v>10</v>
      </c>
      <c r="K35" s="65">
        <v>52.7</v>
      </c>
      <c r="L35" s="65">
        <v>4.8499999999999996</v>
      </c>
      <c r="M35" s="65">
        <v>38.799999999999997</v>
      </c>
      <c r="N35" s="65">
        <v>0.08</v>
      </c>
      <c r="O35" s="65">
        <v>0.25</v>
      </c>
      <c r="P35" s="65">
        <v>2.54</v>
      </c>
      <c r="Q35" s="65">
        <v>10.3</v>
      </c>
      <c r="R35" s="65">
        <v>0.59</v>
      </c>
      <c r="S35" s="65">
        <v>1.56</v>
      </c>
      <c r="T35" s="65">
        <v>1.37</v>
      </c>
      <c r="U35" s="64">
        <f t="shared" si="0"/>
        <v>97.368421052631575</v>
      </c>
      <c r="V35" s="64">
        <f t="shared" si="1"/>
        <v>96.956031567080046</v>
      </c>
      <c r="W35" s="64">
        <f t="shared" si="2"/>
        <v>97.142857142857139</v>
      </c>
      <c r="X35" s="64">
        <f t="shared" si="5"/>
        <v>90.79696394686907</v>
      </c>
      <c r="Y35" s="64">
        <f t="shared" si="6"/>
        <v>94.271844660194176</v>
      </c>
    </row>
    <row r="36" spans="1:25" x14ac:dyDescent="0.35">
      <c r="A36" s="60" t="s">
        <v>51</v>
      </c>
      <c r="B36" s="60">
        <v>2025</v>
      </c>
      <c r="C36" s="65">
        <v>12</v>
      </c>
      <c r="D36" s="65">
        <v>29</v>
      </c>
      <c r="E36" s="65">
        <v>380</v>
      </c>
      <c r="F36" s="65">
        <v>12</v>
      </c>
      <c r="G36" s="65">
        <v>982</v>
      </c>
      <c r="H36" s="65">
        <v>68</v>
      </c>
      <c r="I36" s="65">
        <v>307</v>
      </c>
      <c r="J36" s="65">
        <v>20</v>
      </c>
      <c r="K36" s="65">
        <v>96.8</v>
      </c>
      <c r="L36" s="65">
        <v>16.2</v>
      </c>
      <c r="M36" s="65">
        <v>74</v>
      </c>
      <c r="N36" s="65">
        <v>14.6</v>
      </c>
      <c r="O36" s="65">
        <v>0.42</v>
      </c>
      <c r="P36" s="65">
        <v>0.61</v>
      </c>
      <c r="Q36" s="65">
        <v>11.7</v>
      </c>
      <c r="R36" s="65">
        <v>1.07</v>
      </c>
      <c r="S36" s="65">
        <v>2.13</v>
      </c>
      <c r="T36" s="65">
        <v>1.45</v>
      </c>
      <c r="U36" s="64">
        <f t="shared" si="0"/>
        <v>96.84210526315789</v>
      </c>
      <c r="V36" s="64">
        <f t="shared" si="1"/>
        <v>93.075356415478609</v>
      </c>
      <c r="W36" s="64">
        <f t="shared" si="2"/>
        <v>93.485342019543964</v>
      </c>
      <c r="X36" s="64">
        <f t="shared" si="5"/>
        <v>83.264462809917347</v>
      </c>
      <c r="Y36" s="64">
        <f t="shared" si="6"/>
        <v>90.854700854700852</v>
      </c>
    </row>
    <row r="37" spans="1:25" x14ac:dyDescent="0.35">
      <c r="A37" s="60" t="s">
        <v>140</v>
      </c>
      <c r="B37" s="60">
        <v>2025</v>
      </c>
      <c r="C37" s="65">
        <v>8</v>
      </c>
      <c r="D37" s="65">
        <v>12</v>
      </c>
      <c r="E37" s="65">
        <v>420</v>
      </c>
      <c r="F37" s="65">
        <v>18</v>
      </c>
      <c r="G37" s="65">
        <v>1214</v>
      </c>
      <c r="H37" s="65">
        <v>51</v>
      </c>
      <c r="I37" s="65">
        <v>394</v>
      </c>
      <c r="J37" s="65">
        <v>16</v>
      </c>
      <c r="K37" s="65">
        <v>102</v>
      </c>
      <c r="L37" s="65">
        <v>23.6</v>
      </c>
      <c r="M37" s="65">
        <v>85.2</v>
      </c>
      <c r="N37" s="65">
        <v>18.2</v>
      </c>
      <c r="O37" s="65">
        <v>0.38</v>
      </c>
      <c r="P37" s="65">
        <v>0.76</v>
      </c>
      <c r="Q37" s="66"/>
      <c r="R37" s="66"/>
      <c r="S37" s="65">
        <v>2.31</v>
      </c>
      <c r="T37" s="65">
        <v>2.29</v>
      </c>
      <c r="U37" s="64">
        <f t="shared" si="0"/>
        <v>95.714285714285722</v>
      </c>
      <c r="V37" s="64">
        <f t="shared" si="1"/>
        <v>95.799011532125206</v>
      </c>
      <c r="W37" s="64">
        <f t="shared" si="2"/>
        <v>95.939086294416242</v>
      </c>
      <c r="X37" s="64">
        <f t="shared" si="5"/>
        <v>76.862745098039227</v>
      </c>
      <c r="Y37" s="64"/>
    </row>
    <row r="38" spans="1:25" x14ac:dyDescent="0.35">
      <c r="A38" s="61" t="s">
        <v>41</v>
      </c>
      <c r="B38" s="61">
        <v>2025</v>
      </c>
      <c r="C38" s="63">
        <v>1</v>
      </c>
      <c r="D38" s="63">
        <v>23</v>
      </c>
      <c r="E38" s="63">
        <v>240</v>
      </c>
      <c r="F38" s="63">
        <v>4</v>
      </c>
      <c r="G38" s="63">
        <v>815</v>
      </c>
      <c r="H38" s="63">
        <v>36</v>
      </c>
      <c r="I38" s="63">
        <v>390</v>
      </c>
      <c r="J38" s="63">
        <v>14</v>
      </c>
      <c r="K38" s="63">
        <v>70.5</v>
      </c>
      <c r="L38" s="63">
        <v>24.2</v>
      </c>
      <c r="M38" s="63">
        <v>78</v>
      </c>
      <c r="N38" s="63">
        <v>20.2</v>
      </c>
      <c r="P38" s="63">
        <v>4.5199999999999996</v>
      </c>
      <c r="Q38" s="7"/>
      <c r="R38" s="7"/>
      <c r="S38" s="63">
        <v>2.25</v>
      </c>
      <c r="T38" s="63">
        <v>2.1800000000000002</v>
      </c>
      <c r="U38" s="64">
        <f t="shared" si="0"/>
        <v>98.333333333333329</v>
      </c>
      <c r="V38" s="64">
        <f t="shared" si="1"/>
        <v>95.582822085889575</v>
      </c>
      <c r="W38" s="64">
        <f t="shared" si="2"/>
        <v>96.410256410256409</v>
      </c>
      <c r="X38" s="64">
        <f t="shared" si="5"/>
        <v>65.673758865248217</v>
      </c>
      <c r="Y38" s="64"/>
    </row>
    <row r="39" spans="1:25" x14ac:dyDescent="0.35">
      <c r="A39" s="61" t="s">
        <v>41</v>
      </c>
      <c r="B39" s="61">
        <v>2025</v>
      </c>
      <c r="C39" s="63">
        <v>2</v>
      </c>
      <c r="D39" s="63">
        <v>13</v>
      </c>
      <c r="E39" s="63">
        <v>500</v>
      </c>
      <c r="F39" s="63">
        <v>15</v>
      </c>
      <c r="G39" s="63">
        <v>1139</v>
      </c>
      <c r="H39" s="63">
        <v>39</v>
      </c>
      <c r="I39" s="63">
        <v>506</v>
      </c>
      <c r="J39" s="63">
        <v>16</v>
      </c>
      <c r="K39" s="63">
        <v>81.7</v>
      </c>
      <c r="L39" s="63">
        <v>18.899999999999999</v>
      </c>
      <c r="M39" s="63">
        <v>61</v>
      </c>
      <c r="N39" s="63">
        <v>16.7</v>
      </c>
      <c r="P39" s="63">
        <v>3.02</v>
      </c>
      <c r="Q39" s="7"/>
      <c r="R39" s="7"/>
      <c r="S39" s="63">
        <v>1.71</v>
      </c>
      <c r="T39" s="63">
        <v>2.11</v>
      </c>
      <c r="U39" s="64">
        <f t="shared" si="0"/>
        <v>97</v>
      </c>
      <c r="V39" s="64">
        <f t="shared" si="1"/>
        <v>96.575943810359959</v>
      </c>
      <c r="W39" s="64">
        <f t="shared" si="2"/>
        <v>96.83794466403161</v>
      </c>
      <c r="X39" s="64">
        <f t="shared" si="5"/>
        <v>76.866585067319463</v>
      </c>
      <c r="Y39" s="64"/>
    </row>
    <row r="40" spans="1:25" x14ac:dyDescent="0.35">
      <c r="A40" s="61" t="s">
        <v>41</v>
      </c>
      <c r="B40" s="61">
        <v>2025</v>
      </c>
      <c r="C40" s="63">
        <v>3</v>
      </c>
      <c r="D40" s="63">
        <v>25</v>
      </c>
      <c r="E40" s="63">
        <v>290</v>
      </c>
      <c r="F40" s="63">
        <v>25</v>
      </c>
      <c r="G40" s="63">
        <v>767</v>
      </c>
      <c r="H40" s="63">
        <v>35</v>
      </c>
      <c r="I40" s="63">
        <v>286</v>
      </c>
      <c r="J40" s="63">
        <v>20</v>
      </c>
      <c r="K40" s="63">
        <v>67.099999999999994</v>
      </c>
      <c r="L40" s="63">
        <v>22.1</v>
      </c>
      <c r="M40" s="63">
        <v>52.1</v>
      </c>
      <c r="N40" s="63">
        <v>17.8</v>
      </c>
      <c r="O40" s="63">
        <v>0.72</v>
      </c>
      <c r="P40" s="7"/>
      <c r="Q40" s="7"/>
      <c r="R40" s="7"/>
      <c r="S40" s="63">
        <v>2.06</v>
      </c>
      <c r="T40" s="63">
        <v>2.0499999999999998</v>
      </c>
      <c r="U40" s="64">
        <f t="shared" si="0"/>
        <v>91.379310344827587</v>
      </c>
      <c r="V40" s="64">
        <f t="shared" si="1"/>
        <v>95.436766623207305</v>
      </c>
      <c r="W40" s="64">
        <f t="shared" si="2"/>
        <v>93.006993006993014</v>
      </c>
      <c r="X40" s="64">
        <f t="shared" si="5"/>
        <v>67.064083457526081</v>
      </c>
      <c r="Y40" s="64"/>
    </row>
    <row r="41" spans="1:25" x14ac:dyDescent="0.35">
      <c r="A41" s="60" t="s">
        <v>41</v>
      </c>
      <c r="B41" s="60">
        <v>2025</v>
      </c>
      <c r="C41" s="65">
        <v>5</v>
      </c>
      <c r="D41" s="65">
        <v>30</v>
      </c>
      <c r="E41" s="65">
        <v>340</v>
      </c>
      <c r="F41" s="65">
        <v>22</v>
      </c>
      <c r="G41" s="65">
        <v>908</v>
      </c>
      <c r="H41" s="65">
        <v>66</v>
      </c>
      <c r="I41" s="65">
        <v>370</v>
      </c>
      <c r="J41" s="65">
        <v>28</v>
      </c>
      <c r="K41" s="65">
        <v>102</v>
      </c>
      <c r="L41" s="65">
        <v>32.5</v>
      </c>
      <c r="M41" s="65">
        <v>88</v>
      </c>
      <c r="N41" s="65">
        <v>29.5</v>
      </c>
      <c r="O41" s="65">
        <v>0.51</v>
      </c>
      <c r="P41" s="65">
        <v>0.96</v>
      </c>
      <c r="Q41" s="66"/>
      <c r="R41" s="66"/>
      <c r="S41" s="65">
        <v>2.31</v>
      </c>
      <c r="T41" s="65">
        <v>2.15</v>
      </c>
      <c r="U41" s="64">
        <f t="shared" si="0"/>
        <v>93.529411764705884</v>
      </c>
      <c r="V41" s="64">
        <f t="shared" si="1"/>
        <v>92.731277533039645</v>
      </c>
      <c r="W41" s="64">
        <f t="shared" si="2"/>
        <v>92.432432432432435</v>
      </c>
      <c r="X41" s="64">
        <f t="shared" si="5"/>
        <v>68.137254901960787</v>
      </c>
      <c r="Y41" s="64"/>
    </row>
    <row r="42" spans="1:25" x14ac:dyDescent="0.35">
      <c r="A42" s="60" t="s">
        <v>41</v>
      </c>
      <c r="B42" s="60">
        <v>2025</v>
      </c>
      <c r="C42" s="65">
        <v>6</v>
      </c>
      <c r="D42" s="65">
        <v>18</v>
      </c>
      <c r="E42" s="65">
        <v>410</v>
      </c>
      <c r="F42" s="65">
        <v>22</v>
      </c>
      <c r="G42" s="65">
        <v>966</v>
      </c>
      <c r="H42" s="65">
        <v>68</v>
      </c>
      <c r="I42" s="65">
        <v>387</v>
      </c>
      <c r="J42" s="65">
        <v>25</v>
      </c>
      <c r="K42" s="65">
        <v>89.5</v>
      </c>
      <c r="L42" s="65">
        <v>37.4</v>
      </c>
      <c r="M42" s="65">
        <v>76</v>
      </c>
      <c r="N42" s="65">
        <v>34.5</v>
      </c>
      <c r="O42" s="65">
        <v>0.81</v>
      </c>
      <c r="P42" s="65">
        <v>1.38</v>
      </c>
      <c r="Q42" s="66"/>
      <c r="R42" s="66"/>
      <c r="S42" s="65">
        <v>2.2400000000000002</v>
      </c>
      <c r="T42" s="65">
        <v>2.37</v>
      </c>
      <c r="U42" s="64">
        <f t="shared" si="0"/>
        <v>94.634146341463406</v>
      </c>
      <c r="V42" s="64">
        <f t="shared" si="1"/>
        <v>92.960662525879926</v>
      </c>
      <c r="W42" s="64">
        <f t="shared" si="2"/>
        <v>93.540051679586568</v>
      </c>
      <c r="X42" s="64">
        <f t="shared" si="5"/>
        <v>58.212290502793294</v>
      </c>
      <c r="Y42" s="64"/>
    </row>
    <row r="43" spans="1:25" x14ac:dyDescent="0.35">
      <c r="A43" s="60" t="s">
        <v>41</v>
      </c>
      <c r="B43" s="60">
        <v>2025</v>
      </c>
      <c r="C43" s="65">
        <v>7</v>
      </c>
      <c r="D43" s="65">
        <v>24</v>
      </c>
      <c r="E43" s="65">
        <v>320</v>
      </c>
      <c r="F43" s="65">
        <v>12</v>
      </c>
      <c r="G43" s="65">
        <v>789</v>
      </c>
      <c r="H43" s="65">
        <v>50</v>
      </c>
      <c r="I43" s="65">
        <v>292</v>
      </c>
      <c r="J43" s="65">
        <v>16</v>
      </c>
      <c r="K43" s="65">
        <v>68.599999999999994</v>
      </c>
      <c r="L43" s="65">
        <v>38.1</v>
      </c>
      <c r="M43" s="65">
        <v>60.6</v>
      </c>
      <c r="N43" s="65">
        <v>36.6</v>
      </c>
      <c r="O43" s="65">
        <v>0.98</v>
      </c>
      <c r="P43" s="65">
        <v>0.47</v>
      </c>
      <c r="Q43" s="66"/>
      <c r="R43" s="66"/>
      <c r="S43" s="65">
        <v>2.12</v>
      </c>
      <c r="T43" s="65">
        <v>2.2400000000000002</v>
      </c>
      <c r="U43" s="64">
        <f t="shared" si="0"/>
        <v>96.25</v>
      </c>
      <c r="V43" s="64">
        <f t="shared" si="1"/>
        <v>93.662864385297851</v>
      </c>
      <c r="W43" s="64">
        <f t="shared" si="2"/>
        <v>94.520547945205479</v>
      </c>
      <c r="X43" s="64">
        <f t="shared" si="5"/>
        <v>44.4606413994169</v>
      </c>
      <c r="Y43" s="64"/>
    </row>
    <row r="44" spans="1:25" x14ac:dyDescent="0.35">
      <c r="A44" s="60" t="s">
        <v>41</v>
      </c>
      <c r="B44" s="60">
        <v>2025</v>
      </c>
      <c r="C44" s="65">
        <v>9</v>
      </c>
      <c r="D44" s="65">
        <v>16</v>
      </c>
      <c r="E44" s="65">
        <v>320</v>
      </c>
      <c r="F44" s="65">
        <v>18</v>
      </c>
      <c r="G44" s="65">
        <v>699</v>
      </c>
      <c r="H44" s="65">
        <v>38</v>
      </c>
      <c r="I44" s="65">
        <v>247</v>
      </c>
      <c r="J44" s="65">
        <v>14</v>
      </c>
      <c r="K44" s="65">
        <v>68.599999999999994</v>
      </c>
      <c r="L44" s="65">
        <v>12.4</v>
      </c>
      <c r="M44" s="65">
        <v>53.1</v>
      </c>
      <c r="N44" s="65">
        <v>5.66</v>
      </c>
      <c r="O44" s="65">
        <v>0.53</v>
      </c>
      <c r="P44" s="65">
        <v>0.45</v>
      </c>
      <c r="Q44" s="66"/>
      <c r="R44" s="66"/>
      <c r="S44" s="65">
        <v>2.79</v>
      </c>
      <c r="T44" s="65">
        <v>2.14</v>
      </c>
      <c r="U44" s="64">
        <f t="shared" si="0"/>
        <v>94.375</v>
      </c>
      <c r="V44" s="64">
        <f t="shared" si="1"/>
        <v>94.563662374821178</v>
      </c>
      <c r="W44" s="64">
        <f t="shared" si="2"/>
        <v>94.331983805668017</v>
      </c>
      <c r="X44" s="64">
        <f t="shared" si="5"/>
        <v>81.924198250728864</v>
      </c>
      <c r="Y44" s="64"/>
    </row>
    <row r="45" spans="1:25" x14ac:dyDescent="0.35">
      <c r="A45" s="60" t="s">
        <v>41</v>
      </c>
      <c r="B45" s="60">
        <v>2025</v>
      </c>
      <c r="C45" s="65">
        <v>10</v>
      </c>
      <c r="D45" s="65">
        <v>14</v>
      </c>
      <c r="E45" s="65">
        <v>160</v>
      </c>
      <c r="F45" s="65">
        <v>14</v>
      </c>
      <c r="G45" s="65">
        <v>254</v>
      </c>
      <c r="H45" s="65">
        <v>45</v>
      </c>
      <c r="I45" s="65">
        <v>188</v>
      </c>
      <c r="J45" s="65">
        <v>12</v>
      </c>
      <c r="K45" s="65">
        <v>25.4</v>
      </c>
      <c r="L45" s="65">
        <v>26.2</v>
      </c>
      <c r="M45" s="65">
        <v>19.3</v>
      </c>
      <c r="N45" s="65">
        <v>24</v>
      </c>
      <c r="O45" s="65">
        <v>0.31</v>
      </c>
      <c r="P45" s="65">
        <v>0.37</v>
      </c>
      <c r="Q45" s="66"/>
      <c r="R45" s="66"/>
      <c r="S45" s="65">
        <v>1</v>
      </c>
      <c r="T45" s="65">
        <v>0.65</v>
      </c>
      <c r="U45" s="64">
        <f t="shared" si="0"/>
        <v>91.25</v>
      </c>
      <c r="V45" s="64">
        <f t="shared" si="1"/>
        <v>82.283464566929126</v>
      </c>
      <c r="W45" s="64">
        <f t="shared" si="2"/>
        <v>93.61702127659575</v>
      </c>
      <c r="X45" s="64">
        <f t="shared" si="5"/>
        <v>-3.1496062992126013</v>
      </c>
      <c r="Y45" s="64"/>
    </row>
    <row r="46" spans="1:25" x14ac:dyDescent="0.35">
      <c r="A46" s="60" t="s">
        <v>41</v>
      </c>
      <c r="B46" s="60">
        <v>2025</v>
      </c>
      <c r="C46" s="65">
        <v>11</v>
      </c>
      <c r="D46" s="65">
        <v>25</v>
      </c>
      <c r="E46" s="65">
        <v>220</v>
      </c>
      <c r="F46" s="65">
        <v>10</v>
      </c>
      <c r="G46" s="65">
        <v>548</v>
      </c>
      <c r="H46" s="65">
        <v>50</v>
      </c>
      <c r="I46" s="65">
        <v>238</v>
      </c>
      <c r="J46" s="65">
        <v>15</v>
      </c>
      <c r="K46" s="65">
        <v>92.9</v>
      </c>
      <c r="L46" s="65">
        <v>38.6</v>
      </c>
      <c r="M46" s="65">
        <v>70</v>
      </c>
      <c r="N46" s="65">
        <v>36.700000000000003</v>
      </c>
      <c r="O46" s="65">
        <v>0.41</v>
      </c>
      <c r="P46" s="65">
        <v>0.35</v>
      </c>
      <c r="Q46" s="66"/>
      <c r="R46" s="66"/>
      <c r="S46" s="65">
        <v>2.34</v>
      </c>
      <c r="T46" s="65">
        <v>2.08</v>
      </c>
      <c r="U46" s="64">
        <f t="shared" si="0"/>
        <v>95.454545454545453</v>
      </c>
      <c r="V46" s="64">
        <f t="shared" si="1"/>
        <v>90.87591240875912</v>
      </c>
      <c r="W46" s="64">
        <f t="shared" si="2"/>
        <v>93.69747899159664</v>
      </c>
      <c r="X46" s="64">
        <f t="shared" si="5"/>
        <v>58.449946178686766</v>
      </c>
      <c r="Y46" s="64"/>
    </row>
    <row r="47" spans="1:25" x14ac:dyDescent="0.35">
      <c r="A47" s="60" t="s">
        <v>41</v>
      </c>
      <c r="B47" s="60">
        <v>2025</v>
      </c>
      <c r="C47" s="65">
        <v>12</v>
      </c>
      <c r="D47" s="65">
        <v>23</v>
      </c>
      <c r="E47" s="65">
        <v>250</v>
      </c>
      <c r="F47" s="65">
        <v>15</v>
      </c>
      <c r="G47" s="65">
        <v>561</v>
      </c>
      <c r="H47" s="65">
        <v>35</v>
      </c>
      <c r="I47" s="65">
        <v>276</v>
      </c>
      <c r="J47" s="65">
        <v>14</v>
      </c>
      <c r="K47" s="65">
        <v>58.7</v>
      </c>
      <c r="L47" s="65">
        <v>14.8</v>
      </c>
      <c r="M47" s="65">
        <v>37.799999999999997</v>
      </c>
      <c r="N47" s="65">
        <v>11.8</v>
      </c>
      <c r="O47" s="65">
        <v>0.26</v>
      </c>
      <c r="P47" s="65">
        <v>2.16</v>
      </c>
      <c r="Q47" s="66"/>
      <c r="R47" s="66"/>
      <c r="S47" s="65">
        <v>2.06</v>
      </c>
      <c r="T47" s="65">
        <v>1.87</v>
      </c>
      <c r="U47" s="64">
        <f t="shared" si="0"/>
        <v>94</v>
      </c>
      <c r="V47" s="64">
        <f t="shared" si="1"/>
        <v>93.761140819964353</v>
      </c>
      <c r="W47" s="64">
        <f t="shared" si="2"/>
        <v>94.927536231884062</v>
      </c>
      <c r="X47" s="64">
        <f t="shared" si="5"/>
        <v>74.787052810902892</v>
      </c>
      <c r="Y47" s="64"/>
    </row>
    <row r="48" spans="1:25" x14ac:dyDescent="0.35">
      <c r="A48" s="61" t="s">
        <v>75</v>
      </c>
      <c r="B48" s="61">
        <v>2025</v>
      </c>
      <c r="C48" s="63">
        <v>1</v>
      </c>
      <c r="D48" s="63">
        <v>8</v>
      </c>
      <c r="E48" s="63">
        <v>220</v>
      </c>
      <c r="F48" s="63">
        <v>17</v>
      </c>
      <c r="G48" s="63">
        <v>1054</v>
      </c>
      <c r="H48" s="63">
        <v>64</v>
      </c>
      <c r="I48" s="63">
        <v>830</v>
      </c>
      <c r="J48" s="63">
        <v>57</v>
      </c>
      <c r="K48" s="63">
        <v>70.099999999999994</v>
      </c>
      <c r="L48" s="63">
        <v>12.7</v>
      </c>
      <c r="M48" s="63">
        <v>61.2</v>
      </c>
      <c r="N48" s="63">
        <v>8.7899999999999991</v>
      </c>
      <c r="P48" s="63">
        <v>0.93899999999999995</v>
      </c>
      <c r="Q48" s="63"/>
      <c r="R48" s="63"/>
      <c r="S48" s="63">
        <v>6.03</v>
      </c>
      <c r="T48" s="63">
        <v>6.77</v>
      </c>
      <c r="U48" s="64">
        <f t="shared" si="0"/>
        <v>92.272727272727266</v>
      </c>
      <c r="V48" s="64">
        <f t="shared" si="1"/>
        <v>93.927893738140426</v>
      </c>
      <c r="W48" s="64">
        <f t="shared" si="2"/>
        <v>93.132530120481931</v>
      </c>
      <c r="X48" s="64">
        <f t="shared" si="5"/>
        <v>81.883024251069898</v>
      </c>
      <c r="Y48" s="64"/>
    </row>
    <row r="49" spans="1:25" x14ac:dyDescent="0.35">
      <c r="A49" s="61" t="s">
        <v>75</v>
      </c>
      <c r="B49" s="61">
        <v>2025</v>
      </c>
      <c r="C49" s="63">
        <v>2</v>
      </c>
      <c r="D49" s="63">
        <v>26</v>
      </c>
      <c r="E49" s="63">
        <v>460</v>
      </c>
      <c r="F49" s="63">
        <v>12</v>
      </c>
      <c r="G49" s="63">
        <v>850</v>
      </c>
      <c r="H49" s="63">
        <v>33</v>
      </c>
      <c r="I49" s="63">
        <v>402</v>
      </c>
      <c r="J49" s="63">
        <v>16</v>
      </c>
      <c r="K49" s="63">
        <v>40.6</v>
      </c>
      <c r="L49" s="63">
        <v>35.1</v>
      </c>
      <c r="M49" s="63">
        <v>34.700000000000003</v>
      </c>
      <c r="N49" s="63">
        <v>33</v>
      </c>
      <c r="P49" s="7"/>
      <c r="Q49" s="63"/>
      <c r="R49" s="63"/>
      <c r="S49" s="63">
        <v>2.87</v>
      </c>
      <c r="T49" s="63">
        <v>2.64</v>
      </c>
      <c r="U49" s="64">
        <f t="shared" si="0"/>
        <v>97.391304347826093</v>
      </c>
      <c r="V49" s="64">
        <f t="shared" si="1"/>
        <v>96.117647058823536</v>
      </c>
      <c r="W49" s="64">
        <f t="shared" si="2"/>
        <v>96.019900497512438</v>
      </c>
      <c r="X49" s="64">
        <f t="shared" si="5"/>
        <v>13.546798029556651</v>
      </c>
      <c r="Y49" s="64"/>
    </row>
    <row r="50" spans="1:25" x14ac:dyDescent="0.35">
      <c r="A50" s="61" t="s">
        <v>75</v>
      </c>
      <c r="B50" s="61">
        <v>2025</v>
      </c>
      <c r="C50" s="63">
        <v>3</v>
      </c>
      <c r="D50" s="63">
        <v>19</v>
      </c>
      <c r="E50" s="63">
        <v>560</v>
      </c>
      <c r="F50" s="63">
        <v>168</v>
      </c>
      <c r="G50" s="63">
        <v>1436</v>
      </c>
      <c r="H50" s="63">
        <v>326</v>
      </c>
      <c r="I50" s="63">
        <v>689</v>
      </c>
      <c r="J50" s="63">
        <v>147</v>
      </c>
      <c r="K50" s="63">
        <v>58.7</v>
      </c>
      <c r="L50" s="63">
        <v>29.4</v>
      </c>
      <c r="M50" s="63">
        <v>47.1</v>
      </c>
      <c r="N50" s="63">
        <v>1.53</v>
      </c>
      <c r="O50" s="63">
        <v>2.1800000000000002</v>
      </c>
      <c r="P50" s="63">
        <v>2.83</v>
      </c>
      <c r="Q50" s="7"/>
      <c r="R50" s="7"/>
      <c r="S50" s="63">
        <v>9.8000000000000007</v>
      </c>
      <c r="T50" s="63">
        <v>7.1</v>
      </c>
      <c r="U50" s="64">
        <f t="shared" si="0"/>
        <v>70</v>
      </c>
      <c r="V50" s="64">
        <f t="shared" si="1"/>
        <v>77.298050139275759</v>
      </c>
      <c r="W50" s="64">
        <f t="shared" si="2"/>
        <v>78.664731494920176</v>
      </c>
      <c r="X50" s="64">
        <f t="shared" si="5"/>
        <v>49.914821124361161</v>
      </c>
      <c r="Y50" s="64"/>
    </row>
    <row r="51" spans="1:25" x14ac:dyDescent="0.35">
      <c r="A51" s="60" t="s">
        <v>75</v>
      </c>
      <c r="B51" s="60">
        <v>2025</v>
      </c>
      <c r="C51" s="65">
        <v>5</v>
      </c>
      <c r="D51" s="65">
        <v>8</v>
      </c>
      <c r="E51" s="65">
        <v>285</v>
      </c>
      <c r="F51" s="65">
        <v>15</v>
      </c>
      <c r="G51" s="65">
        <v>748</v>
      </c>
      <c r="H51" s="65">
        <v>54</v>
      </c>
      <c r="I51" s="65">
        <v>328</v>
      </c>
      <c r="J51" s="65">
        <v>20</v>
      </c>
      <c r="K51" s="65">
        <v>72.8</v>
      </c>
      <c r="L51" s="65">
        <v>7.64</v>
      </c>
      <c r="M51" s="65">
        <v>57.4</v>
      </c>
      <c r="N51" s="65">
        <v>4.18</v>
      </c>
      <c r="O51" s="65">
        <v>0.86</v>
      </c>
      <c r="P51" s="65">
        <v>0.3</v>
      </c>
      <c r="Q51" s="65"/>
      <c r="R51" s="65"/>
      <c r="S51" s="65">
        <v>6.68</v>
      </c>
      <c r="T51" s="65">
        <v>5.71</v>
      </c>
      <c r="U51" s="64">
        <f t="shared" si="0"/>
        <v>94.73684210526315</v>
      </c>
      <c r="V51" s="64">
        <f t="shared" si="1"/>
        <v>92.780748663101605</v>
      </c>
      <c r="W51" s="64">
        <f t="shared" si="2"/>
        <v>93.902439024390233</v>
      </c>
      <c r="X51" s="64">
        <f t="shared" si="5"/>
        <v>89.505494505494511</v>
      </c>
      <c r="Y51" s="64"/>
    </row>
    <row r="52" spans="1:25" x14ac:dyDescent="0.35">
      <c r="A52" s="60" t="s">
        <v>75</v>
      </c>
      <c r="B52" s="60">
        <v>2025</v>
      </c>
      <c r="C52" s="65">
        <v>6</v>
      </c>
      <c r="D52" s="65">
        <v>12</v>
      </c>
      <c r="E52" s="65">
        <v>200</v>
      </c>
      <c r="F52" s="65">
        <v>15</v>
      </c>
      <c r="G52" s="65">
        <v>307</v>
      </c>
      <c r="H52" s="65">
        <v>24</v>
      </c>
      <c r="I52" s="65">
        <v>148</v>
      </c>
      <c r="J52" s="65">
        <v>17</v>
      </c>
      <c r="K52" s="65">
        <v>71.8</v>
      </c>
      <c r="L52" s="65">
        <v>14.7</v>
      </c>
      <c r="M52" s="65">
        <v>55.4</v>
      </c>
      <c r="N52" s="65">
        <v>10.1</v>
      </c>
      <c r="O52" s="65">
        <v>0.31</v>
      </c>
      <c r="P52" s="65">
        <v>0.33</v>
      </c>
      <c r="Q52" s="65"/>
      <c r="R52" s="65"/>
      <c r="S52" s="65">
        <v>7.72</v>
      </c>
      <c r="T52" s="65">
        <v>5.21</v>
      </c>
      <c r="U52" s="64">
        <f t="shared" si="0"/>
        <v>92.5</v>
      </c>
      <c r="V52" s="64">
        <f t="shared" si="1"/>
        <v>92.182410423452765</v>
      </c>
      <c r="W52" s="64">
        <f t="shared" si="2"/>
        <v>88.513513513513516</v>
      </c>
      <c r="X52" s="64">
        <f t="shared" si="5"/>
        <v>79.526462395543177</v>
      </c>
      <c r="Y52" s="64"/>
    </row>
    <row r="53" spans="1:25" x14ac:dyDescent="0.35">
      <c r="A53" s="60" t="s">
        <v>75</v>
      </c>
      <c r="B53" s="60">
        <v>2025</v>
      </c>
      <c r="C53" s="65">
        <v>7</v>
      </c>
      <c r="D53" s="65">
        <v>10</v>
      </c>
      <c r="E53" s="65">
        <v>340</v>
      </c>
      <c r="F53" s="65">
        <v>14</v>
      </c>
      <c r="G53" s="65">
        <v>570</v>
      </c>
      <c r="H53" s="65">
        <v>20</v>
      </c>
      <c r="I53" s="65">
        <v>292</v>
      </c>
      <c r="J53" s="65">
        <v>11</v>
      </c>
      <c r="K53" s="65">
        <v>62.7</v>
      </c>
      <c r="L53" s="65">
        <v>22.8</v>
      </c>
      <c r="M53" s="65">
        <v>50.8</v>
      </c>
      <c r="N53" s="65">
        <v>17.5</v>
      </c>
      <c r="O53" s="65">
        <v>0.36</v>
      </c>
      <c r="P53" s="65">
        <v>0.33</v>
      </c>
      <c r="Q53" s="65"/>
      <c r="R53" s="65"/>
      <c r="S53" s="65">
        <v>4.55</v>
      </c>
      <c r="T53" s="65">
        <v>7.05</v>
      </c>
      <c r="U53" s="64">
        <f t="shared" si="0"/>
        <v>95.882352941176478</v>
      </c>
      <c r="V53" s="64">
        <f t="shared" si="1"/>
        <v>96.491228070175438</v>
      </c>
      <c r="W53" s="64">
        <f t="shared" si="2"/>
        <v>96.232876712328761</v>
      </c>
      <c r="X53" s="64">
        <f t="shared" si="5"/>
        <v>63.636363636363647</v>
      </c>
      <c r="Y53" s="64"/>
    </row>
    <row r="54" spans="1:25" x14ac:dyDescent="0.35">
      <c r="A54" s="60" t="s">
        <v>75</v>
      </c>
      <c r="B54" s="60">
        <v>2025</v>
      </c>
      <c r="C54" s="65">
        <v>9</v>
      </c>
      <c r="D54" s="65">
        <v>18</v>
      </c>
      <c r="E54" s="65">
        <v>330</v>
      </c>
      <c r="F54" s="65">
        <v>16</v>
      </c>
      <c r="G54" s="65">
        <v>760</v>
      </c>
      <c r="H54" s="65">
        <v>50</v>
      </c>
      <c r="I54" s="65">
        <v>286</v>
      </c>
      <c r="J54" s="65">
        <v>14</v>
      </c>
      <c r="K54" s="65">
        <v>72.5</v>
      </c>
      <c r="L54" s="65">
        <v>7.84</v>
      </c>
      <c r="M54" s="65">
        <v>55.3</v>
      </c>
      <c r="N54" s="65">
        <v>3.48</v>
      </c>
      <c r="O54" s="65">
        <v>0.28000000000000003</v>
      </c>
      <c r="P54" s="65">
        <v>1.7</v>
      </c>
      <c r="Q54" s="65"/>
      <c r="R54" s="65"/>
      <c r="S54" s="65">
        <v>6.5</v>
      </c>
      <c r="T54" s="65">
        <v>5.81</v>
      </c>
      <c r="U54" s="64">
        <f t="shared" si="0"/>
        <v>95.151515151515156</v>
      </c>
      <c r="V54" s="64">
        <f t="shared" si="1"/>
        <v>93.421052631578945</v>
      </c>
      <c r="W54" s="64">
        <f t="shared" si="2"/>
        <v>95.104895104895107</v>
      </c>
      <c r="X54" s="64">
        <f t="shared" si="5"/>
        <v>89.186206896551724</v>
      </c>
      <c r="Y54" s="64"/>
    </row>
    <row r="55" spans="1:25" x14ac:dyDescent="0.35">
      <c r="A55" s="60" t="s">
        <v>75</v>
      </c>
      <c r="B55" s="60">
        <v>2025</v>
      </c>
      <c r="C55" s="65">
        <v>10</v>
      </c>
      <c r="D55" s="65">
        <v>15</v>
      </c>
      <c r="E55" s="65">
        <v>280</v>
      </c>
      <c r="F55" s="65">
        <v>70</v>
      </c>
      <c r="G55" s="65">
        <v>436</v>
      </c>
      <c r="H55" s="65">
        <v>110</v>
      </c>
      <c r="I55" s="65">
        <v>236</v>
      </c>
      <c r="J55" s="65">
        <v>124</v>
      </c>
      <c r="K55" s="65">
        <v>66.8</v>
      </c>
      <c r="L55" s="65">
        <v>17.399999999999999</v>
      </c>
      <c r="M55" s="65">
        <v>43.5</v>
      </c>
      <c r="N55" s="65">
        <v>2.74</v>
      </c>
      <c r="O55" s="65">
        <v>0.25</v>
      </c>
      <c r="P55" s="65">
        <v>8.15</v>
      </c>
      <c r="Q55" s="65"/>
      <c r="R55" s="65"/>
      <c r="S55" s="65">
        <v>5.16</v>
      </c>
      <c r="T55" s="65">
        <v>4.55</v>
      </c>
      <c r="U55" s="64">
        <f t="shared" si="0"/>
        <v>75</v>
      </c>
      <c r="V55" s="64">
        <f t="shared" si="1"/>
        <v>74.77064220183486</v>
      </c>
      <c r="W55" s="64">
        <f t="shared" si="2"/>
        <v>47.457627118644069</v>
      </c>
      <c r="X55" s="64">
        <f t="shared" si="5"/>
        <v>73.952095808383234</v>
      </c>
      <c r="Y55" s="64"/>
    </row>
    <row r="56" spans="1:25" x14ac:dyDescent="0.35">
      <c r="A56" s="60" t="s">
        <v>75</v>
      </c>
      <c r="B56" s="60">
        <v>2025</v>
      </c>
      <c r="C56" s="65">
        <v>11</v>
      </c>
      <c r="D56" s="65">
        <v>11</v>
      </c>
      <c r="E56" s="65">
        <v>310</v>
      </c>
      <c r="F56" s="65">
        <v>12</v>
      </c>
      <c r="G56" s="65">
        <v>706</v>
      </c>
      <c r="H56" s="65">
        <v>52</v>
      </c>
      <c r="I56" s="65">
        <v>296</v>
      </c>
      <c r="J56" s="65">
        <v>16</v>
      </c>
      <c r="K56" s="65">
        <v>48.9</v>
      </c>
      <c r="L56" s="65">
        <v>11.8</v>
      </c>
      <c r="M56" s="65">
        <v>31.9</v>
      </c>
      <c r="N56" s="65">
        <v>2.08</v>
      </c>
      <c r="O56" s="65">
        <v>0.23</v>
      </c>
      <c r="P56" s="65">
        <v>2.0499999999999998</v>
      </c>
      <c r="Q56" s="65"/>
      <c r="R56" s="65"/>
      <c r="S56" s="65">
        <v>6.92</v>
      </c>
      <c r="T56" s="65">
        <v>4.0599999999999996</v>
      </c>
      <c r="U56" s="64">
        <f t="shared" si="0"/>
        <v>96.129032258064512</v>
      </c>
      <c r="V56" s="64">
        <f t="shared" si="1"/>
        <v>92.634560906515588</v>
      </c>
      <c r="W56" s="64">
        <f t="shared" si="2"/>
        <v>94.594594594594597</v>
      </c>
      <c r="X56" s="64">
        <f t="shared" si="5"/>
        <v>75.86912065439671</v>
      </c>
      <c r="Y56" s="64"/>
    </row>
    <row r="57" spans="1:25" x14ac:dyDescent="0.35">
      <c r="A57" s="61" t="s">
        <v>86</v>
      </c>
      <c r="B57" s="61">
        <v>2025</v>
      </c>
      <c r="C57" s="63">
        <v>1</v>
      </c>
      <c r="D57" s="63">
        <v>13</v>
      </c>
      <c r="E57" s="63">
        <v>380</v>
      </c>
      <c r="F57" s="63">
        <v>13</v>
      </c>
      <c r="G57" s="63">
        <v>561</v>
      </c>
      <c r="H57" s="63">
        <v>77</v>
      </c>
      <c r="I57" s="63">
        <v>175</v>
      </c>
      <c r="J57" s="63">
        <v>45</v>
      </c>
      <c r="K57" s="7"/>
      <c r="L57" s="7"/>
      <c r="M57" s="7"/>
      <c r="N57" s="7"/>
      <c r="P57" s="7"/>
      <c r="Q57" s="7"/>
      <c r="R57" s="7"/>
      <c r="S57" s="63">
        <v>2.72</v>
      </c>
      <c r="T57" s="63">
        <v>1.92</v>
      </c>
      <c r="U57" s="64">
        <f t="shared" si="0"/>
        <v>96.578947368421055</v>
      </c>
      <c r="V57" s="64">
        <f t="shared" si="1"/>
        <v>86.274509803921575</v>
      </c>
      <c r="W57" s="64">
        <f t="shared" si="2"/>
        <v>74.285714285714292</v>
      </c>
      <c r="X57" s="64"/>
      <c r="Y57" s="64"/>
    </row>
    <row r="58" spans="1:25" x14ac:dyDescent="0.35">
      <c r="A58" s="61" t="s">
        <v>86</v>
      </c>
      <c r="B58" s="61">
        <v>2025</v>
      </c>
      <c r="C58" s="63">
        <v>2</v>
      </c>
      <c r="D58" s="63">
        <v>3</v>
      </c>
      <c r="E58" s="63">
        <v>240</v>
      </c>
      <c r="F58" s="63">
        <v>35</v>
      </c>
      <c r="G58" s="63">
        <v>341</v>
      </c>
      <c r="H58" s="63">
        <v>61</v>
      </c>
      <c r="I58" s="63">
        <v>150</v>
      </c>
      <c r="J58" s="63">
        <v>25</v>
      </c>
      <c r="K58" s="7"/>
      <c r="L58" s="7"/>
      <c r="M58" s="7"/>
      <c r="N58" s="7"/>
      <c r="P58" s="7"/>
      <c r="Q58" s="7"/>
      <c r="R58" s="7"/>
      <c r="S58" s="63">
        <v>1.74</v>
      </c>
      <c r="T58" s="63">
        <v>1.86</v>
      </c>
      <c r="U58" s="64">
        <f t="shared" si="0"/>
        <v>85.416666666666657</v>
      </c>
      <c r="V58" s="64">
        <f t="shared" si="1"/>
        <v>82.111436950146626</v>
      </c>
      <c r="W58" s="64">
        <f t="shared" si="2"/>
        <v>83.333333333333343</v>
      </c>
      <c r="X58" s="64"/>
      <c r="Y58" s="64"/>
    </row>
    <row r="59" spans="1:25" x14ac:dyDescent="0.35">
      <c r="A59" s="61" t="s">
        <v>86</v>
      </c>
      <c r="B59" s="61">
        <v>2025</v>
      </c>
      <c r="C59" s="63">
        <v>3</v>
      </c>
      <c r="D59" s="63">
        <v>3</v>
      </c>
      <c r="E59" s="63">
        <v>270</v>
      </c>
      <c r="F59" s="63">
        <v>26</v>
      </c>
      <c r="G59" s="63">
        <v>618</v>
      </c>
      <c r="H59" s="63">
        <v>82</v>
      </c>
      <c r="I59" s="63">
        <v>286</v>
      </c>
      <c r="J59" s="63">
        <v>30</v>
      </c>
      <c r="K59" s="7"/>
      <c r="L59" s="7"/>
      <c r="M59" s="7"/>
      <c r="N59" s="7"/>
      <c r="P59" s="7"/>
      <c r="Q59" s="7"/>
      <c r="R59" s="7"/>
      <c r="S59" s="63">
        <v>1.82</v>
      </c>
      <c r="T59" s="63">
        <v>2.02</v>
      </c>
      <c r="U59" s="64">
        <f t="shared" si="0"/>
        <v>90.370370370370367</v>
      </c>
      <c r="V59" s="64">
        <f t="shared" si="1"/>
        <v>86.73139158576052</v>
      </c>
      <c r="W59" s="64">
        <f t="shared" si="2"/>
        <v>89.510489510489506</v>
      </c>
      <c r="X59" s="64"/>
      <c r="Y59" s="64"/>
    </row>
    <row r="60" spans="1:25" x14ac:dyDescent="0.35">
      <c r="A60" s="61" t="s">
        <v>86</v>
      </c>
      <c r="B60" s="61">
        <v>2025</v>
      </c>
      <c r="C60" s="63">
        <v>4</v>
      </c>
      <c r="D60" s="63">
        <v>8</v>
      </c>
      <c r="E60" s="63">
        <v>220</v>
      </c>
      <c r="F60" s="63">
        <v>70</v>
      </c>
      <c r="G60" s="63">
        <v>517</v>
      </c>
      <c r="H60" s="63">
        <v>123</v>
      </c>
      <c r="I60" s="7">
        <v>262</v>
      </c>
      <c r="J60" s="7">
        <v>65</v>
      </c>
      <c r="K60" s="7"/>
      <c r="L60" s="7"/>
      <c r="M60" s="7"/>
      <c r="N60" s="7"/>
      <c r="O60" s="7"/>
      <c r="P60" s="7"/>
      <c r="Q60" s="7"/>
      <c r="R60" s="7"/>
      <c r="S60" s="63">
        <v>2.66</v>
      </c>
      <c r="T60" s="63">
        <v>2.39</v>
      </c>
      <c r="U60" s="64">
        <f t="shared" si="0"/>
        <v>68.181818181818173</v>
      </c>
      <c r="V60" s="64">
        <f t="shared" si="1"/>
        <v>76.208897485493239</v>
      </c>
      <c r="W60" s="64">
        <f t="shared" si="2"/>
        <v>75.190839694656489</v>
      </c>
      <c r="X60" s="64"/>
      <c r="Y60" s="64"/>
    </row>
    <row r="61" spans="1:25" x14ac:dyDescent="0.35">
      <c r="A61" s="60" t="s">
        <v>86</v>
      </c>
      <c r="B61" s="60">
        <v>2025</v>
      </c>
      <c r="C61" s="65">
        <v>5</v>
      </c>
      <c r="D61" s="65">
        <v>26</v>
      </c>
      <c r="E61" s="65">
        <v>330</v>
      </c>
      <c r="F61" s="65">
        <v>25</v>
      </c>
      <c r="G61" s="65">
        <v>1169</v>
      </c>
      <c r="H61" s="65">
        <v>56</v>
      </c>
      <c r="I61" s="65">
        <v>387</v>
      </c>
      <c r="J61" s="65">
        <v>34</v>
      </c>
      <c r="K61" s="66"/>
      <c r="L61" s="66"/>
      <c r="M61" s="66"/>
      <c r="N61" s="66"/>
      <c r="O61" s="66"/>
      <c r="P61" s="66"/>
      <c r="Q61" s="66"/>
      <c r="R61" s="66"/>
      <c r="S61" s="65">
        <v>2.52</v>
      </c>
      <c r="T61" s="65">
        <v>2.29</v>
      </c>
      <c r="U61" s="64">
        <f t="shared" si="0"/>
        <v>92.424242424242422</v>
      </c>
      <c r="V61" s="64">
        <f t="shared" si="1"/>
        <v>95.209580838323348</v>
      </c>
      <c r="W61" s="64">
        <f t="shared" si="2"/>
        <v>91.21447028423772</v>
      </c>
      <c r="X61" s="64"/>
      <c r="Y61" s="64"/>
    </row>
    <row r="62" spans="1:25" x14ac:dyDescent="0.35">
      <c r="A62" s="60" t="s">
        <v>86</v>
      </c>
      <c r="B62" s="60">
        <v>2025</v>
      </c>
      <c r="C62" s="65">
        <v>7</v>
      </c>
      <c r="D62" s="65">
        <v>14</v>
      </c>
      <c r="E62" s="65">
        <v>260</v>
      </c>
      <c r="F62" s="65">
        <v>16</v>
      </c>
      <c r="G62" s="65">
        <v>483</v>
      </c>
      <c r="H62" s="65">
        <v>66</v>
      </c>
      <c r="I62" s="65">
        <v>223</v>
      </c>
      <c r="J62" s="65">
        <v>28</v>
      </c>
      <c r="K62" s="66"/>
      <c r="L62" s="66"/>
      <c r="M62" s="66"/>
      <c r="N62" s="66"/>
      <c r="O62" s="66"/>
      <c r="P62" s="66"/>
      <c r="Q62" s="66"/>
      <c r="R62" s="66"/>
      <c r="S62" s="65">
        <v>2.14</v>
      </c>
      <c r="T62" s="65">
        <v>2.29</v>
      </c>
      <c r="U62" s="64">
        <f t="shared" si="0"/>
        <v>93.84615384615384</v>
      </c>
      <c r="V62" s="64">
        <f t="shared" si="1"/>
        <v>86.335403726708066</v>
      </c>
      <c r="W62" s="64">
        <f t="shared" si="2"/>
        <v>87.443946188340803</v>
      </c>
      <c r="X62" s="64"/>
      <c r="Y62" s="64"/>
    </row>
    <row r="63" spans="1:25" x14ac:dyDescent="0.35">
      <c r="A63" s="60" t="s">
        <v>86</v>
      </c>
      <c r="B63" s="60">
        <v>2025</v>
      </c>
      <c r="C63" s="65">
        <v>8</v>
      </c>
      <c r="D63" s="65">
        <v>25</v>
      </c>
      <c r="E63" s="65">
        <v>240</v>
      </c>
      <c r="F63" s="65">
        <v>65</v>
      </c>
      <c r="G63" s="65">
        <v>455</v>
      </c>
      <c r="H63" s="65">
        <v>83</v>
      </c>
      <c r="I63" s="65">
        <v>276</v>
      </c>
      <c r="J63" s="65">
        <v>108</v>
      </c>
      <c r="K63" s="66"/>
      <c r="L63" s="66"/>
      <c r="M63" s="66"/>
      <c r="N63" s="66"/>
      <c r="O63" s="66"/>
      <c r="P63" s="66"/>
      <c r="Q63" s="66"/>
      <c r="R63" s="66"/>
      <c r="S63" s="65">
        <v>1.75</v>
      </c>
      <c r="T63" s="65">
        <v>2.2799999999999998</v>
      </c>
      <c r="U63" s="64">
        <f t="shared" si="0"/>
        <v>72.916666666666657</v>
      </c>
      <c r="V63" s="64">
        <f t="shared" si="1"/>
        <v>81.758241758241752</v>
      </c>
      <c r="W63" s="64">
        <f t="shared" si="2"/>
        <v>60.869565217391312</v>
      </c>
      <c r="X63" s="64"/>
      <c r="Y63" s="64"/>
    </row>
    <row r="64" spans="1:25" x14ac:dyDescent="0.35">
      <c r="A64" s="60" t="s">
        <v>86</v>
      </c>
      <c r="B64" s="60">
        <v>2025</v>
      </c>
      <c r="C64" s="65">
        <v>12</v>
      </c>
      <c r="D64" s="65">
        <v>9</v>
      </c>
      <c r="E64" s="65">
        <v>310</v>
      </c>
      <c r="F64" s="65">
        <v>32</v>
      </c>
      <c r="G64" s="65">
        <v>969</v>
      </c>
      <c r="H64" s="65">
        <v>76</v>
      </c>
      <c r="I64" s="65">
        <v>277</v>
      </c>
      <c r="J64" s="65">
        <v>45</v>
      </c>
      <c r="K64" s="66"/>
      <c r="L64" s="66"/>
      <c r="M64" s="66"/>
      <c r="N64" s="66"/>
      <c r="O64" s="66"/>
      <c r="P64" s="66"/>
      <c r="Q64" s="66"/>
      <c r="R64" s="66"/>
      <c r="S64" s="65">
        <v>2.23</v>
      </c>
      <c r="T64" s="65">
        <v>2.02</v>
      </c>
      <c r="U64" s="64">
        <f t="shared" si="0"/>
        <v>89.677419354838705</v>
      </c>
      <c r="V64" s="64">
        <f t="shared" si="1"/>
        <v>92.156862745098039</v>
      </c>
      <c r="W64" s="64">
        <f t="shared" si="2"/>
        <v>83.754512635379058</v>
      </c>
      <c r="X64" s="64"/>
      <c r="Y64" s="64"/>
    </row>
    <row r="65" spans="1:25" x14ac:dyDescent="0.35">
      <c r="A65" s="61" t="s">
        <v>111</v>
      </c>
      <c r="B65" s="61">
        <v>2025</v>
      </c>
      <c r="C65" s="63">
        <v>1</v>
      </c>
      <c r="D65" s="63">
        <v>24</v>
      </c>
      <c r="E65" s="63">
        <v>420</v>
      </c>
      <c r="F65" s="63">
        <v>6</v>
      </c>
      <c r="G65" s="63">
        <v>758</v>
      </c>
      <c r="H65" s="63">
        <v>39</v>
      </c>
      <c r="I65" s="63">
        <v>306</v>
      </c>
      <c r="J65" s="63">
        <v>10</v>
      </c>
      <c r="K65" s="7"/>
      <c r="L65" s="7"/>
      <c r="M65" s="7"/>
      <c r="N65" s="7"/>
      <c r="P65" s="7"/>
      <c r="Q65" s="7"/>
      <c r="R65" s="7"/>
      <c r="S65" s="63">
        <v>2.66</v>
      </c>
      <c r="T65" s="63">
        <v>1.89</v>
      </c>
      <c r="U65" s="64">
        <f t="shared" si="0"/>
        <v>98.571428571428584</v>
      </c>
      <c r="V65" s="64">
        <f t="shared" si="1"/>
        <v>94.854881266490764</v>
      </c>
      <c r="W65" s="64">
        <f t="shared" si="2"/>
        <v>96.732026143790847</v>
      </c>
      <c r="X65" s="64"/>
      <c r="Y65" s="64"/>
    </row>
    <row r="66" spans="1:25" x14ac:dyDescent="0.35">
      <c r="A66" s="61" t="s">
        <v>111</v>
      </c>
      <c r="B66" s="61">
        <v>2025</v>
      </c>
      <c r="C66" s="63">
        <v>2</v>
      </c>
      <c r="D66" s="63">
        <v>26</v>
      </c>
      <c r="E66" s="63">
        <v>220</v>
      </c>
      <c r="F66" s="63">
        <v>19</v>
      </c>
      <c r="G66" s="63">
        <v>541</v>
      </c>
      <c r="H66" s="63">
        <v>38</v>
      </c>
      <c r="I66" s="63">
        <v>263</v>
      </c>
      <c r="J66" s="63">
        <v>16</v>
      </c>
      <c r="K66" s="7"/>
      <c r="L66" s="7"/>
      <c r="M66" s="7"/>
      <c r="N66" s="7"/>
      <c r="P66" s="7"/>
      <c r="Q66" s="7"/>
      <c r="R66" s="7"/>
      <c r="S66" s="63">
        <v>3.31</v>
      </c>
      <c r="T66" s="63">
        <v>2.5099999999999998</v>
      </c>
      <c r="U66" s="64">
        <f t="shared" ref="U66:U129" si="7">(E66-F66)/E66*100</f>
        <v>91.363636363636374</v>
      </c>
      <c r="V66" s="64">
        <f t="shared" ref="V66:V129" si="8">(G66-H66)/G66*100</f>
        <v>92.975970425138627</v>
      </c>
      <c r="W66" s="64">
        <f t="shared" ref="W66:W129" si="9">(I66-J66)/I66*100</f>
        <v>93.916349809885929</v>
      </c>
      <c r="X66" s="64"/>
      <c r="Y66" s="64"/>
    </row>
    <row r="67" spans="1:25" x14ac:dyDescent="0.35">
      <c r="A67" s="61" t="s">
        <v>111</v>
      </c>
      <c r="B67" s="61">
        <v>2025</v>
      </c>
      <c r="C67" s="63">
        <v>3</v>
      </c>
      <c r="D67" s="63">
        <v>19</v>
      </c>
      <c r="E67" s="63">
        <v>340</v>
      </c>
      <c r="F67" s="63">
        <v>18</v>
      </c>
      <c r="G67" s="63">
        <v>881</v>
      </c>
      <c r="H67" s="63">
        <v>41</v>
      </c>
      <c r="I67" s="63">
        <v>387</v>
      </c>
      <c r="J67" s="63">
        <v>16</v>
      </c>
      <c r="K67" s="7"/>
      <c r="L67" s="7"/>
      <c r="M67" s="7"/>
      <c r="N67" s="7"/>
      <c r="O67" s="7"/>
      <c r="P67" s="7"/>
      <c r="Q67" s="7"/>
      <c r="R67" s="7"/>
      <c r="S67" s="63">
        <v>2.85</v>
      </c>
      <c r="T67" s="63">
        <v>2.4</v>
      </c>
      <c r="U67" s="64">
        <f t="shared" si="7"/>
        <v>94.705882352941174</v>
      </c>
      <c r="V67" s="64">
        <f t="shared" si="8"/>
        <v>95.346197502837683</v>
      </c>
      <c r="W67" s="64">
        <f t="shared" si="9"/>
        <v>95.865633074935403</v>
      </c>
      <c r="X67" s="64"/>
      <c r="Y67" s="64"/>
    </row>
    <row r="68" spans="1:25" x14ac:dyDescent="0.35">
      <c r="A68" s="60" t="s">
        <v>111</v>
      </c>
      <c r="B68" s="60">
        <v>2025</v>
      </c>
      <c r="C68" s="65">
        <v>5</v>
      </c>
      <c r="D68" s="65">
        <v>8</v>
      </c>
      <c r="E68" s="65">
        <v>360</v>
      </c>
      <c r="F68" s="65">
        <v>20</v>
      </c>
      <c r="G68" s="65">
        <v>951</v>
      </c>
      <c r="H68" s="65">
        <v>65</v>
      </c>
      <c r="I68" s="65">
        <v>346</v>
      </c>
      <c r="J68" s="65">
        <v>22</v>
      </c>
      <c r="K68" s="66"/>
      <c r="L68" s="66"/>
      <c r="M68" s="66"/>
      <c r="N68" s="66"/>
      <c r="O68" s="66"/>
      <c r="P68" s="66"/>
      <c r="Q68" s="66"/>
      <c r="R68" s="66"/>
      <c r="S68" s="65">
        <v>2.15</v>
      </c>
      <c r="T68" s="65">
        <v>2.09</v>
      </c>
      <c r="U68" s="64">
        <f t="shared" si="7"/>
        <v>94.444444444444443</v>
      </c>
      <c r="V68" s="64">
        <f t="shared" si="8"/>
        <v>93.165089379600417</v>
      </c>
      <c r="W68" s="64">
        <f t="shared" si="9"/>
        <v>93.641618497109818</v>
      </c>
      <c r="X68" s="64"/>
      <c r="Y68" s="64"/>
    </row>
    <row r="69" spans="1:25" x14ac:dyDescent="0.35">
      <c r="A69" s="61" t="s">
        <v>53</v>
      </c>
      <c r="B69" s="61">
        <v>2025</v>
      </c>
      <c r="C69" s="63">
        <v>1</v>
      </c>
      <c r="D69" s="63">
        <v>16</v>
      </c>
      <c r="E69" s="63">
        <v>500</v>
      </c>
      <c r="F69" s="63">
        <v>5</v>
      </c>
      <c r="G69" s="63">
        <v>1494</v>
      </c>
      <c r="H69" s="63">
        <v>38</v>
      </c>
      <c r="I69" s="63">
        <v>730</v>
      </c>
      <c r="J69" s="63">
        <v>14</v>
      </c>
      <c r="K69" s="63">
        <v>252</v>
      </c>
      <c r="L69" s="63">
        <v>19.899999999999999</v>
      </c>
      <c r="M69" s="63">
        <v>27.6</v>
      </c>
      <c r="N69" s="63">
        <v>20.100000000000001</v>
      </c>
      <c r="P69" s="63">
        <v>0.34599999999999997</v>
      </c>
      <c r="Q69" s="63"/>
      <c r="R69" s="63"/>
      <c r="S69" s="63">
        <v>3.48</v>
      </c>
      <c r="T69" s="63">
        <v>1.81</v>
      </c>
      <c r="U69" s="64">
        <f t="shared" si="7"/>
        <v>99</v>
      </c>
      <c r="V69" s="64">
        <f t="shared" si="8"/>
        <v>97.456492637215533</v>
      </c>
      <c r="W69" s="64">
        <f t="shared" si="9"/>
        <v>98.082191780821915</v>
      </c>
      <c r="X69" s="64">
        <f t="shared" ref="X69:X116" si="10">(K69-L69)/K69*100</f>
        <v>92.103174603174594</v>
      </c>
      <c r="Y69" s="64"/>
    </row>
    <row r="70" spans="1:25" x14ac:dyDescent="0.35">
      <c r="A70" s="61" t="s">
        <v>53</v>
      </c>
      <c r="B70" s="61">
        <v>2025</v>
      </c>
      <c r="C70" s="63">
        <v>2</v>
      </c>
      <c r="D70" s="63">
        <v>5</v>
      </c>
      <c r="E70" s="67">
        <v>620</v>
      </c>
      <c r="F70" s="63">
        <v>23</v>
      </c>
      <c r="G70" s="63">
        <v>1015</v>
      </c>
      <c r="H70" s="63">
        <v>70</v>
      </c>
      <c r="I70" s="63">
        <v>420</v>
      </c>
      <c r="J70" s="63">
        <v>33</v>
      </c>
      <c r="K70" s="63">
        <v>173</v>
      </c>
      <c r="L70" s="63">
        <v>52.1</v>
      </c>
      <c r="M70" s="63">
        <v>152.6</v>
      </c>
      <c r="N70" s="63">
        <v>54.6</v>
      </c>
      <c r="P70" s="63">
        <v>0.34799999999999998</v>
      </c>
      <c r="Q70" s="63"/>
      <c r="R70" s="63"/>
      <c r="S70" s="63">
        <v>2.62</v>
      </c>
      <c r="T70" s="63">
        <v>1.92</v>
      </c>
      <c r="U70" s="64">
        <f t="shared" si="7"/>
        <v>96.290322580645153</v>
      </c>
      <c r="V70" s="64">
        <f t="shared" si="8"/>
        <v>93.103448275862064</v>
      </c>
      <c r="W70" s="64">
        <f t="shared" si="9"/>
        <v>92.142857142857139</v>
      </c>
      <c r="X70" s="64">
        <f t="shared" si="10"/>
        <v>69.884393063583815</v>
      </c>
      <c r="Y70" s="64"/>
    </row>
    <row r="71" spans="1:25" x14ac:dyDescent="0.35">
      <c r="A71" s="61" t="s">
        <v>53</v>
      </c>
      <c r="B71" s="61">
        <v>2025</v>
      </c>
      <c r="C71" s="63">
        <v>3</v>
      </c>
      <c r="D71" s="63">
        <v>5</v>
      </c>
      <c r="E71" s="63">
        <v>860</v>
      </c>
      <c r="F71" s="63">
        <v>12</v>
      </c>
      <c r="G71" s="63">
        <v>2766</v>
      </c>
      <c r="H71" s="63">
        <v>35</v>
      </c>
      <c r="I71" s="63">
        <v>790</v>
      </c>
      <c r="J71" s="63">
        <v>10</v>
      </c>
      <c r="K71" s="63">
        <v>72.099999999999994</v>
      </c>
      <c r="L71" s="63">
        <v>7.21</v>
      </c>
      <c r="M71" s="7"/>
      <c r="N71" s="7"/>
      <c r="P71" s="7"/>
      <c r="Q71" s="63"/>
      <c r="R71" s="63"/>
      <c r="S71" s="63">
        <v>3.95</v>
      </c>
      <c r="T71" s="63">
        <v>1.61</v>
      </c>
      <c r="U71" s="64">
        <f t="shared" si="7"/>
        <v>98.604651162790702</v>
      </c>
      <c r="V71" s="64">
        <f t="shared" si="8"/>
        <v>98.734634851771503</v>
      </c>
      <c r="W71" s="64">
        <f t="shared" si="9"/>
        <v>98.734177215189874</v>
      </c>
      <c r="X71" s="64">
        <f t="shared" si="10"/>
        <v>90.000000000000014</v>
      </c>
      <c r="Y71" s="64"/>
    </row>
    <row r="72" spans="1:25" x14ac:dyDescent="0.35">
      <c r="A72" s="61" t="s">
        <v>53</v>
      </c>
      <c r="B72" s="61">
        <v>2025</v>
      </c>
      <c r="C72" s="63">
        <v>4</v>
      </c>
      <c r="D72" s="63">
        <v>1</v>
      </c>
      <c r="E72" s="63">
        <v>640</v>
      </c>
      <c r="F72" s="63">
        <v>18</v>
      </c>
      <c r="G72" s="63">
        <v>1620</v>
      </c>
      <c r="H72" s="63">
        <v>27</v>
      </c>
      <c r="I72" s="63">
        <v>750</v>
      </c>
      <c r="J72" s="63">
        <v>10</v>
      </c>
      <c r="K72" s="63">
        <v>279</v>
      </c>
      <c r="L72" s="63">
        <v>3.38</v>
      </c>
      <c r="M72" s="63">
        <v>172</v>
      </c>
      <c r="N72" s="63">
        <v>1.71</v>
      </c>
      <c r="O72" s="63">
        <v>0.84</v>
      </c>
      <c r="P72" s="63">
        <v>0.15</v>
      </c>
      <c r="Q72" s="63"/>
      <c r="R72" s="63"/>
      <c r="S72" s="63">
        <v>2.97</v>
      </c>
      <c r="T72" s="63">
        <v>1.5</v>
      </c>
      <c r="U72" s="64">
        <f t="shared" si="7"/>
        <v>97.1875</v>
      </c>
      <c r="V72" s="64">
        <f t="shared" si="8"/>
        <v>98.333333333333329</v>
      </c>
      <c r="W72" s="64">
        <f t="shared" si="9"/>
        <v>98.666666666666671</v>
      </c>
      <c r="X72" s="64">
        <f t="shared" si="10"/>
        <v>98.788530465949819</v>
      </c>
      <c r="Y72" s="64"/>
    </row>
    <row r="73" spans="1:25" x14ac:dyDescent="0.35">
      <c r="A73" s="60" t="s">
        <v>53</v>
      </c>
      <c r="B73" s="60">
        <v>2025</v>
      </c>
      <c r="C73" s="65">
        <v>5</v>
      </c>
      <c r="D73" s="65">
        <v>2</v>
      </c>
      <c r="E73" s="65">
        <v>380</v>
      </c>
      <c r="F73" s="65">
        <v>18</v>
      </c>
      <c r="G73" s="65">
        <v>1041</v>
      </c>
      <c r="H73" s="65">
        <v>25</v>
      </c>
      <c r="I73" s="65">
        <v>525</v>
      </c>
      <c r="J73" s="65">
        <v>11</v>
      </c>
      <c r="K73" s="65">
        <v>89.7</v>
      </c>
      <c r="L73" s="65">
        <v>3.44</v>
      </c>
      <c r="M73" s="65">
        <v>72.7</v>
      </c>
      <c r="N73" s="65">
        <v>0.96</v>
      </c>
      <c r="O73" s="65">
        <v>3.15</v>
      </c>
      <c r="P73" s="65">
        <v>0.28999999999999998</v>
      </c>
      <c r="Q73" s="65"/>
      <c r="R73" s="65"/>
      <c r="S73" s="65">
        <v>2.36</v>
      </c>
      <c r="T73" s="65">
        <v>1.81</v>
      </c>
      <c r="U73" s="64">
        <f t="shared" si="7"/>
        <v>95.263157894736835</v>
      </c>
      <c r="V73" s="64">
        <f t="shared" si="8"/>
        <v>97.598463016330456</v>
      </c>
      <c r="W73" s="64">
        <f t="shared" si="9"/>
        <v>97.904761904761912</v>
      </c>
      <c r="X73" s="64">
        <f t="shared" si="10"/>
        <v>96.164994425863995</v>
      </c>
      <c r="Y73" s="64"/>
    </row>
    <row r="74" spans="1:25" x14ac:dyDescent="0.35">
      <c r="A74" s="60" t="s">
        <v>53</v>
      </c>
      <c r="B74" s="60">
        <v>2025</v>
      </c>
      <c r="C74" s="65">
        <v>6</v>
      </c>
      <c r="D74" s="65">
        <v>3</v>
      </c>
      <c r="E74" s="65">
        <v>560</v>
      </c>
      <c r="F74" s="65">
        <v>25</v>
      </c>
      <c r="G74" s="65">
        <v>1369</v>
      </c>
      <c r="H74" s="65">
        <v>72</v>
      </c>
      <c r="I74" s="65">
        <v>413</v>
      </c>
      <c r="J74" s="65">
        <v>41</v>
      </c>
      <c r="K74" s="65">
        <v>169</v>
      </c>
      <c r="L74" s="65">
        <v>23.7</v>
      </c>
      <c r="M74" s="65">
        <v>130</v>
      </c>
      <c r="N74" s="65">
        <v>19.8</v>
      </c>
      <c r="O74" s="65">
        <v>0.33</v>
      </c>
      <c r="P74" s="65">
        <v>0.52</v>
      </c>
      <c r="Q74" s="66"/>
      <c r="R74" s="66"/>
      <c r="S74" s="65">
        <v>2.92</v>
      </c>
      <c r="T74" s="65">
        <v>1.92</v>
      </c>
      <c r="U74" s="64">
        <f t="shared" si="7"/>
        <v>95.535714285714292</v>
      </c>
      <c r="V74" s="64">
        <f t="shared" si="8"/>
        <v>94.740686632578516</v>
      </c>
      <c r="W74" s="64">
        <f t="shared" si="9"/>
        <v>90.072639225181589</v>
      </c>
      <c r="X74" s="64">
        <f t="shared" si="10"/>
        <v>85.976331360946759</v>
      </c>
      <c r="Y74" s="64"/>
    </row>
    <row r="75" spans="1:25" x14ac:dyDescent="0.35">
      <c r="A75" s="60" t="s">
        <v>53</v>
      </c>
      <c r="B75" s="60">
        <v>2025</v>
      </c>
      <c r="C75" s="65">
        <v>7</v>
      </c>
      <c r="D75" s="65">
        <v>3</v>
      </c>
      <c r="E75" s="65">
        <v>380</v>
      </c>
      <c r="F75" s="65">
        <v>22</v>
      </c>
      <c r="G75" s="65">
        <v>955</v>
      </c>
      <c r="H75" s="65">
        <v>39</v>
      </c>
      <c r="I75" s="65">
        <v>344</v>
      </c>
      <c r="J75" s="65">
        <v>15</v>
      </c>
      <c r="K75" s="65">
        <v>110</v>
      </c>
      <c r="L75" s="65">
        <v>25.7</v>
      </c>
      <c r="M75" s="65">
        <v>92.2</v>
      </c>
      <c r="N75" s="65">
        <v>22.3</v>
      </c>
      <c r="O75" s="65">
        <v>0.96</v>
      </c>
      <c r="P75" s="65">
        <v>0.3</v>
      </c>
      <c r="Q75" s="65"/>
      <c r="R75" s="65"/>
      <c r="S75" s="65">
        <v>2.99</v>
      </c>
      <c r="T75" s="65">
        <v>1.98</v>
      </c>
      <c r="U75" s="64">
        <f t="shared" si="7"/>
        <v>94.21052631578948</v>
      </c>
      <c r="V75" s="64">
        <f t="shared" si="8"/>
        <v>95.916230366492144</v>
      </c>
      <c r="W75" s="64">
        <f t="shared" si="9"/>
        <v>95.639534883720927</v>
      </c>
      <c r="X75" s="64">
        <f t="shared" si="10"/>
        <v>76.63636363636364</v>
      </c>
      <c r="Y75" s="64"/>
    </row>
    <row r="76" spans="1:25" x14ac:dyDescent="0.35">
      <c r="A76" s="60" t="s">
        <v>53</v>
      </c>
      <c r="B76" s="60">
        <v>2025</v>
      </c>
      <c r="C76" s="65">
        <v>8</v>
      </c>
      <c r="D76" s="65">
        <v>8</v>
      </c>
      <c r="E76" s="65">
        <v>340</v>
      </c>
      <c r="F76" s="65">
        <v>15</v>
      </c>
      <c r="G76" s="65">
        <v>809</v>
      </c>
      <c r="H76" s="65">
        <v>52</v>
      </c>
      <c r="I76" s="65">
        <v>386</v>
      </c>
      <c r="J76" s="65">
        <v>16</v>
      </c>
      <c r="K76" s="65">
        <v>107</v>
      </c>
      <c r="L76" s="65">
        <v>52.8</v>
      </c>
      <c r="M76" s="65">
        <v>80.8</v>
      </c>
      <c r="N76" s="65">
        <v>50.8</v>
      </c>
      <c r="O76" s="65">
        <v>0.57999999999999996</v>
      </c>
      <c r="P76" s="65">
        <v>0.34</v>
      </c>
      <c r="Q76" s="65"/>
      <c r="R76" s="65"/>
      <c r="S76" s="65">
        <v>4.0199999999999996</v>
      </c>
      <c r="T76" s="65">
        <v>2.0499999999999998</v>
      </c>
      <c r="U76" s="64">
        <f t="shared" si="7"/>
        <v>95.588235294117652</v>
      </c>
      <c r="V76" s="64">
        <f t="shared" si="8"/>
        <v>93.572311495673659</v>
      </c>
      <c r="W76" s="64">
        <f t="shared" si="9"/>
        <v>95.854922279792746</v>
      </c>
      <c r="X76" s="64">
        <f t="shared" si="10"/>
        <v>50.654205607476641</v>
      </c>
      <c r="Y76" s="64"/>
    </row>
    <row r="77" spans="1:25" x14ac:dyDescent="0.35">
      <c r="A77" s="60" t="s">
        <v>53</v>
      </c>
      <c r="B77" s="60">
        <v>2025</v>
      </c>
      <c r="C77" s="65">
        <v>9</v>
      </c>
      <c r="D77" s="65">
        <v>30</v>
      </c>
      <c r="E77" s="65">
        <v>480</v>
      </c>
      <c r="F77" s="65">
        <v>10</v>
      </c>
      <c r="G77" s="65">
        <v>1506</v>
      </c>
      <c r="H77" s="65">
        <v>30</v>
      </c>
      <c r="I77" s="65">
        <v>364</v>
      </c>
      <c r="J77" s="65">
        <v>11</v>
      </c>
      <c r="K77" s="65">
        <v>78.7</v>
      </c>
      <c r="L77" s="65">
        <v>3.89</v>
      </c>
      <c r="M77" s="65">
        <v>53.4</v>
      </c>
      <c r="N77" s="65">
        <v>1.03</v>
      </c>
      <c r="O77" s="65">
        <v>0.78</v>
      </c>
      <c r="P77" s="65">
        <v>1.34</v>
      </c>
      <c r="Q77" s="65"/>
      <c r="R77" s="65"/>
      <c r="S77" s="65">
        <v>2.0499999999999998</v>
      </c>
      <c r="T77" s="65">
        <v>1.67</v>
      </c>
      <c r="U77" s="64">
        <f t="shared" si="7"/>
        <v>97.916666666666657</v>
      </c>
      <c r="V77" s="64">
        <f t="shared" si="8"/>
        <v>98.007968127490045</v>
      </c>
      <c r="W77" s="64">
        <f t="shared" si="9"/>
        <v>96.978021978021971</v>
      </c>
      <c r="X77" s="64">
        <f t="shared" si="10"/>
        <v>95.057179161372289</v>
      </c>
      <c r="Y77" s="64"/>
    </row>
    <row r="78" spans="1:25" x14ac:dyDescent="0.35">
      <c r="A78" s="60" t="s">
        <v>53</v>
      </c>
      <c r="B78" s="60">
        <v>2025</v>
      </c>
      <c r="C78" s="65">
        <v>10</v>
      </c>
      <c r="D78" s="65">
        <v>10</v>
      </c>
      <c r="E78" s="65">
        <v>420</v>
      </c>
      <c r="F78" s="65">
        <v>42</v>
      </c>
      <c r="G78" s="65">
        <v>896</v>
      </c>
      <c r="H78" s="65">
        <v>85</v>
      </c>
      <c r="I78" s="65">
        <v>384</v>
      </c>
      <c r="J78" s="65">
        <v>38</v>
      </c>
      <c r="K78" s="65">
        <v>69.8</v>
      </c>
      <c r="L78" s="65">
        <v>24.2</v>
      </c>
      <c r="M78" s="65">
        <v>53.4</v>
      </c>
      <c r="N78" s="65">
        <v>20.2</v>
      </c>
      <c r="O78" s="65">
        <v>0.76</v>
      </c>
      <c r="P78" s="65">
        <v>0.45</v>
      </c>
      <c r="Q78" s="65"/>
      <c r="R78" s="65"/>
      <c r="S78" s="65">
        <v>1.83</v>
      </c>
      <c r="T78" s="65">
        <v>1.75</v>
      </c>
      <c r="U78" s="64">
        <f t="shared" si="7"/>
        <v>90</v>
      </c>
      <c r="V78" s="64">
        <f t="shared" si="8"/>
        <v>90.513392857142861</v>
      </c>
      <c r="W78" s="64">
        <f t="shared" si="9"/>
        <v>90.104166666666657</v>
      </c>
      <c r="X78" s="64">
        <f t="shared" si="10"/>
        <v>65.329512893982795</v>
      </c>
      <c r="Y78" s="64"/>
    </row>
    <row r="79" spans="1:25" x14ac:dyDescent="0.35">
      <c r="A79" s="60" t="s">
        <v>53</v>
      </c>
      <c r="B79" s="60">
        <v>2025</v>
      </c>
      <c r="C79" s="65">
        <v>11</v>
      </c>
      <c r="D79" s="65">
        <v>20</v>
      </c>
      <c r="E79" s="65">
        <v>540</v>
      </c>
      <c r="F79" s="65">
        <v>12</v>
      </c>
      <c r="G79" s="65">
        <v>1032</v>
      </c>
      <c r="H79" s="65">
        <v>30</v>
      </c>
      <c r="I79" s="65">
        <v>349</v>
      </c>
      <c r="J79" s="65">
        <v>11</v>
      </c>
      <c r="K79" s="65">
        <v>77.3</v>
      </c>
      <c r="L79" s="65">
        <v>5.76</v>
      </c>
      <c r="M79" s="65">
        <v>55.8</v>
      </c>
      <c r="N79" s="65">
        <v>3.81</v>
      </c>
      <c r="O79" s="65">
        <v>0.2</v>
      </c>
      <c r="P79" s="65">
        <v>0.21</v>
      </c>
      <c r="Q79" s="65"/>
      <c r="R79" s="65"/>
      <c r="S79" s="65">
        <v>1.96</v>
      </c>
      <c r="T79" s="65">
        <v>1.52</v>
      </c>
      <c r="U79" s="64">
        <f t="shared" si="7"/>
        <v>97.777777777777771</v>
      </c>
      <c r="V79" s="64">
        <f t="shared" si="8"/>
        <v>97.093023255813947</v>
      </c>
      <c r="W79" s="64">
        <f t="shared" si="9"/>
        <v>96.848137535816619</v>
      </c>
      <c r="X79" s="64">
        <f t="shared" si="10"/>
        <v>92.548512289780078</v>
      </c>
      <c r="Y79" s="64"/>
    </row>
    <row r="80" spans="1:25" x14ac:dyDescent="0.35">
      <c r="A80" s="60" t="s">
        <v>53</v>
      </c>
      <c r="B80" s="60">
        <v>2025</v>
      </c>
      <c r="C80" s="65">
        <v>12</v>
      </c>
      <c r="D80" s="65">
        <v>29</v>
      </c>
      <c r="E80" s="65">
        <v>420</v>
      </c>
      <c r="F80" s="65">
        <v>18</v>
      </c>
      <c r="G80" s="65">
        <v>800</v>
      </c>
      <c r="H80" s="65">
        <v>55</v>
      </c>
      <c r="I80" s="65">
        <v>366</v>
      </c>
      <c r="J80" s="65">
        <v>29</v>
      </c>
      <c r="K80" s="65">
        <v>70.3</v>
      </c>
      <c r="L80" s="65">
        <v>4.54</v>
      </c>
      <c r="M80" s="65">
        <v>54.8</v>
      </c>
      <c r="N80" s="65">
        <v>1.42</v>
      </c>
      <c r="O80" s="65">
        <v>0.42</v>
      </c>
      <c r="P80" s="65">
        <v>0.26</v>
      </c>
      <c r="Q80" s="65"/>
      <c r="R80" s="65"/>
      <c r="S80" s="65">
        <v>2.34</v>
      </c>
      <c r="T80" s="65">
        <v>1.52</v>
      </c>
      <c r="U80" s="64">
        <f t="shared" si="7"/>
        <v>95.714285714285722</v>
      </c>
      <c r="V80" s="64">
        <f t="shared" si="8"/>
        <v>93.125</v>
      </c>
      <c r="W80" s="64">
        <f t="shared" si="9"/>
        <v>92.076502732240442</v>
      </c>
      <c r="X80" s="64">
        <f t="shared" si="10"/>
        <v>93.541963015647212</v>
      </c>
      <c r="Y80" s="64"/>
    </row>
    <row r="81" spans="1:25" x14ac:dyDescent="0.35">
      <c r="A81" s="61" t="s">
        <v>33</v>
      </c>
      <c r="B81" s="61">
        <v>2025</v>
      </c>
      <c r="C81" s="63">
        <v>1</v>
      </c>
      <c r="D81" s="63">
        <v>7</v>
      </c>
      <c r="E81" s="63">
        <v>280</v>
      </c>
      <c r="F81" s="63">
        <v>2</v>
      </c>
      <c r="G81" s="63">
        <v>648</v>
      </c>
      <c r="H81" s="63">
        <v>22</v>
      </c>
      <c r="I81" s="63">
        <v>400</v>
      </c>
      <c r="J81" s="63">
        <v>5</v>
      </c>
      <c r="K81" s="63">
        <v>48.6</v>
      </c>
      <c r="L81" s="63">
        <v>13.4</v>
      </c>
      <c r="M81" s="63">
        <v>50.2</v>
      </c>
      <c r="N81" s="63">
        <v>0.30299999999999999</v>
      </c>
      <c r="P81" s="63">
        <v>8.6999999999999993</v>
      </c>
      <c r="Q81" s="63"/>
      <c r="R81" s="63"/>
      <c r="S81" s="63">
        <v>7.83</v>
      </c>
      <c r="T81" s="63">
        <v>5.09</v>
      </c>
      <c r="U81" s="64">
        <f t="shared" si="7"/>
        <v>99.285714285714292</v>
      </c>
      <c r="V81" s="64">
        <f t="shared" si="8"/>
        <v>96.604938271604937</v>
      </c>
      <c r="W81" s="64">
        <f t="shared" si="9"/>
        <v>98.75</v>
      </c>
      <c r="X81" s="64">
        <f t="shared" si="10"/>
        <v>72.427983539094654</v>
      </c>
      <c r="Y81" s="64"/>
    </row>
    <row r="82" spans="1:25" x14ac:dyDescent="0.35">
      <c r="A82" s="61" t="s">
        <v>33</v>
      </c>
      <c r="B82" s="61">
        <v>2025</v>
      </c>
      <c r="C82" s="63">
        <v>2</v>
      </c>
      <c r="D82" s="63">
        <v>3</v>
      </c>
      <c r="E82" s="63">
        <v>180</v>
      </c>
      <c r="F82" s="63">
        <v>2</v>
      </c>
      <c r="G82" s="63">
        <v>312</v>
      </c>
      <c r="H82" s="63">
        <v>28</v>
      </c>
      <c r="I82" s="63">
        <v>80</v>
      </c>
      <c r="J82" s="63">
        <v>4</v>
      </c>
      <c r="K82" s="63">
        <v>54.3</v>
      </c>
      <c r="L82" s="63">
        <v>1.89</v>
      </c>
      <c r="M82" s="63">
        <v>59</v>
      </c>
      <c r="N82" s="63">
        <v>1E-3</v>
      </c>
      <c r="P82" s="63">
        <v>0.373</v>
      </c>
      <c r="Q82" s="63"/>
      <c r="R82" s="63"/>
      <c r="S82" s="63">
        <v>6.66</v>
      </c>
      <c r="T82" s="63">
        <v>5.12</v>
      </c>
      <c r="U82" s="64">
        <f t="shared" si="7"/>
        <v>98.888888888888886</v>
      </c>
      <c r="V82" s="64">
        <f t="shared" si="8"/>
        <v>91.025641025641022</v>
      </c>
      <c r="W82" s="64">
        <f t="shared" si="9"/>
        <v>95</v>
      </c>
      <c r="X82" s="64">
        <f t="shared" si="10"/>
        <v>96.519337016574582</v>
      </c>
      <c r="Y82" s="64"/>
    </row>
    <row r="83" spans="1:25" x14ac:dyDescent="0.35">
      <c r="A83" s="61" t="s">
        <v>33</v>
      </c>
      <c r="B83" s="61">
        <v>2025</v>
      </c>
      <c r="C83" s="63">
        <v>3</v>
      </c>
      <c r="D83" s="63">
        <v>17</v>
      </c>
      <c r="E83" s="63">
        <v>260</v>
      </c>
      <c r="F83" s="63">
        <v>10</v>
      </c>
      <c r="G83" s="63">
        <v>714</v>
      </c>
      <c r="H83" s="63">
        <v>20</v>
      </c>
      <c r="I83" s="63">
        <v>282</v>
      </c>
      <c r="J83" s="63">
        <v>7</v>
      </c>
      <c r="K83" s="63">
        <v>58.7</v>
      </c>
      <c r="L83" s="63">
        <v>5.31</v>
      </c>
      <c r="M83" s="63">
        <v>46.5</v>
      </c>
      <c r="N83" s="63">
        <v>0.01</v>
      </c>
      <c r="O83" s="63">
        <v>0.35</v>
      </c>
      <c r="P83" s="63">
        <v>1.78</v>
      </c>
      <c r="Q83" s="63"/>
      <c r="R83" s="63"/>
      <c r="S83" s="63">
        <v>6.32</v>
      </c>
      <c r="T83" s="63">
        <v>5.82</v>
      </c>
      <c r="U83" s="64">
        <f t="shared" si="7"/>
        <v>96.15384615384616</v>
      </c>
      <c r="V83" s="64">
        <f t="shared" si="8"/>
        <v>97.198879551820724</v>
      </c>
      <c r="W83" s="64">
        <f t="shared" si="9"/>
        <v>97.517730496453908</v>
      </c>
      <c r="X83" s="64">
        <f t="shared" si="10"/>
        <v>90.954003407155028</v>
      </c>
      <c r="Y83" s="64"/>
    </row>
    <row r="84" spans="1:25" x14ac:dyDescent="0.35">
      <c r="A84" s="61" t="s">
        <v>33</v>
      </c>
      <c r="B84" s="61">
        <v>2025</v>
      </c>
      <c r="C84" s="63">
        <v>4</v>
      </c>
      <c r="D84" s="63">
        <v>7</v>
      </c>
      <c r="E84" s="63">
        <v>280</v>
      </c>
      <c r="F84" s="63">
        <v>16</v>
      </c>
      <c r="G84" s="63">
        <v>924</v>
      </c>
      <c r="H84" s="63">
        <v>24</v>
      </c>
      <c r="I84" s="63">
        <v>357</v>
      </c>
      <c r="J84" s="63">
        <v>10</v>
      </c>
      <c r="K84" s="63">
        <v>58.7</v>
      </c>
      <c r="L84" s="63">
        <v>7.75</v>
      </c>
      <c r="M84" s="63">
        <v>43.5</v>
      </c>
      <c r="N84" s="63">
        <v>4.16</v>
      </c>
      <c r="O84" s="63">
        <v>0.31</v>
      </c>
      <c r="P84" s="63">
        <v>0.21</v>
      </c>
      <c r="Q84" s="63"/>
      <c r="R84" s="63"/>
      <c r="S84" s="63">
        <v>5.75</v>
      </c>
      <c r="T84" s="63">
        <v>5.35</v>
      </c>
      <c r="U84" s="64">
        <f t="shared" si="7"/>
        <v>94.285714285714278</v>
      </c>
      <c r="V84" s="64">
        <f t="shared" si="8"/>
        <v>97.402597402597408</v>
      </c>
      <c r="W84" s="64">
        <f t="shared" si="9"/>
        <v>97.198879551820724</v>
      </c>
      <c r="X84" s="64">
        <f t="shared" si="10"/>
        <v>86.797274275979547</v>
      </c>
      <c r="Y84" s="64"/>
    </row>
    <row r="85" spans="1:25" x14ac:dyDescent="0.35">
      <c r="A85" s="60" t="s">
        <v>33</v>
      </c>
      <c r="B85" s="60">
        <v>2025</v>
      </c>
      <c r="C85" s="65">
        <v>5</v>
      </c>
      <c r="D85" s="65">
        <v>12</v>
      </c>
      <c r="E85" s="65">
        <v>310</v>
      </c>
      <c r="F85" s="65">
        <v>188</v>
      </c>
      <c r="G85" s="65">
        <v>678</v>
      </c>
      <c r="H85" s="65">
        <v>490</v>
      </c>
      <c r="I85" s="65">
        <v>289</v>
      </c>
      <c r="J85" s="65">
        <v>256</v>
      </c>
      <c r="K85" s="65">
        <v>72.7</v>
      </c>
      <c r="L85" s="65">
        <v>33.5</v>
      </c>
      <c r="M85" s="65">
        <v>61.5</v>
      </c>
      <c r="N85" s="65">
        <v>15.8</v>
      </c>
      <c r="O85" s="65">
        <v>0.53</v>
      </c>
      <c r="P85" s="65">
        <v>0.85</v>
      </c>
      <c r="Q85" s="65"/>
      <c r="R85" s="65"/>
      <c r="S85" s="65">
        <v>6.55</v>
      </c>
      <c r="T85" s="65">
        <v>5.19</v>
      </c>
      <c r="U85" s="64">
        <f t="shared" si="7"/>
        <v>39.354838709677423</v>
      </c>
      <c r="V85" s="64">
        <f t="shared" si="8"/>
        <v>27.728613569321535</v>
      </c>
      <c r="W85" s="64">
        <f t="shared" si="9"/>
        <v>11.418685121107266</v>
      </c>
      <c r="X85" s="64">
        <f t="shared" si="10"/>
        <v>53.920220082530953</v>
      </c>
      <c r="Y85" s="64"/>
    </row>
    <row r="86" spans="1:25" x14ac:dyDescent="0.35">
      <c r="A86" s="60" t="s">
        <v>33</v>
      </c>
      <c r="B86" s="60">
        <v>2025</v>
      </c>
      <c r="C86" s="65">
        <v>6</v>
      </c>
      <c r="D86" s="65">
        <v>2</v>
      </c>
      <c r="E86" s="65">
        <v>340</v>
      </c>
      <c r="F86" s="65">
        <v>22</v>
      </c>
      <c r="G86" s="65">
        <v>830</v>
      </c>
      <c r="H86" s="65">
        <v>44</v>
      </c>
      <c r="I86" s="65">
        <v>318</v>
      </c>
      <c r="J86" s="65">
        <v>13</v>
      </c>
      <c r="K86" s="65">
        <v>86.5</v>
      </c>
      <c r="L86" s="65">
        <v>22.7</v>
      </c>
      <c r="M86" s="65">
        <v>71.400000000000006</v>
      </c>
      <c r="N86" s="65">
        <v>17.3</v>
      </c>
      <c r="O86" s="65">
        <v>0.35</v>
      </c>
      <c r="P86" s="65">
        <v>0.28000000000000003</v>
      </c>
      <c r="Q86" s="65"/>
      <c r="R86" s="65"/>
      <c r="S86" s="65">
        <v>6.7</v>
      </c>
      <c r="T86" s="65">
        <v>6.05</v>
      </c>
      <c r="U86" s="64">
        <f t="shared" si="7"/>
        <v>93.529411764705884</v>
      </c>
      <c r="V86" s="64">
        <f t="shared" si="8"/>
        <v>94.698795180722897</v>
      </c>
      <c r="W86" s="64">
        <f t="shared" si="9"/>
        <v>95.911949685534594</v>
      </c>
      <c r="X86" s="64">
        <f t="shared" si="10"/>
        <v>73.757225433526003</v>
      </c>
      <c r="Y86" s="64"/>
    </row>
    <row r="87" spans="1:25" x14ac:dyDescent="0.35">
      <c r="A87" s="60" t="s">
        <v>33</v>
      </c>
      <c r="B87" s="60">
        <v>2025</v>
      </c>
      <c r="C87" s="65">
        <v>7</v>
      </c>
      <c r="D87" s="65">
        <v>21</v>
      </c>
      <c r="E87" s="65">
        <v>150</v>
      </c>
      <c r="F87" s="65">
        <v>16</v>
      </c>
      <c r="G87" s="65">
        <v>306</v>
      </c>
      <c r="H87" s="65">
        <v>50</v>
      </c>
      <c r="I87" s="65">
        <v>168</v>
      </c>
      <c r="J87" s="65">
        <v>21</v>
      </c>
      <c r="K87" s="65">
        <v>58.7</v>
      </c>
      <c r="L87" s="65">
        <v>11.3</v>
      </c>
      <c r="M87" s="65">
        <v>43.1</v>
      </c>
      <c r="N87" s="65">
        <v>9</v>
      </c>
      <c r="O87" s="65">
        <v>0.34</v>
      </c>
      <c r="P87" s="65">
        <v>0.23</v>
      </c>
      <c r="Q87" s="65"/>
      <c r="R87" s="65"/>
      <c r="S87" s="65">
        <v>7.13</v>
      </c>
      <c r="T87" s="65">
        <v>6.11</v>
      </c>
      <c r="U87" s="64">
        <f t="shared" si="7"/>
        <v>89.333333333333329</v>
      </c>
      <c r="V87" s="64">
        <f t="shared" si="8"/>
        <v>83.66013071895425</v>
      </c>
      <c r="W87" s="64">
        <f t="shared" si="9"/>
        <v>87.5</v>
      </c>
      <c r="X87" s="64">
        <f t="shared" si="10"/>
        <v>80.749574105621818</v>
      </c>
      <c r="Y87" s="64"/>
    </row>
    <row r="88" spans="1:25" x14ac:dyDescent="0.35">
      <c r="A88" s="60" t="s">
        <v>33</v>
      </c>
      <c r="B88" s="60">
        <v>2025</v>
      </c>
      <c r="C88" s="65">
        <v>8</v>
      </c>
      <c r="D88" s="65">
        <v>18</v>
      </c>
      <c r="E88" s="65">
        <v>140</v>
      </c>
      <c r="F88" s="65">
        <v>18</v>
      </c>
      <c r="G88" s="65">
        <v>396</v>
      </c>
      <c r="H88" s="65">
        <v>52</v>
      </c>
      <c r="I88" s="65">
        <v>165</v>
      </c>
      <c r="J88" s="65">
        <v>14</v>
      </c>
      <c r="K88" s="65">
        <v>67.900000000000006</v>
      </c>
      <c r="L88" s="65">
        <v>14.8</v>
      </c>
      <c r="M88" s="65">
        <v>58.2</v>
      </c>
      <c r="N88" s="65">
        <v>13.6</v>
      </c>
      <c r="O88" s="65">
        <v>0.36</v>
      </c>
      <c r="P88" s="65">
        <v>0.24</v>
      </c>
      <c r="Q88" s="65"/>
      <c r="R88" s="65"/>
      <c r="S88" s="65">
        <v>6.97</v>
      </c>
      <c r="T88" s="65">
        <v>6.55</v>
      </c>
      <c r="U88" s="64">
        <f t="shared" si="7"/>
        <v>87.142857142857139</v>
      </c>
      <c r="V88" s="64">
        <f t="shared" si="8"/>
        <v>86.868686868686879</v>
      </c>
      <c r="W88" s="64">
        <f t="shared" si="9"/>
        <v>91.515151515151516</v>
      </c>
      <c r="X88" s="64">
        <f t="shared" si="10"/>
        <v>78.203240058910168</v>
      </c>
      <c r="Y88" s="64"/>
    </row>
    <row r="89" spans="1:25" x14ac:dyDescent="0.35">
      <c r="A89" s="60" t="s">
        <v>33</v>
      </c>
      <c r="B89" s="60">
        <v>2025</v>
      </c>
      <c r="C89" s="65">
        <v>9</v>
      </c>
      <c r="D89" s="65">
        <v>15</v>
      </c>
      <c r="E89" s="65">
        <v>180</v>
      </c>
      <c r="F89" s="65">
        <v>20</v>
      </c>
      <c r="G89" s="65">
        <v>412</v>
      </c>
      <c r="H89" s="65">
        <v>44</v>
      </c>
      <c r="I89" s="65">
        <v>242</v>
      </c>
      <c r="J89" s="65">
        <v>12</v>
      </c>
      <c r="K89" s="65">
        <v>64.599999999999994</v>
      </c>
      <c r="L89" s="65">
        <v>4.2300000000000004</v>
      </c>
      <c r="M89" s="65">
        <v>42.6</v>
      </c>
      <c r="N89" s="65">
        <v>2.19</v>
      </c>
      <c r="O89" s="65">
        <v>0.36</v>
      </c>
      <c r="P89" s="65">
        <v>0.31</v>
      </c>
      <c r="Q89" s="65"/>
      <c r="R89" s="65"/>
      <c r="S89" s="65">
        <v>7.48</v>
      </c>
      <c r="T89" s="65">
        <v>6.28</v>
      </c>
      <c r="U89" s="64">
        <f t="shared" si="7"/>
        <v>88.888888888888886</v>
      </c>
      <c r="V89" s="64">
        <f t="shared" si="8"/>
        <v>89.320388349514573</v>
      </c>
      <c r="W89" s="64">
        <f t="shared" si="9"/>
        <v>95.041322314049594</v>
      </c>
      <c r="X89" s="64">
        <f t="shared" si="10"/>
        <v>93.452012383900922</v>
      </c>
      <c r="Y89" s="64"/>
    </row>
    <row r="90" spans="1:25" x14ac:dyDescent="0.35">
      <c r="A90" s="60" t="s">
        <v>33</v>
      </c>
      <c r="B90" s="60">
        <v>2025</v>
      </c>
      <c r="C90" s="65">
        <v>10</v>
      </c>
      <c r="D90" s="65">
        <v>1</v>
      </c>
      <c r="E90" s="65">
        <v>310</v>
      </c>
      <c r="F90" s="65">
        <v>15</v>
      </c>
      <c r="G90" s="65">
        <v>726</v>
      </c>
      <c r="H90" s="65">
        <v>40</v>
      </c>
      <c r="I90" s="65">
        <v>286</v>
      </c>
      <c r="J90" s="65">
        <v>13</v>
      </c>
      <c r="K90" s="65">
        <v>62.5</v>
      </c>
      <c r="L90" s="65">
        <v>5.23</v>
      </c>
      <c r="M90" s="65">
        <v>48.4</v>
      </c>
      <c r="N90" s="65">
        <v>2.4700000000000002</v>
      </c>
      <c r="O90" s="65">
        <v>0.21</v>
      </c>
      <c r="P90" s="65">
        <v>0.39</v>
      </c>
      <c r="Q90" s="65"/>
      <c r="R90" s="65"/>
      <c r="S90" s="65">
        <v>7.13</v>
      </c>
      <c r="T90" s="65">
        <v>6.09</v>
      </c>
      <c r="U90" s="64">
        <f t="shared" si="7"/>
        <v>95.161290322580655</v>
      </c>
      <c r="V90" s="64">
        <f t="shared" si="8"/>
        <v>94.490358126721759</v>
      </c>
      <c r="W90" s="64">
        <f t="shared" si="9"/>
        <v>95.454545454545453</v>
      </c>
      <c r="X90" s="64">
        <f t="shared" si="10"/>
        <v>91.631999999999991</v>
      </c>
      <c r="Y90" s="64"/>
    </row>
    <row r="91" spans="1:25" x14ac:dyDescent="0.35">
      <c r="A91" s="60" t="s">
        <v>33</v>
      </c>
      <c r="B91" s="60">
        <v>2025</v>
      </c>
      <c r="C91" s="65">
        <v>11</v>
      </c>
      <c r="D91" s="65">
        <v>3</v>
      </c>
      <c r="E91" s="65">
        <v>320</v>
      </c>
      <c r="F91" s="65">
        <v>10</v>
      </c>
      <c r="G91" s="65">
        <v>730</v>
      </c>
      <c r="H91" s="65">
        <v>38</v>
      </c>
      <c r="I91" s="65">
        <v>276</v>
      </c>
      <c r="J91" s="65">
        <v>11</v>
      </c>
      <c r="K91" s="65">
        <v>72.5</v>
      </c>
      <c r="L91" s="65">
        <v>7.47</v>
      </c>
      <c r="M91" s="65">
        <v>52.3</v>
      </c>
      <c r="N91" s="65">
        <v>0.01</v>
      </c>
      <c r="O91" s="65">
        <v>0.28999999999999998</v>
      </c>
      <c r="P91" s="65">
        <v>1.27</v>
      </c>
      <c r="Q91" s="65"/>
      <c r="R91" s="65"/>
      <c r="S91" s="65">
        <v>7.97</v>
      </c>
      <c r="T91" s="65">
        <v>7.66</v>
      </c>
      <c r="U91" s="64">
        <f t="shared" si="7"/>
        <v>96.875</v>
      </c>
      <c r="V91" s="64">
        <f t="shared" si="8"/>
        <v>94.794520547945211</v>
      </c>
      <c r="W91" s="64">
        <f t="shared" si="9"/>
        <v>96.014492753623188</v>
      </c>
      <c r="X91" s="64">
        <f t="shared" si="10"/>
        <v>89.696551724137933</v>
      </c>
      <c r="Y91" s="64"/>
    </row>
    <row r="92" spans="1:25" x14ac:dyDescent="0.35">
      <c r="A92" s="60" t="s">
        <v>33</v>
      </c>
      <c r="B92" s="60">
        <v>2025</v>
      </c>
      <c r="C92" s="65">
        <v>12</v>
      </c>
      <c r="D92" s="65">
        <v>1</v>
      </c>
      <c r="E92" s="65">
        <v>180</v>
      </c>
      <c r="F92" s="65">
        <v>7</v>
      </c>
      <c r="G92" s="65">
        <v>340</v>
      </c>
      <c r="H92" s="65">
        <v>30</v>
      </c>
      <c r="I92" s="65">
        <v>210</v>
      </c>
      <c r="J92" s="65">
        <v>10</v>
      </c>
      <c r="K92" s="65">
        <v>70.7</v>
      </c>
      <c r="L92" s="65">
        <v>5.72</v>
      </c>
      <c r="M92" s="65">
        <v>46.2</v>
      </c>
      <c r="N92" s="65">
        <v>0.01</v>
      </c>
      <c r="O92" s="65">
        <v>0.66</v>
      </c>
      <c r="P92" s="65">
        <v>0.88</v>
      </c>
      <c r="Q92" s="65"/>
      <c r="R92" s="65"/>
      <c r="S92" s="65">
        <v>5.76</v>
      </c>
      <c r="T92" s="65">
        <v>6.1</v>
      </c>
      <c r="U92" s="64">
        <f t="shared" si="7"/>
        <v>96.111111111111114</v>
      </c>
      <c r="V92" s="64">
        <f t="shared" si="8"/>
        <v>91.17647058823529</v>
      </c>
      <c r="W92" s="64">
        <f t="shared" si="9"/>
        <v>95.238095238095227</v>
      </c>
      <c r="X92" s="64">
        <f t="shared" si="10"/>
        <v>91.909476661951913</v>
      </c>
      <c r="Y92" s="64"/>
    </row>
    <row r="93" spans="1:25" x14ac:dyDescent="0.35">
      <c r="A93" s="61" t="s">
        <v>34</v>
      </c>
      <c r="B93" s="61">
        <v>2025</v>
      </c>
      <c r="C93" s="63">
        <v>1</v>
      </c>
      <c r="D93" s="63">
        <v>7</v>
      </c>
      <c r="E93" s="63">
        <v>180</v>
      </c>
      <c r="F93" s="63">
        <v>4</v>
      </c>
      <c r="G93" s="63">
        <v>472</v>
      </c>
      <c r="H93" s="63">
        <v>40</v>
      </c>
      <c r="I93" s="63">
        <v>280</v>
      </c>
      <c r="J93" s="63">
        <v>15</v>
      </c>
      <c r="K93" s="63">
        <v>29.2</v>
      </c>
      <c r="L93" s="63">
        <v>8.09</v>
      </c>
      <c r="M93" s="63">
        <v>24.6</v>
      </c>
      <c r="N93" s="63">
        <v>0.63100000000000001</v>
      </c>
      <c r="P93" s="63">
        <v>3.01</v>
      </c>
      <c r="Q93" s="7"/>
      <c r="R93" s="7"/>
      <c r="S93" s="63">
        <v>8.18</v>
      </c>
      <c r="T93" s="63">
        <v>7.74</v>
      </c>
      <c r="U93" s="64">
        <f t="shared" si="7"/>
        <v>97.777777777777771</v>
      </c>
      <c r="V93" s="64">
        <f t="shared" si="8"/>
        <v>91.525423728813564</v>
      </c>
      <c r="W93" s="64">
        <f t="shared" si="9"/>
        <v>94.642857142857139</v>
      </c>
      <c r="X93" s="64">
        <f t="shared" si="10"/>
        <v>72.294520547945211</v>
      </c>
      <c r="Y93" s="64"/>
    </row>
    <row r="94" spans="1:25" x14ac:dyDescent="0.35">
      <c r="A94" s="61" t="s">
        <v>34</v>
      </c>
      <c r="B94" s="61">
        <v>2025</v>
      </c>
      <c r="C94" s="63">
        <v>2</v>
      </c>
      <c r="D94" s="63">
        <v>3</v>
      </c>
      <c r="E94" s="63">
        <v>140</v>
      </c>
      <c r="F94" s="63">
        <v>6</v>
      </c>
      <c r="G94" s="63">
        <v>312</v>
      </c>
      <c r="H94" s="63">
        <v>46</v>
      </c>
      <c r="I94" s="63">
        <v>100</v>
      </c>
      <c r="J94" s="63">
        <v>18</v>
      </c>
      <c r="K94" s="63">
        <v>48.7</v>
      </c>
      <c r="L94" s="63">
        <v>8.3800000000000008</v>
      </c>
      <c r="M94" s="63">
        <v>50.4</v>
      </c>
      <c r="N94" s="63">
        <v>1E-3</v>
      </c>
      <c r="P94" s="63">
        <v>2.92</v>
      </c>
      <c r="Q94" s="7"/>
      <c r="R94" s="7"/>
      <c r="S94" s="63">
        <v>9.83</v>
      </c>
      <c r="T94" s="63">
        <v>10</v>
      </c>
      <c r="U94" s="64">
        <f t="shared" si="7"/>
        <v>95.714285714285722</v>
      </c>
      <c r="V94" s="64">
        <f t="shared" si="8"/>
        <v>85.256410256410248</v>
      </c>
      <c r="W94" s="64">
        <f t="shared" si="9"/>
        <v>82</v>
      </c>
      <c r="X94" s="64">
        <f t="shared" si="10"/>
        <v>82.792607802874741</v>
      </c>
      <c r="Y94" s="64"/>
    </row>
    <row r="95" spans="1:25" x14ac:dyDescent="0.35">
      <c r="A95" s="61" t="s">
        <v>34</v>
      </c>
      <c r="B95" s="61">
        <v>2025</v>
      </c>
      <c r="C95" s="63">
        <v>3</v>
      </c>
      <c r="D95" s="63">
        <v>17</v>
      </c>
      <c r="E95" s="63">
        <v>180</v>
      </c>
      <c r="F95" s="63">
        <v>15</v>
      </c>
      <c r="G95" s="63">
        <v>306</v>
      </c>
      <c r="H95" s="63">
        <v>30</v>
      </c>
      <c r="I95" s="63">
        <v>160</v>
      </c>
      <c r="J95" s="63">
        <v>14</v>
      </c>
      <c r="K95" s="63">
        <v>17.52</v>
      </c>
      <c r="L95" s="63">
        <v>4.68</v>
      </c>
      <c r="M95" s="63">
        <v>12.5</v>
      </c>
      <c r="N95" s="63">
        <v>0.01</v>
      </c>
      <c r="O95" s="63">
        <v>0.51</v>
      </c>
      <c r="P95" s="63">
        <v>0.85</v>
      </c>
      <c r="Q95" s="7"/>
      <c r="R95" s="7"/>
      <c r="S95" s="63">
        <v>7.17</v>
      </c>
      <c r="T95" s="63">
        <v>6.81</v>
      </c>
      <c r="U95" s="64">
        <f t="shared" si="7"/>
        <v>91.666666666666657</v>
      </c>
      <c r="V95" s="64">
        <f t="shared" si="8"/>
        <v>90.196078431372555</v>
      </c>
      <c r="W95" s="64">
        <f t="shared" si="9"/>
        <v>91.25</v>
      </c>
      <c r="X95" s="64">
        <f t="shared" si="10"/>
        <v>73.287671232876718</v>
      </c>
      <c r="Y95" s="64"/>
    </row>
    <row r="96" spans="1:25" x14ac:dyDescent="0.35">
      <c r="A96" s="61" t="s">
        <v>34</v>
      </c>
      <c r="B96" s="61">
        <v>2025</v>
      </c>
      <c r="C96" s="63">
        <v>4</v>
      </c>
      <c r="D96" s="63">
        <v>7</v>
      </c>
      <c r="E96" s="63">
        <v>275</v>
      </c>
      <c r="F96" s="63">
        <v>15</v>
      </c>
      <c r="G96" s="63">
        <v>720</v>
      </c>
      <c r="H96" s="63">
        <v>44</v>
      </c>
      <c r="I96" s="63">
        <v>317</v>
      </c>
      <c r="J96" s="63">
        <v>18</v>
      </c>
      <c r="K96" s="63">
        <v>41.7</v>
      </c>
      <c r="L96" s="63">
        <v>6.41</v>
      </c>
      <c r="M96" s="63">
        <v>21</v>
      </c>
      <c r="N96" s="63">
        <v>0.5</v>
      </c>
      <c r="O96" s="63">
        <v>0.83</v>
      </c>
      <c r="P96" s="63">
        <v>1.75</v>
      </c>
      <c r="Q96" s="7"/>
      <c r="R96" s="7"/>
      <c r="S96" s="63">
        <v>6.93</v>
      </c>
      <c r="T96" s="63">
        <v>4.96</v>
      </c>
      <c r="U96" s="64">
        <f t="shared" si="7"/>
        <v>94.545454545454547</v>
      </c>
      <c r="V96" s="64">
        <f t="shared" si="8"/>
        <v>93.888888888888886</v>
      </c>
      <c r="W96" s="64">
        <f t="shared" si="9"/>
        <v>94.321766561514195</v>
      </c>
      <c r="X96" s="64">
        <f t="shared" si="10"/>
        <v>84.628297362110317</v>
      </c>
      <c r="Y96" s="64"/>
    </row>
    <row r="97" spans="1:25" x14ac:dyDescent="0.35">
      <c r="A97" s="60" t="s">
        <v>34</v>
      </c>
      <c r="B97" s="60">
        <v>2025</v>
      </c>
      <c r="C97" s="65">
        <v>5</v>
      </c>
      <c r="D97" s="65">
        <v>12</v>
      </c>
      <c r="E97" s="65">
        <v>570</v>
      </c>
      <c r="F97" s="65">
        <v>204</v>
      </c>
      <c r="G97" s="65">
        <v>1686</v>
      </c>
      <c r="H97" s="65">
        <v>464</v>
      </c>
      <c r="I97" s="65">
        <v>638</v>
      </c>
      <c r="J97" s="65">
        <v>198</v>
      </c>
      <c r="K97" s="65">
        <v>69.3</v>
      </c>
      <c r="L97" s="65">
        <v>58.7</v>
      </c>
      <c r="M97" s="65">
        <v>57.5</v>
      </c>
      <c r="N97" s="65">
        <v>55.9</v>
      </c>
      <c r="O97" s="65">
        <v>0.54</v>
      </c>
      <c r="P97" s="65">
        <v>0.69</v>
      </c>
      <c r="Q97" s="66"/>
      <c r="R97" s="66"/>
      <c r="S97" s="65">
        <v>7.05</v>
      </c>
      <c r="T97" s="65">
        <v>10.78</v>
      </c>
      <c r="U97" s="64">
        <f t="shared" si="7"/>
        <v>64.21052631578948</v>
      </c>
      <c r="V97" s="64">
        <f t="shared" si="8"/>
        <v>72.479240806642935</v>
      </c>
      <c r="W97" s="64">
        <f t="shared" si="9"/>
        <v>68.965517241379317</v>
      </c>
      <c r="X97" s="64">
        <f t="shared" si="10"/>
        <v>15.295815295815288</v>
      </c>
      <c r="Y97" s="64"/>
    </row>
    <row r="98" spans="1:25" x14ac:dyDescent="0.35">
      <c r="A98" s="60" t="s">
        <v>34</v>
      </c>
      <c r="B98" s="60">
        <v>2025</v>
      </c>
      <c r="C98" s="65">
        <v>6</v>
      </c>
      <c r="D98" s="65">
        <v>2</v>
      </c>
      <c r="E98" s="65">
        <v>210</v>
      </c>
      <c r="F98" s="65">
        <v>90</v>
      </c>
      <c r="G98" s="65">
        <v>626</v>
      </c>
      <c r="H98" s="65">
        <v>150</v>
      </c>
      <c r="I98" s="65">
        <v>258</v>
      </c>
      <c r="J98" s="65">
        <v>100</v>
      </c>
      <c r="K98" s="65">
        <v>67.900000000000006</v>
      </c>
      <c r="L98" s="65">
        <v>33.6</v>
      </c>
      <c r="M98" s="65">
        <v>52.7</v>
      </c>
      <c r="N98" s="65">
        <v>28</v>
      </c>
      <c r="O98" s="65">
        <v>0.36</v>
      </c>
      <c r="P98" s="65">
        <v>0.48</v>
      </c>
      <c r="Q98" s="66"/>
      <c r="R98" s="66"/>
      <c r="S98" s="65">
        <v>6.41</v>
      </c>
      <c r="T98" s="65">
        <v>5.55</v>
      </c>
      <c r="U98" s="64">
        <f t="shared" si="7"/>
        <v>57.142857142857139</v>
      </c>
      <c r="V98" s="64">
        <f t="shared" si="8"/>
        <v>76.038338658146969</v>
      </c>
      <c r="W98" s="64">
        <f t="shared" si="9"/>
        <v>61.240310077519375</v>
      </c>
      <c r="X98" s="64">
        <f t="shared" si="10"/>
        <v>50.515463917525771</v>
      </c>
      <c r="Y98" s="64"/>
    </row>
    <row r="99" spans="1:25" x14ac:dyDescent="0.35">
      <c r="A99" s="60" t="s">
        <v>34</v>
      </c>
      <c r="B99" s="60">
        <v>2025</v>
      </c>
      <c r="C99" s="65">
        <v>7</v>
      </c>
      <c r="D99" s="65">
        <v>21</v>
      </c>
      <c r="E99" s="65">
        <v>220</v>
      </c>
      <c r="F99" s="65">
        <v>15</v>
      </c>
      <c r="G99" s="65">
        <v>396</v>
      </c>
      <c r="H99" s="65">
        <v>41</v>
      </c>
      <c r="I99" s="65">
        <v>306</v>
      </c>
      <c r="J99" s="65">
        <v>18</v>
      </c>
      <c r="K99" s="65">
        <v>80.099999999999994</v>
      </c>
      <c r="L99" s="65">
        <v>26.3</v>
      </c>
      <c r="M99" s="65">
        <v>66.8</v>
      </c>
      <c r="N99" s="65">
        <v>24.8</v>
      </c>
      <c r="O99" s="65">
        <v>0.41</v>
      </c>
      <c r="P99" s="65">
        <v>0.26</v>
      </c>
      <c r="Q99" s="66"/>
      <c r="R99" s="66"/>
      <c r="S99" s="65">
        <v>6.98</v>
      </c>
      <c r="T99" s="65">
        <v>3.65</v>
      </c>
      <c r="U99" s="64">
        <f t="shared" si="7"/>
        <v>93.181818181818173</v>
      </c>
      <c r="V99" s="64">
        <f t="shared" si="8"/>
        <v>89.646464646464651</v>
      </c>
      <c r="W99" s="64">
        <f t="shared" si="9"/>
        <v>94.117647058823522</v>
      </c>
      <c r="X99" s="64">
        <f t="shared" si="10"/>
        <v>67.166042446941319</v>
      </c>
      <c r="Y99" s="64"/>
    </row>
    <row r="100" spans="1:25" x14ac:dyDescent="0.35">
      <c r="A100" s="60" t="s">
        <v>34</v>
      </c>
      <c r="B100" s="60">
        <v>2025</v>
      </c>
      <c r="C100" s="65">
        <v>8</v>
      </c>
      <c r="D100" s="65">
        <v>18</v>
      </c>
      <c r="E100" s="65">
        <v>98</v>
      </c>
      <c r="F100" s="65">
        <v>22</v>
      </c>
      <c r="G100" s="65">
        <v>194</v>
      </c>
      <c r="H100" s="65">
        <v>112</v>
      </c>
      <c r="I100" s="65">
        <v>115</v>
      </c>
      <c r="J100" s="65">
        <v>29</v>
      </c>
      <c r="K100" s="65">
        <v>54.6</v>
      </c>
      <c r="L100" s="65">
        <v>45.7</v>
      </c>
      <c r="M100" s="65">
        <v>42.9</v>
      </c>
      <c r="N100" s="65">
        <v>43.8</v>
      </c>
      <c r="O100" s="65">
        <v>0.22</v>
      </c>
      <c r="P100" s="65">
        <v>0.28000000000000003</v>
      </c>
      <c r="Q100" s="66"/>
      <c r="R100" s="66"/>
      <c r="S100" s="65">
        <v>5.07</v>
      </c>
      <c r="T100" s="65">
        <v>3.74</v>
      </c>
      <c r="U100" s="64">
        <f t="shared" si="7"/>
        <v>77.551020408163268</v>
      </c>
      <c r="V100" s="64">
        <f t="shared" si="8"/>
        <v>42.268041237113401</v>
      </c>
      <c r="W100" s="64">
        <f t="shared" si="9"/>
        <v>74.782608695652172</v>
      </c>
      <c r="X100" s="64">
        <f t="shared" si="10"/>
        <v>16.300366300366299</v>
      </c>
      <c r="Y100" s="64"/>
    </row>
    <row r="101" spans="1:25" x14ac:dyDescent="0.35">
      <c r="A101" s="60" t="s">
        <v>34</v>
      </c>
      <c r="B101" s="60">
        <v>2025</v>
      </c>
      <c r="C101" s="65">
        <v>9</v>
      </c>
      <c r="D101" s="65">
        <v>15</v>
      </c>
      <c r="E101" s="65">
        <v>250</v>
      </c>
      <c r="F101" s="65">
        <v>22</v>
      </c>
      <c r="G101" s="65">
        <v>390</v>
      </c>
      <c r="H101" s="65">
        <v>44</v>
      </c>
      <c r="I101" s="65">
        <v>128</v>
      </c>
      <c r="J101" s="65">
        <v>19</v>
      </c>
      <c r="K101" s="65">
        <v>78.2</v>
      </c>
      <c r="L101" s="65">
        <v>24.5</v>
      </c>
      <c r="M101" s="65">
        <v>64</v>
      </c>
      <c r="N101" s="65">
        <v>22.7</v>
      </c>
      <c r="O101" s="65">
        <v>0.36</v>
      </c>
      <c r="P101" s="65">
        <v>0.28000000000000003</v>
      </c>
      <c r="Q101" s="66"/>
      <c r="R101" s="66"/>
      <c r="S101" s="65">
        <v>3.55</v>
      </c>
      <c r="T101" s="65">
        <v>3.2</v>
      </c>
      <c r="U101" s="64">
        <f t="shared" si="7"/>
        <v>91.2</v>
      </c>
      <c r="V101" s="64">
        <f t="shared" si="8"/>
        <v>88.717948717948715</v>
      </c>
      <c r="W101" s="64">
        <f t="shared" si="9"/>
        <v>85.15625</v>
      </c>
      <c r="X101" s="64">
        <f t="shared" si="10"/>
        <v>68.670076726342714</v>
      </c>
      <c r="Y101" s="64"/>
    </row>
    <row r="102" spans="1:25" x14ac:dyDescent="0.35">
      <c r="A102" s="60" t="s">
        <v>34</v>
      </c>
      <c r="B102" s="60">
        <v>2025</v>
      </c>
      <c r="C102" s="65">
        <v>10</v>
      </c>
      <c r="D102" s="65">
        <v>1</v>
      </c>
      <c r="E102" s="65">
        <v>220</v>
      </c>
      <c r="F102" s="65">
        <v>12</v>
      </c>
      <c r="G102" s="65">
        <v>539</v>
      </c>
      <c r="H102" s="65">
        <v>40</v>
      </c>
      <c r="I102" s="65">
        <v>234</v>
      </c>
      <c r="J102" s="65">
        <v>14</v>
      </c>
      <c r="K102" s="65">
        <v>61.7</v>
      </c>
      <c r="L102" s="65">
        <v>20.100000000000001</v>
      </c>
      <c r="M102" s="65">
        <v>55</v>
      </c>
      <c r="N102" s="65">
        <v>18.600000000000001</v>
      </c>
      <c r="O102" s="65">
        <v>0.21</v>
      </c>
      <c r="P102" s="65">
        <v>0.35</v>
      </c>
      <c r="Q102" s="66"/>
      <c r="R102" s="66"/>
      <c r="S102" s="65">
        <v>3.13</v>
      </c>
      <c r="T102" s="65">
        <v>2.92</v>
      </c>
      <c r="U102" s="64">
        <f t="shared" si="7"/>
        <v>94.545454545454547</v>
      </c>
      <c r="V102" s="64">
        <f t="shared" si="8"/>
        <v>92.578849721706874</v>
      </c>
      <c r="W102" s="64">
        <f t="shared" si="9"/>
        <v>94.01709401709401</v>
      </c>
      <c r="X102" s="64">
        <f t="shared" si="10"/>
        <v>67.423014586709883</v>
      </c>
      <c r="Y102" s="64"/>
    </row>
    <row r="103" spans="1:25" x14ac:dyDescent="0.35">
      <c r="A103" s="60" t="s">
        <v>34</v>
      </c>
      <c r="B103" s="60">
        <v>2025</v>
      </c>
      <c r="C103" s="65">
        <v>11</v>
      </c>
      <c r="D103" s="65">
        <v>3</v>
      </c>
      <c r="E103" s="65">
        <v>280</v>
      </c>
      <c r="F103" s="65">
        <v>26</v>
      </c>
      <c r="G103" s="65">
        <v>647</v>
      </c>
      <c r="H103" s="65">
        <v>96</v>
      </c>
      <c r="I103" s="65">
        <v>241</v>
      </c>
      <c r="J103" s="65">
        <v>33</v>
      </c>
      <c r="K103" s="65">
        <v>58.9</v>
      </c>
      <c r="L103" s="65">
        <v>33.799999999999997</v>
      </c>
      <c r="M103" s="65">
        <v>45.2</v>
      </c>
      <c r="N103" s="65">
        <v>29.9</v>
      </c>
      <c r="O103" s="65">
        <v>0.28000000000000003</v>
      </c>
      <c r="P103" s="65">
        <v>0.94</v>
      </c>
      <c r="Q103" s="66"/>
      <c r="R103" s="66"/>
      <c r="S103" s="65">
        <v>4.37</v>
      </c>
      <c r="T103" s="65">
        <v>3.69</v>
      </c>
      <c r="U103" s="64">
        <f t="shared" si="7"/>
        <v>90.714285714285708</v>
      </c>
      <c r="V103" s="64">
        <f t="shared" si="8"/>
        <v>85.162287480680064</v>
      </c>
      <c r="W103" s="64">
        <f t="shared" si="9"/>
        <v>86.30705394190872</v>
      </c>
      <c r="X103" s="64">
        <f t="shared" si="10"/>
        <v>42.614601018675721</v>
      </c>
      <c r="Y103" s="64"/>
    </row>
    <row r="104" spans="1:25" x14ac:dyDescent="0.35">
      <c r="A104" s="60" t="s">
        <v>34</v>
      </c>
      <c r="B104" s="60">
        <v>2025</v>
      </c>
      <c r="C104" s="65">
        <v>12</v>
      </c>
      <c r="D104" s="65">
        <v>1</v>
      </c>
      <c r="E104" s="65">
        <v>370</v>
      </c>
      <c r="F104" s="65">
        <v>10</v>
      </c>
      <c r="G104" s="65">
        <v>641</v>
      </c>
      <c r="H104" s="65">
        <v>27</v>
      </c>
      <c r="I104" s="65">
        <v>236</v>
      </c>
      <c r="J104" s="65">
        <v>13</v>
      </c>
      <c r="K104" s="65">
        <v>53.1</v>
      </c>
      <c r="L104" s="65">
        <v>9.1</v>
      </c>
      <c r="M104" s="65">
        <v>40.200000000000003</v>
      </c>
      <c r="N104" s="65">
        <v>0.01</v>
      </c>
      <c r="O104" s="65">
        <v>0.38</v>
      </c>
      <c r="P104" s="65">
        <v>1.7</v>
      </c>
      <c r="Q104" s="66"/>
      <c r="R104" s="66"/>
      <c r="S104" s="65">
        <v>4.76</v>
      </c>
      <c r="T104" s="65">
        <v>4.24</v>
      </c>
      <c r="U104" s="64">
        <f t="shared" si="7"/>
        <v>97.297297297297305</v>
      </c>
      <c r="V104" s="64">
        <f t="shared" si="8"/>
        <v>95.787831513260528</v>
      </c>
      <c r="W104" s="64">
        <f t="shared" si="9"/>
        <v>94.491525423728817</v>
      </c>
      <c r="X104" s="64">
        <f t="shared" si="10"/>
        <v>82.862523540489647</v>
      </c>
      <c r="Y104" s="64"/>
    </row>
    <row r="105" spans="1:25" x14ac:dyDescent="0.35">
      <c r="A105" s="61" t="s">
        <v>79</v>
      </c>
      <c r="B105" s="61">
        <v>2025</v>
      </c>
      <c r="C105" s="63">
        <v>1</v>
      </c>
      <c r="D105" s="63">
        <v>9</v>
      </c>
      <c r="E105" s="63">
        <v>20</v>
      </c>
      <c r="F105" s="63">
        <v>1</v>
      </c>
      <c r="G105" s="63">
        <v>89</v>
      </c>
      <c r="H105" s="63">
        <v>11</v>
      </c>
      <c r="I105" s="63">
        <v>32</v>
      </c>
      <c r="J105" s="63">
        <v>6</v>
      </c>
      <c r="K105" s="63">
        <v>15</v>
      </c>
      <c r="L105" s="63">
        <v>14.5</v>
      </c>
      <c r="M105" s="63">
        <v>6.28</v>
      </c>
      <c r="N105" s="63">
        <v>1E-3</v>
      </c>
      <c r="P105" s="63">
        <v>13.7</v>
      </c>
      <c r="Q105" s="63">
        <v>1.25</v>
      </c>
      <c r="R105" s="63">
        <v>1.0900000000000001</v>
      </c>
      <c r="S105" s="63">
        <v>1.53</v>
      </c>
      <c r="T105" s="63">
        <v>1.72</v>
      </c>
      <c r="U105" s="64">
        <f t="shared" si="7"/>
        <v>95</v>
      </c>
      <c r="V105" s="64">
        <f t="shared" si="8"/>
        <v>87.640449438202253</v>
      </c>
      <c r="W105" s="64">
        <f t="shared" si="9"/>
        <v>81.25</v>
      </c>
      <c r="X105" s="64">
        <f t="shared" si="10"/>
        <v>3.3333333333333335</v>
      </c>
      <c r="Y105" s="64">
        <f t="shared" ref="Y105:Y116" si="11">(Q105-R105)/Q105*100</f>
        <v>12.799999999999995</v>
      </c>
    </row>
    <row r="106" spans="1:25" x14ac:dyDescent="0.35">
      <c r="A106" s="61" t="s">
        <v>79</v>
      </c>
      <c r="B106" s="61">
        <v>2025</v>
      </c>
      <c r="C106" s="63">
        <v>2</v>
      </c>
      <c r="D106" s="63">
        <v>4</v>
      </c>
      <c r="E106" s="63">
        <v>80</v>
      </c>
      <c r="F106" s="63">
        <v>6</v>
      </c>
      <c r="G106" s="63">
        <v>103</v>
      </c>
      <c r="H106" s="63">
        <v>16</v>
      </c>
      <c r="I106" s="63">
        <v>73</v>
      </c>
      <c r="J106" s="63">
        <v>5</v>
      </c>
      <c r="K106" s="63">
        <v>10.9</v>
      </c>
      <c r="L106" s="63">
        <v>16.600000000000001</v>
      </c>
      <c r="M106" s="63">
        <v>7.32</v>
      </c>
      <c r="N106" s="63">
        <v>0.38800000000000001</v>
      </c>
      <c r="P106" s="63">
        <v>14.7</v>
      </c>
      <c r="Q106" s="63">
        <v>1.84</v>
      </c>
      <c r="R106" s="63">
        <v>1.29</v>
      </c>
      <c r="S106" s="63">
        <v>1.07</v>
      </c>
      <c r="T106" s="63">
        <v>1.72</v>
      </c>
      <c r="U106" s="64">
        <f t="shared" si="7"/>
        <v>92.5</v>
      </c>
      <c r="V106" s="64">
        <f t="shared" si="8"/>
        <v>84.466019417475721</v>
      </c>
      <c r="W106" s="64">
        <f t="shared" si="9"/>
        <v>93.150684931506845</v>
      </c>
      <c r="X106" s="64">
        <f t="shared" si="10"/>
        <v>-52.293577981651381</v>
      </c>
      <c r="Y106" s="64">
        <f t="shared" si="11"/>
        <v>29.891304347826086</v>
      </c>
    </row>
    <row r="107" spans="1:25" x14ac:dyDescent="0.35">
      <c r="A107" s="61" t="s">
        <v>79</v>
      </c>
      <c r="B107" s="61">
        <v>2025</v>
      </c>
      <c r="C107" s="63">
        <v>3</v>
      </c>
      <c r="D107" s="63">
        <v>12</v>
      </c>
      <c r="E107" s="63">
        <v>180</v>
      </c>
      <c r="F107" s="63">
        <v>3</v>
      </c>
      <c r="G107" s="63">
        <v>253</v>
      </c>
      <c r="H107" s="63">
        <v>13</v>
      </c>
      <c r="I107" s="63">
        <v>163</v>
      </c>
      <c r="J107" s="63">
        <v>5</v>
      </c>
      <c r="K107" s="63">
        <v>12.5</v>
      </c>
      <c r="L107" s="63">
        <v>16.7</v>
      </c>
      <c r="M107" s="63">
        <v>5.91</v>
      </c>
      <c r="N107" s="63">
        <v>0.01</v>
      </c>
      <c r="P107" s="63">
        <v>13.2</v>
      </c>
      <c r="Q107" s="63">
        <v>6.97</v>
      </c>
      <c r="R107" s="63">
        <v>1.28</v>
      </c>
      <c r="S107" s="63">
        <v>1.32</v>
      </c>
      <c r="T107" s="63">
        <v>1.52</v>
      </c>
      <c r="U107" s="64">
        <f t="shared" si="7"/>
        <v>98.333333333333329</v>
      </c>
      <c r="V107" s="64">
        <f t="shared" si="8"/>
        <v>94.861660079051376</v>
      </c>
      <c r="W107" s="64">
        <f t="shared" si="9"/>
        <v>96.932515337423311</v>
      </c>
      <c r="X107" s="64">
        <f t="shared" si="10"/>
        <v>-33.599999999999994</v>
      </c>
      <c r="Y107" s="64">
        <f t="shared" si="11"/>
        <v>81.63558106169296</v>
      </c>
    </row>
    <row r="108" spans="1:25" x14ac:dyDescent="0.35">
      <c r="A108" s="61" t="s">
        <v>79</v>
      </c>
      <c r="B108" s="61">
        <v>2025</v>
      </c>
      <c r="C108" s="63">
        <v>4</v>
      </c>
      <c r="D108" s="63">
        <v>2</v>
      </c>
      <c r="E108" s="63">
        <v>100</v>
      </c>
      <c r="F108" s="63">
        <v>5</v>
      </c>
      <c r="G108" s="63">
        <v>197</v>
      </c>
      <c r="H108" s="63">
        <v>9</v>
      </c>
      <c r="I108" s="63">
        <v>106</v>
      </c>
      <c r="J108" s="63">
        <v>3</v>
      </c>
      <c r="K108" s="63">
        <v>37.799999999999997</v>
      </c>
      <c r="L108" s="63">
        <v>7.2</v>
      </c>
      <c r="M108" s="63">
        <v>28</v>
      </c>
      <c r="N108" s="63">
        <v>0.97</v>
      </c>
      <c r="O108" s="63">
        <v>0.41</v>
      </c>
      <c r="P108" s="63">
        <v>4.3899999999999997</v>
      </c>
      <c r="Q108" s="63">
        <v>4.04</v>
      </c>
      <c r="R108" s="63">
        <v>0.59</v>
      </c>
      <c r="S108" s="63">
        <v>1.8</v>
      </c>
      <c r="T108" s="63">
        <v>1.82</v>
      </c>
      <c r="U108" s="64">
        <f t="shared" si="7"/>
        <v>95</v>
      </c>
      <c r="V108" s="64">
        <f t="shared" si="8"/>
        <v>95.431472081218274</v>
      </c>
      <c r="W108" s="64">
        <f t="shared" si="9"/>
        <v>97.169811320754718</v>
      </c>
      <c r="X108" s="64">
        <f t="shared" si="10"/>
        <v>80.952380952380949</v>
      </c>
      <c r="Y108" s="64">
        <f t="shared" si="11"/>
        <v>85.396039603960389</v>
      </c>
    </row>
    <row r="109" spans="1:25" x14ac:dyDescent="0.35">
      <c r="A109" s="60" t="s">
        <v>79</v>
      </c>
      <c r="B109" s="60">
        <v>2025</v>
      </c>
      <c r="C109" s="65">
        <v>5</v>
      </c>
      <c r="D109" s="65">
        <v>14</v>
      </c>
      <c r="E109" s="65">
        <v>188</v>
      </c>
      <c r="F109" s="65">
        <v>5</v>
      </c>
      <c r="G109" s="65">
        <v>571</v>
      </c>
      <c r="H109" s="65">
        <v>16</v>
      </c>
      <c r="I109" s="65">
        <v>176</v>
      </c>
      <c r="J109" s="65">
        <v>6</v>
      </c>
      <c r="K109" s="65">
        <v>68.099999999999994</v>
      </c>
      <c r="L109" s="65">
        <v>5.93</v>
      </c>
      <c r="M109" s="65">
        <v>55.6</v>
      </c>
      <c r="N109" s="65">
        <v>4.88</v>
      </c>
      <c r="O109" s="65">
        <v>0.54</v>
      </c>
      <c r="P109" s="65">
        <v>0.28000000000000003</v>
      </c>
      <c r="Q109" s="65">
        <v>7.23</v>
      </c>
      <c r="R109" s="65">
        <v>0.31</v>
      </c>
      <c r="S109" s="65">
        <v>1.82</v>
      </c>
      <c r="T109" s="65">
        <v>1.85</v>
      </c>
      <c r="U109" s="64">
        <f t="shared" si="7"/>
        <v>97.340425531914903</v>
      </c>
      <c r="V109" s="64">
        <f t="shared" si="8"/>
        <v>97.197898423817861</v>
      </c>
      <c r="W109" s="64">
        <f t="shared" si="9"/>
        <v>96.590909090909093</v>
      </c>
      <c r="X109" s="64">
        <f t="shared" si="10"/>
        <v>91.29221732745961</v>
      </c>
      <c r="Y109" s="64">
        <f t="shared" si="11"/>
        <v>95.712309820193639</v>
      </c>
    </row>
    <row r="110" spans="1:25" x14ac:dyDescent="0.35">
      <c r="A110" s="60" t="s">
        <v>79</v>
      </c>
      <c r="B110" s="60">
        <v>2025</v>
      </c>
      <c r="C110" s="65">
        <v>6</v>
      </c>
      <c r="D110" s="65">
        <v>4</v>
      </c>
      <c r="E110" s="65">
        <v>250</v>
      </c>
      <c r="F110" s="65">
        <v>3</v>
      </c>
      <c r="G110" s="65">
        <v>905</v>
      </c>
      <c r="H110" s="65">
        <v>12</v>
      </c>
      <c r="I110" s="65">
        <v>289</v>
      </c>
      <c r="J110" s="65">
        <v>4</v>
      </c>
      <c r="K110" s="65">
        <v>59.3</v>
      </c>
      <c r="L110" s="65">
        <v>5.15</v>
      </c>
      <c r="M110" s="65">
        <v>48.7</v>
      </c>
      <c r="N110" s="65">
        <v>1E-3</v>
      </c>
      <c r="O110" s="65">
        <v>0.44</v>
      </c>
      <c r="P110" s="65">
        <v>0.34</v>
      </c>
      <c r="Q110" s="65">
        <v>19.2</v>
      </c>
      <c r="R110" s="65">
        <v>0.96</v>
      </c>
      <c r="S110" s="65">
        <v>1.75</v>
      </c>
      <c r="T110" s="65">
        <v>2.1</v>
      </c>
      <c r="U110" s="64">
        <f t="shared" si="7"/>
        <v>98.8</v>
      </c>
      <c r="V110" s="64">
        <f t="shared" si="8"/>
        <v>98.674033149171265</v>
      </c>
      <c r="W110" s="64">
        <f t="shared" si="9"/>
        <v>98.615916955017298</v>
      </c>
      <c r="X110" s="64">
        <f t="shared" si="10"/>
        <v>91.315345699831369</v>
      </c>
      <c r="Y110" s="64">
        <f t="shared" si="11"/>
        <v>95</v>
      </c>
    </row>
    <row r="111" spans="1:25" x14ac:dyDescent="0.35">
      <c r="A111" s="60" t="s">
        <v>79</v>
      </c>
      <c r="B111" s="60">
        <v>2025</v>
      </c>
      <c r="C111" s="65">
        <v>7</v>
      </c>
      <c r="D111" s="65">
        <v>16</v>
      </c>
      <c r="E111" s="65">
        <v>180</v>
      </c>
      <c r="F111" s="65">
        <v>5</v>
      </c>
      <c r="G111" s="65">
        <v>341</v>
      </c>
      <c r="H111" s="65">
        <v>15</v>
      </c>
      <c r="I111" s="65">
        <v>203</v>
      </c>
      <c r="J111" s="65">
        <v>6</v>
      </c>
      <c r="K111" s="65">
        <v>43.5</v>
      </c>
      <c r="L111" s="65">
        <v>7.26</v>
      </c>
      <c r="M111" s="65">
        <v>37.200000000000003</v>
      </c>
      <c r="N111" s="65">
        <v>3.61</v>
      </c>
      <c r="O111" s="65">
        <v>0.28000000000000003</v>
      </c>
      <c r="P111" s="65">
        <v>0.16</v>
      </c>
      <c r="Q111" s="65">
        <v>16.3</v>
      </c>
      <c r="R111" s="65">
        <v>0.56000000000000005</v>
      </c>
      <c r="S111" s="65">
        <v>2.65</v>
      </c>
      <c r="T111" s="65">
        <v>2.11</v>
      </c>
      <c r="U111" s="64">
        <f t="shared" si="7"/>
        <v>97.222222222222214</v>
      </c>
      <c r="V111" s="64">
        <f t="shared" si="8"/>
        <v>95.601173020527867</v>
      </c>
      <c r="W111" s="64">
        <f t="shared" si="9"/>
        <v>97.044334975369466</v>
      </c>
      <c r="X111" s="64">
        <f t="shared" si="10"/>
        <v>83.310344827586221</v>
      </c>
      <c r="Y111" s="64">
        <f t="shared" si="11"/>
        <v>96.564417177914109</v>
      </c>
    </row>
    <row r="112" spans="1:25" x14ac:dyDescent="0.35">
      <c r="A112" s="60" t="s">
        <v>79</v>
      </c>
      <c r="B112" s="60">
        <v>2025</v>
      </c>
      <c r="C112" s="65">
        <v>8</v>
      </c>
      <c r="D112" s="65">
        <v>14</v>
      </c>
      <c r="E112" s="65">
        <v>180</v>
      </c>
      <c r="F112" s="65">
        <v>8</v>
      </c>
      <c r="G112" s="65">
        <v>309</v>
      </c>
      <c r="H112" s="65">
        <v>23</v>
      </c>
      <c r="I112" s="65">
        <v>160</v>
      </c>
      <c r="J112" s="65">
        <v>9</v>
      </c>
      <c r="K112" s="65">
        <v>54.6</v>
      </c>
      <c r="L112" s="65">
        <v>20.2</v>
      </c>
      <c r="M112" s="65">
        <v>37.6</v>
      </c>
      <c r="N112" s="65">
        <v>19.2</v>
      </c>
      <c r="O112" s="65">
        <v>0.35</v>
      </c>
      <c r="P112" s="65">
        <v>0.2</v>
      </c>
      <c r="Q112" s="65">
        <v>5.7</v>
      </c>
      <c r="R112" s="65">
        <v>1.01</v>
      </c>
      <c r="S112" s="65">
        <v>2.02</v>
      </c>
      <c r="T112" s="65">
        <v>1.95</v>
      </c>
      <c r="U112" s="64">
        <f t="shared" si="7"/>
        <v>95.555555555555557</v>
      </c>
      <c r="V112" s="64">
        <f t="shared" si="8"/>
        <v>92.556634304207122</v>
      </c>
      <c r="W112" s="64">
        <f t="shared" si="9"/>
        <v>94.375</v>
      </c>
      <c r="X112" s="64">
        <f t="shared" si="10"/>
        <v>63.003663003663014</v>
      </c>
      <c r="Y112" s="64">
        <f t="shared" si="11"/>
        <v>82.280701754385959</v>
      </c>
    </row>
    <row r="113" spans="1:25" x14ac:dyDescent="0.35">
      <c r="A113" s="60" t="s">
        <v>79</v>
      </c>
      <c r="B113" s="60">
        <v>2025</v>
      </c>
      <c r="C113" s="65">
        <v>9</v>
      </c>
      <c r="D113" s="65">
        <v>11</v>
      </c>
      <c r="E113" s="65">
        <v>160</v>
      </c>
      <c r="F113" s="65">
        <v>5</v>
      </c>
      <c r="G113" s="65">
        <v>266</v>
      </c>
      <c r="H113" s="65">
        <v>18</v>
      </c>
      <c r="I113" s="65">
        <v>127</v>
      </c>
      <c r="J113" s="65">
        <v>6</v>
      </c>
      <c r="K113" s="65">
        <v>32.299999999999997</v>
      </c>
      <c r="L113" s="65">
        <v>5.12</v>
      </c>
      <c r="M113" s="65">
        <v>37.700000000000003</v>
      </c>
      <c r="N113" s="65">
        <v>0.08</v>
      </c>
      <c r="O113" s="65">
        <v>0.32</v>
      </c>
      <c r="P113" s="65">
        <v>0.18</v>
      </c>
      <c r="Q113" s="65">
        <v>5.34</v>
      </c>
      <c r="R113" s="65">
        <v>1.36</v>
      </c>
      <c r="S113" s="65">
        <v>1.92</v>
      </c>
      <c r="T113" s="65">
        <v>1.82</v>
      </c>
      <c r="U113" s="64">
        <f t="shared" si="7"/>
        <v>96.875</v>
      </c>
      <c r="V113" s="64">
        <f t="shared" si="8"/>
        <v>93.233082706766908</v>
      </c>
      <c r="W113" s="64">
        <f t="shared" si="9"/>
        <v>95.275590551181097</v>
      </c>
      <c r="X113" s="64">
        <f t="shared" si="10"/>
        <v>84.148606811145513</v>
      </c>
      <c r="Y113" s="64">
        <f t="shared" si="11"/>
        <v>74.531835205992508</v>
      </c>
    </row>
    <row r="114" spans="1:25" x14ac:dyDescent="0.35">
      <c r="A114" s="60" t="s">
        <v>79</v>
      </c>
      <c r="B114" s="60">
        <v>2025</v>
      </c>
      <c r="C114" s="65">
        <v>10</v>
      </c>
      <c r="D114" s="65">
        <v>29</v>
      </c>
      <c r="E114" s="65">
        <v>70</v>
      </c>
      <c r="F114" s="65">
        <v>5</v>
      </c>
      <c r="G114" s="65">
        <v>169</v>
      </c>
      <c r="H114" s="65">
        <v>19</v>
      </c>
      <c r="I114" s="65">
        <v>88</v>
      </c>
      <c r="J114" s="65">
        <v>6</v>
      </c>
      <c r="K114" s="65">
        <v>36.200000000000003</v>
      </c>
      <c r="L114" s="65">
        <v>6.82</v>
      </c>
      <c r="M114" s="65">
        <v>24.3</v>
      </c>
      <c r="N114" s="65">
        <v>0.01</v>
      </c>
      <c r="O114" s="65">
        <v>0.25</v>
      </c>
      <c r="P114" s="65">
        <v>2.0699999999999998</v>
      </c>
      <c r="Q114" s="65">
        <v>8.98</v>
      </c>
      <c r="R114" s="65">
        <v>1.98</v>
      </c>
      <c r="S114" s="65">
        <v>2.64</v>
      </c>
      <c r="T114" s="65">
        <v>2.1800000000000002</v>
      </c>
      <c r="U114" s="64">
        <f t="shared" si="7"/>
        <v>92.857142857142861</v>
      </c>
      <c r="V114" s="64">
        <f t="shared" si="8"/>
        <v>88.757396449704146</v>
      </c>
      <c r="W114" s="64">
        <f t="shared" si="9"/>
        <v>93.181818181818173</v>
      </c>
      <c r="X114" s="64">
        <f t="shared" si="10"/>
        <v>81.160220994475139</v>
      </c>
      <c r="Y114" s="64">
        <f t="shared" si="11"/>
        <v>77.951002227171486</v>
      </c>
    </row>
    <row r="115" spans="1:25" x14ac:dyDescent="0.35">
      <c r="A115" s="60" t="s">
        <v>79</v>
      </c>
      <c r="B115" s="60">
        <v>2025</v>
      </c>
      <c r="C115" s="65">
        <v>11</v>
      </c>
      <c r="D115" s="65">
        <v>19</v>
      </c>
      <c r="E115" s="65">
        <v>100</v>
      </c>
      <c r="F115" s="65">
        <v>10</v>
      </c>
      <c r="G115" s="65">
        <v>212</v>
      </c>
      <c r="H115" s="65">
        <v>34</v>
      </c>
      <c r="I115" s="65">
        <v>122</v>
      </c>
      <c r="J115" s="65">
        <v>13</v>
      </c>
      <c r="K115" s="65">
        <v>18.899999999999999</v>
      </c>
      <c r="L115" s="65">
        <v>11.6</v>
      </c>
      <c r="M115" s="65">
        <v>5.21</v>
      </c>
      <c r="N115" s="65">
        <v>0.01</v>
      </c>
      <c r="O115" s="65">
        <v>0.26</v>
      </c>
      <c r="P115" s="65">
        <v>2.44</v>
      </c>
      <c r="Q115" s="65">
        <v>5.23</v>
      </c>
      <c r="R115" s="65">
        <v>2.96</v>
      </c>
      <c r="S115" s="65">
        <v>2.17</v>
      </c>
      <c r="T115" s="65">
        <v>2.44</v>
      </c>
      <c r="U115" s="64">
        <f t="shared" si="7"/>
        <v>90</v>
      </c>
      <c r="V115" s="64">
        <f t="shared" si="8"/>
        <v>83.962264150943398</v>
      </c>
      <c r="W115" s="64">
        <f t="shared" si="9"/>
        <v>89.344262295081961</v>
      </c>
      <c r="X115" s="64">
        <f t="shared" si="10"/>
        <v>38.62433862433862</v>
      </c>
      <c r="Y115" s="64">
        <f t="shared" si="11"/>
        <v>43.403441682600388</v>
      </c>
    </row>
    <row r="116" spans="1:25" x14ac:dyDescent="0.35">
      <c r="A116" s="60" t="s">
        <v>79</v>
      </c>
      <c r="B116" s="60">
        <v>2025</v>
      </c>
      <c r="C116" s="65">
        <v>12</v>
      </c>
      <c r="D116" s="65">
        <v>17</v>
      </c>
      <c r="E116" s="65">
        <v>100</v>
      </c>
      <c r="F116" s="65">
        <v>5</v>
      </c>
      <c r="G116" s="65">
        <v>207</v>
      </c>
      <c r="H116" s="65">
        <v>13</v>
      </c>
      <c r="I116" s="65">
        <v>128</v>
      </c>
      <c r="J116" s="65">
        <v>6</v>
      </c>
      <c r="K116" s="65">
        <v>16.3</v>
      </c>
      <c r="L116" s="65">
        <v>7.87</v>
      </c>
      <c r="M116" s="65">
        <v>14.3</v>
      </c>
      <c r="N116" s="65">
        <v>0.01</v>
      </c>
      <c r="O116" s="65">
        <v>0.3</v>
      </c>
      <c r="P116" s="65">
        <v>3.38</v>
      </c>
      <c r="Q116" s="65">
        <v>7.05</v>
      </c>
      <c r="R116" s="65">
        <v>0.27</v>
      </c>
      <c r="S116" s="65">
        <v>2.2200000000000002</v>
      </c>
      <c r="T116" s="65">
        <v>2.4500000000000002</v>
      </c>
      <c r="U116" s="64">
        <f t="shared" si="7"/>
        <v>95</v>
      </c>
      <c r="V116" s="64">
        <f t="shared" si="8"/>
        <v>93.719806763285035</v>
      </c>
      <c r="W116" s="64">
        <f t="shared" si="9"/>
        <v>95.3125</v>
      </c>
      <c r="X116" s="64">
        <f t="shared" si="10"/>
        <v>51.717791411042946</v>
      </c>
      <c r="Y116" s="64">
        <f t="shared" si="11"/>
        <v>96.170212765957444</v>
      </c>
    </row>
    <row r="117" spans="1:25" x14ac:dyDescent="0.35">
      <c r="A117" s="61" t="s">
        <v>93</v>
      </c>
      <c r="B117" s="61">
        <v>2025</v>
      </c>
      <c r="C117" s="63">
        <v>1</v>
      </c>
      <c r="D117" s="63">
        <v>14</v>
      </c>
      <c r="E117" s="63">
        <v>380</v>
      </c>
      <c r="F117" s="63">
        <v>4</v>
      </c>
      <c r="G117" s="63">
        <v>622</v>
      </c>
      <c r="H117" s="63">
        <v>21</v>
      </c>
      <c r="I117" s="63">
        <v>230</v>
      </c>
      <c r="J117" s="63">
        <v>5</v>
      </c>
      <c r="K117" s="7"/>
      <c r="L117" s="7"/>
      <c r="M117" s="7"/>
      <c r="N117" s="7"/>
      <c r="P117" s="7"/>
      <c r="Q117" s="7"/>
      <c r="R117" s="7"/>
      <c r="S117" s="63">
        <v>2.1</v>
      </c>
      <c r="T117" s="63">
        <v>2.5499999999999998</v>
      </c>
      <c r="U117" s="64">
        <f t="shared" si="7"/>
        <v>98.94736842105263</v>
      </c>
      <c r="V117" s="64">
        <f t="shared" si="8"/>
        <v>96.623794212218655</v>
      </c>
      <c r="W117" s="64">
        <f t="shared" si="9"/>
        <v>97.826086956521735</v>
      </c>
      <c r="X117" s="64"/>
      <c r="Y117" s="64"/>
    </row>
    <row r="118" spans="1:25" x14ac:dyDescent="0.35">
      <c r="A118" s="61" t="s">
        <v>93</v>
      </c>
      <c r="B118" s="61">
        <v>2025</v>
      </c>
      <c r="C118" s="63">
        <v>2</v>
      </c>
      <c r="D118" s="63">
        <v>19</v>
      </c>
      <c r="E118" s="63">
        <v>200</v>
      </c>
      <c r="F118" s="63">
        <v>7</v>
      </c>
      <c r="G118" s="63">
        <v>405</v>
      </c>
      <c r="H118" s="63">
        <v>17</v>
      </c>
      <c r="I118" s="63">
        <v>186</v>
      </c>
      <c r="J118" s="63">
        <v>6</v>
      </c>
      <c r="K118" s="7"/>
      <c r="L118" s="7"/>
      <c r="M118" s="7"/>
      <c r="N118" s="7"/>
      <c r="P118" s="7"/>
      <c r="Q118" s="7"/>
      <c r="R118" s="7"/>
      <c r="S118" s="63">
        <v>1.88</v>
      </c>
      <c r="T118" s="63">
        <v>3.07</v>
      </c>
      <c r="U118" s="64">
        <f t="shared" si="7"/>
        <v>96.5</v>
      </c>
      <c r="V118" s="64">
        <f t="shared" si="8"/>
        <v>95.802469135802468</v>
      </c>
      <c r="W118" s="64">
        <f t="shared" si="9"/>
        <v>96.774193548387103</v>
      </c>
      <c r="X118" s="64"/>
      <c r="Y118" s="64"/>
    </row>
    <row r="119" spans="1:25" x14ac:dyDescent="0.35">
      <c r="A119" s="61" t="s">
        <v>93</v>
      </c>
      <c r="B119" s="61">
        <v>2025</v>
      </c>
      <c r="C119" s="63">
        <v>3</v>
      </c>
      <c r="D119" s="63">
        <v>27</v>
      </c>
      <c r="E119" s="63">
        <v>200</v>
      </c>
      <c r="F119" s="63">
        <v>5</v>
      </c>
      <c r="G119" s="63">
        <v>527</v>
      </c>
      <c r="H119" s="63">
        <v>19</v>
      </c>
      <c r="I119" s="63">
        <v>226</v>
      </c>
      <c r="J119" s="63">
        <v>7</v>
      </c>
      <c r="K119" s="7"/>
      <c r="L119" s="7"/>
      <c r="M119" s="7"/>
      <c r="N119" s="7"/>
      <c r="O119" s="7"/>
      <c r="P119" s="7"/>
      <c r="Q119" s="7"/>
      <c r="R119" s="7"/>
      <c r="S119" s="63">
        <v>3.23</v>
      </c>
      <c r="T119" s="63">
        <v>2.71</v>
      </c>
      <c r="U119" s="64">
        <f t="shared" si="7"/>
        <v>97.5</v>
      </c>
      <c r="V119" s="64">
        <f t="shared" si="8"/>
        <v>96.394686907020883</v>
      </c>
      <c r="W119" s="64">
        <f t="shared" si="9"/>
        <v>96.902654867256629</v>
      </c>
      <c r="X119" s="64"/>
      <c r="Y119" s="64"/>
    </row>
    <row r="120" spans="1:25" x14ac:dyDescent="0.35">
      <c r="A120" s="60" t="s">
        <v>93</v>
      </c>
      <c r="B120" s="60">
        <v>2025</v>
      </c>
      <c r="C120" s="65">
        <v>7</v>
      </c>
      <c r="D120" s="65">
        <v>16</v>
      </c>
      <c r="E120" s="65">
        <v>120</v>
      </c>
      <c r="F120" s="65">
        <v>12</v>
      </c>
      <c r="G120" s="65">
        <v>271</v>
      </c>
      <c r="H120" s="65">
        <v>42</v>
      </c>
      <c r="I120" s="65">
        <v>136</v>
      </c>
      <c r="J120" s="65">
        <v>14</v>
      </c>
      <c r="K120" s="66"/>
      <c r="L120" s="66"/>
      <c r="M120" s="66"/>
      <c r="N120" s="66"/>
      <c r="O120" s="66"/>
      <c r="P120" s="66"/>
      <c r="Q120" s="66"/>
      <c r="R120" s="66"/>
      <c r="S120" s="65">
        <v>2.98</v>
      </c>
      <c r="T120" s="65">
        <v>2.82</v>
      </c>
      <c r="U120" s="64">
        <f t="shared" si="7"/>
        <v>90</v>
      </c>
      <c r="V120" s="64">
        <f t="shared" si="8"/>
        <v>84.501845018450183</v>
      </c>
      <c r="W120" s="64">
        <f t="shared" si="9"/>
        <v>89.705882352941174</v>
      </c>
      <c r="X120" s="64"/>
      <c r="Y120" s="64"/>
    </row>
    <row r="121" spans="1:25" x14ac:dyDescent="0.35">
      <c r="A121" s="60" t="s">
        <v>93</v>
      </c>
      <c r="B121" s="60">
        <v>2025</v>
      </c>
      <c r="C121" s="65">
        <v>8</v>
      </c>
      <c r="D121" s="65">
        <v>20</v>
      </c>
      <c r="E121" s="65">
        <v>160</v>
      </c>
      <c r="F121" s="65">
        <v>9</v>
      </c>
      <c r="G121" s="65">
        <v>262</v>
      </c>
      <c r="H121" s="65">
        <v>37</v>
      </c>
      <c r="I121" s="65">
        <v>234</v>
      </c>
      <c r="J121" s="65">
        <v>13</v>
      </c>
      <c r="K121" s="66"/>
      <c r="L121" s="66"/>
      <c r="M121" s="66"/>
      <c r="N121" s="66"/>
      <c r="O121" s="66"/>
      <c r="P121" s="66"/>
      <c r="Q121" s="66"/>
      <c r="R121" s="66"/>
      <c r="S121" s="65">
        <v>2.95</v>
      </c>
      <c r="T121" s="65">
        <v>2.58</v>
      </c>
      <c r="U121" s="64">
        <f t="shared" si="7"/>
        <v>94.375</v>
      </c>
      <c r="V121" s="64">
        <f t="shared" si="8"/>
        <v>85.877862595419856</v>
      </c>
      <c r="W121" s="64">
        <f t="shared" si="9"/>
        <v>94.444444444444443</v>
      </c>
      <c r="X121" s="64"/>
      <c r="Y121" s="64"/>
    </row>
    <row r="122" spans="1:25" x14ac:dyDescent="0.35">
      <c r="A122" s="60" t="s">
        <v>93</v>
      </c>
      <c r="B122" s="60">
        <v>2025</v>
      </c>
      <c r="C122" s="65">
        <v>9</v>
      </c>
      <c r="D122" s="65">
        <v>25</v>
      </c>
      <c r="E122" s="65">
        <v>210</v>
      </c>
      <c r="F122" s="65">
        <v>12</v>
      </c>
      <c r="G122" s="65">
        <v>755</v>
      </c>
      <c r="H122" s="65">
        <v>37</v>
      </c>
      <c r="I122" s="65">
        <v>256</v>
      </c>
      <c r="J122" s="65">
        <v>13</v>
      </c>
      <c r="K122" s="66"/>
      <c r="L122" s="66"/>
      <c r="M122" s="66"/>
      <c r="N122" s="66"/>
      <c r="O122" s="66"/>
      <c r="P122" s="66"/>
      <c r="Q122" s="66"/>
      <c r="R122" s="66"/>
      <c r="S122" s="65">
        <v>4.22</v>
      </c>
      <c r="T122" s="65">
        <v>2.57</v>
      </c>
      <c r="U122" s="64">
        <f t="shared" si="7"/>
        <v>94.285714285714278</v>
      </c>
      <c r="V122" s="64">
        <f t="shared" si="8"/>
        <v>95.099337748344368</v>
      </c>
      <c r="W122" s="64">
        <f t="shared" si="9"/>
        <v>94.921875</v>
      </c>
      <c r="X122" s="64"/>
      <c r="Y122" s="64"/>
    </row>
    <row r="123" spans="1:25" x14ac:dyDescent="0.35">
      <c r="A123" s="60" t="s">
        <v>93</v>
      </c>
      <c r="B123" s="60">
        <v>2025</v>
      </c>
      <c r="C123" s="65">
        <v>10</v>
      </c>
      <c r="D123" s="65">
        <v>29</v>
      </c>
      <c r="E123" s="65">
        <v>145</v>
      </c>
      <c r="F123" s="65">
        <v>5</v>
      </c>
      <c r="G123" s="65">
        <v>316</v>
      </c>
      <c r="H123" s="65">
        <v>31</v>
      </c>
      <c r="I123" s="65">
        <v>186</v>
      </c>
      <c r="J123" s="65">
        <v>9</v>
      </c>
      <c r="K123" s="66"/>
      <c r="L123" s="66"/>
      <c r="M123" s="66"/>
      <c r="N123" s="66"/>
      <c r="O123" s="66"/>
      <c r="P123" s="66"/>
      <c r="Q123" s="66"/>
      <c r="R123" s="66"/>
      <c r="S123" s="65">
        <v>2.88</v>
      </c>
      <c r="T123" s="65">
        <v>2.83</v>
      </c>
      <c r="U123" s="64">
        <f t="shared" si="7"/>
        <v>96.551724137931032</v>
      </c>
      <c r="V123" s="64">
        <f t="shared" si="8"/>
        <v>90.189873417721529</v>
      </c>
      <c r="W123" s="64">
        <f t="shared" si="9"/>
        <v>95.161290322580655</v>
      </c>
      <c r="X123" s="64"/>
      <c r="Y123" s="64"/>
    </row>
    <row r="124" spans="1:25" x14ac:dyDescent="0.35">
      <c r="A124" s="60" t="s">
        <v>93</v>
      </c>
      <c r="B124" s="60">
        <v>2025</v>
      </c>
      <c r="C124" s="65">
        <v>12</v>
      </c>
      <c r="D124" s="65">
        <v>10</v>
      </c>
      <c r="E124" s="65">
        <v>100</v>
      </c>
      <c r="F124" s="65">
        <v>30</v>
      </c>
      <c r="G124" s="65">
        <v>179</v>
      </c>
      <c r="H124" s="65">
        <v>50</v>
      </c>
      <c r="I124" s="65">
        <v>112</v>
      </c>
      <c r="J124" s="65">
        <v>55</v>
      </c>
      <c r="K124" s="66"/>
      <c r="L124" s="66"/>
      <c r="M124" s="66"/>
      <c r="N124" s="66"/>
      <c r="O124" s="66"/>
      <c r="P124" s="66"/>
      <c r="Q124" s="66"/>
      <c r="R124" s="66"/>
      <c r="S124" s="65">
        <v>4.45</v>
      </c>
      <c r="T124" s="65">
        <v>3.39</v>
      </c>
      <c r="U124" s="64">
        <f t="shared" si="7"/>
        <v>70</v>
      </c>
      <c r="V124" s="64">
        <f t="shared" si="8"/>
        <v>72.067039106145245</v>
      </c>
      <c r="W124" s="64">
        <f t="shared" si="9"/>
        <v>50.892857142857139</v>
      </c>
      <c r="X124" s="64"/>
      <c r="Y124" s="64"/>
    </row>
    <row r="125" spans="1:25" x14ac:dyDescent="0.35">
      <c r="A125" s="61" t="s">
        <v>94</v>
      </c>
      <c r="B125" s="61">
        <v>2025</v>
      </c>
      <c r="C125" s="63">
        <v>1</v>
      </c>
      <c r="D125" s="63">
        <v>14</v>
      </c>
      <c r="E125" s="63">
        <v>140</v>
      </c>
      <c r="F125" s="63">
        <v>10</v>
      </c>
      <c r="G125" s="63">
        <v>197</v>
      </c>
      <c r="H125" s="63">
        <v>44</v>
      </c>
      <c r="I125" s="63">
        <v>68</v>
      </c>
      <c r="J125" s="63">
        <v>13</v>
      </c>
      <c r="K125" s="7"/>
      <c r="L125" s="7"/>
      <c r="M125" s="7"/>
      <c r="N125" s="7"/>
      <c r="P125" s="7"/>
      <c r="Q125" s="7"/>
      <c r="R125" s="7"/>
      <c r="S125" s="63">
        <v>2.11</v>
      </c>
      <c r="T125" s="63">
        <v>2.17</v>
      </c>
      <c r="U125" s="64">
        <f t="shared" si="7"/>
        <v>92.857142857142861</v>
      </c>
      <c r="V125" s="64">
        <f t="shared" si="8"/>
        <v>77.664974619289339</v>
      </c>
      <c r="W125" s="64">
        <f t="shared" si="9"/>
        <v>80.882352941176478</v>
      </c>
      <c r="X125" s="64"/>
      <c r="Y125" s="64"/>
    </row>
    <row r="126" spans="1:25" x14ac:dyDescent="0.35">
      <c r="A126" s="60" t="s">
        <v>94</v>
      </c>
      <c r="B126" s="61">
        <v>2025</v>
      </c>
      <c r="C126" s="63">
        <v>3</v>
      </c>
      <c r="D126" s="63">
        <v>27</v>
      </c>
      <c r="E126" s="63">
        <v>20</v>
      </c>
      <c r="F126" s="63">
        <v>12</v>
      </c>
      <c r="G126" s="63">
        <v>65</v>
      </c>
      <c r="H126" s="63">
        <v>37</v>
      </c>
      <c r="I126" s="63">
        <v>26</v>
      </c>
      <c r="J126" s="63">
        <v>14</v>
      </c>
      <c r="K126" s="7"/>
      <c r="L126" s="7"/>
      <c r="M126" s="7"/>
      <c r="N126" s="7"/>
      <c r="O126" s="7"/>
      <c r="P126" s="7"/>
      <c r="Q126" s="7"/>
      <c r="R126" s="7"/>
      <c r="S126" s="63">
        <v>2.25</v>
      </c>
      <c r="T126" s="63">
        <v>2.41</v>
      </c>
      <c r="U126" s="64">
        <f t="shared" si="7"/>
        <v>40</v>
      </c>
      <c r="V126" s="64">
        <f t="shared" si="8"/>
        <v>43.07692307692308</v>
      </c>
      <c r="W126" s="64">
        <f t="shared" si="9"/>
        <v>46.153846153846153</v>
      </c>
      <c r="X126" s="64"/>
      <c r="Y126" s="64"/>
    </row>
    <row r="127" spans="1:25" x14ac:dyDescent="0.35">
      <c r="A127" s="60" t="s">
        <v>94</v>
      </c>
      <c r="B127" s="60">
        <v>2025</v>
      </c>
      <c r="C127" s="65">
        <v>7</v>
      </c>
      <c r="D127" s="65">
        <v>16</v>
      </c>
      <c r="E127" s="65">
        <v>65</v>
      </c>
      <c r="F127" s="65">
        <v>50</v>
      </c>
      <c r="G127" s="65">
        <v>211</v>
      </c>
      <c r="H127" s="65">
        <v>138</v>
      </c>
      <c r="I127" s="65">
        <v>98</v>
      </c>
      <c r="J127" s="65">
        <v>70</v>
      </c>
      <c r="K127" s="66"/>
      <c r="L127" s="66"/>
      <c r="M127" s="66"/>
      <c r="N127" s="66"/>
      <c r="O127" s="66"/>
      <c r="P127" s="66"/>
      <c r="Q127" s="66"/>
      <c r="R127" s="66"/>
      <c r="S127" s="65">
        <v>1.82</v>
      </c>
      <c r="T127" s="65">
        <v>1.88</v>
      </c>
      <c r="U127" s="64">
        <f t="shared" si="7"/>
        <v>23.076923076923077</v>
      </c>
      <c r="V127" s="64">
        <f t="shared" si="8"/>
        <v>34.597156398104268</v>
      </c>
      <c r="W127" s="64">
        <f t="shared" si="9"/>
        <v>28.571428571428569</v>
      </c>
      <c r="X127" s="64"/>
      <c r="Y127" s="64"/>
    </row>
    <row r="128" spans="1:25" x14ac:dyDescent="0.35">
      <c r="A128" s="60" t="s">
        <v>94</v>
      </c>
      <c r="B128" s="60">
        <v>2025</v>
      </c>
      <c r="C128" s="65">
        <v>8</v>
      </c>
      <c r="D128" s="65">
        <v>20</v>
      </c>
      <c r="E128" s="65">
        <v>290</v>
      </c>
      <c r="F128" s="65">
        <v>48</v>
      </c>
      <c r="G128" s="65">
        <v>865</v>
      </c>
      <c r="H128" s="65">
        <v>245</v>
      </c>
      <c r="I128" s="65">
        <v>377</v>
      </c>
      <c r="J128" s="65">
        <v>67</v>
      </c>
      <c r="K128" s="66"/>
      <c r="L128" s="66"/>
      <c r="M128" s="66"/>
      <c r="N128" s="66"/>
      <c r="O128" s="66"/>
      <c r="P128" s="66"/>
      <c r="Q128" s="66"/>
      <c r="R128" s="66"/>
      <c r="S128" s="65">
        <v>2.2200000000000002</v>
      </c>
      <c r="T128" s="65">
        <v>1.88</v>
      </c>
      <c r="U128" s="64">
        <f t="shared" si="7"/>
        <v>83.448275862068968</v>
      </c>
      <c r="V128" s="64">
        <f t="shared" si="8"/>
        <v>71.676300578034684</v>
      </c>
      <c r="W128" s="64">
        <f t="shared" si="9"/>
        <v>82.228116710875327</v>
      </c>
      <c r="X128" s="64"/>
      <c r="Y128" s="64"/>
    </row>
    <row r="129" spans="1:25" x14ac:dyDescent="0.35">
      <c r="A129" s="60" t="s">
        <v>94</v>
      </c>
      <c r="B129" s="60">
        <v>2025</v>
      </c>
      <c r="C129" s="65">
        <v>9</v>
      </c>
      <c r="D129" s="65">
        <v>25</v>
      </c>
      <c r="E129" s="65">
        <v>190</v>
      </c>
      <c r="F129" s="65">
        <v>7</v>
      </c>
      <c r="G129" s="65">
        <v>622</v>
      </c>
      <c r="H129" s="65">
        <v>38</v>
      </c>
      <c r="I129" s="65">
        <v>236</v>
      </c>
      <c r="J129" s="65">
        <v>22</v>
      </c>
      <c r="K129" s="66"/>
      <c r="L129" s="66"/>
      <c r="M129" s="66"/>
      <c r="N129" s="66"/>
      <c r="O129" s="66"/>
      <c r="P129" s="66"/>
      <c r="Q129" s="66"/>
      <c r="R129" s="66"/>
      <c r="S129" s="65">
        <v>2.15</v>
      </c>
      <c r="T129" s="65">
        <v>1.78</v>
      </c>
      <c r="U129" s="64">
        <f t="shared" si="7"/>
        <v>96.315789473684205</v>
      </c>
      <c r="V129" s="64">
        <f t="shared" si="8"/>
        <v>93.890675241157567</v>
      </c>
      <c r="W129" s="64">
        <f t="shared" si="9"/>
        <v>90.677966101694921</v>
      </c>
      <c r="X129" s="64"/>
      <c r="Y129" s="64"/>
    </row>
    <row r="130" spans="1:25" x14ac:dyDescent="0.35">
      <c r="A130" s="60" t="s">
        <v>94</v>
      </c>
      <c r="B130" s="60">
        <v>2025</v>
      </c>
      <c r="C130" s="65">
        <v>10</v>
      </c>
      <c r="D130" s="65">
        <v>29</v>
      </c>
      <c r="E130" s="65">
        <v>220</v>
      </c>
      <c r="F130" s="65">
        <v>35</v>
      </c>
      <c r="G130" s="65">
        <v>565</v>
      </c>
      <c r="H130" s="65">
        <v>96</v>
      </c>
      <c r="I130" s="65">
        <v>245</v>
      </c>
      <c r="J130" s="65">
        <v>65</v>
      </c>
      <c r="K130" s="66"/>
      <c r="L130" s="66"/>
      <c r="M130" s="66"/>
      <c r="N130" s="66"/>
      <c r="O130" s="66"/>
      <c r="P130" s="66"/>
      <c r="Q130" s="66"/>
      <c r="R130" s="66"/>
      <c r="S130" s="65">
        <v>2.11</v>
      </c>
      <c r="T130" s="65">
        <v>1.98</v>
      </c>
      <c r="U130" s="64">
        <f t="shared" ref="U130:U193" si="12">(E130-F130)/E130*100</f>
        <v>84.090909090909093</v>
      </c>
      <c r="V130" s="64">
        <f t="shared" ref="V130:V193" si="13">(G130-H130)/G130*100</f>
        <v>83.008849557522126</v>
      </c>
      <c r="W130" s="64">
        <f t="shared" ref="W130:W193" si="14">(I130-J130)/I130*100</f>
        <v>73.469387755102048</v>
      </c>
      <c r="X130" s="64"/>
      <c r="Y130" s="64"/>
    </row>
    <row r="131" spans="1:25" x14ac:dyDescent="0.35">
      <c r="A131" s="60" t="s">
        <v>94</v>
      </c>
      <c r="B131" s="60">
        <v>2025</v>
      </c>
      <c r="C131" s="65">
        <v>12</v>
      </c>
      <c r="D131" s="65">
        <v>10</v>
      </c>
      <c r="E131" s="65">
        <v>220</v>
      </c>
      <c r="F131" s="65">
        <v>16</v>
      </c>
      <c r="G131" s="65">
        <v>652</v>
      </c>
      <c r="H131" s="65">
        <v>26</v>
      </c>
      <c r="I131" s="65">
        <v>286</v>
      </c>
      <c r="J131" s="65">
        <v>23</v>
      </c>
      <c r="K131" s="66"/>
      <c r="L131" s="66"/>
      <c r="M131" s="66"/>
      <c r="N131" s="66"/>
      <c r="O131" s="66"/>
      <c r="P131" s="66"/>
      <c r="Q131" s="66"/>
      <c r="R131" s="66"/>
      <c r="S131" s="65">
        <v>2.09</v>
      </c>
      <c r="T131" s="65">
        <v>1.94</v>
      </c>
      <c r="U131" s="64">
        <f t="shared" si="12"/>
        <v>92.72727272727272</v>
      </c>
      <c r="V131" s="64">
        <f t="shared" si="13"/>
        <v>96.012269938650306</v>
      </c>
      <c r="W131" s="64">
        <f t="shared" si="14"/>
        <v>91.95804195804196</v>
      </c>
      <c r="X131" s="64"/>
      <c r="Y131" s="64"/>
    </row>
    <row r="132" spans="1:25" x14ac:dyDescent="0.35">
      <c r="A132" s="61" t="s">
        <v>95</v>
      </c>
      <c r="B132" s="61">
        <v>2025</v>
      </c>
      <c r="C132" s="63">
        <v>1</v>
      </c>
      <c r="D132" s="63">
        <v>14</v>
      </c>
      <c r="E132" s="63">
        <v>80</v>
      </c>
      <c r="F132" s="63">
        <v>5</v>
      </c>
      <c r="G132" s="63">
        <v>251</v>
      </c>
      <c r="H132" s="63">
        <v>42</v>
      </c>
      <c r="I132" s="63">
        <v>133</v>
      </c>
      <c r="J132" s="63">
        <v>25</v>
      </c>
      <c r="K132" s="63">
        <v>34.9</v>
      </c>
      <c r="L132" s="63">
        <v>14</v>
      </c>
      <c r="M132" s="63">
        <v>31.6</v>
      </c>
      <c r="N132" s="63">
        <v>4.3999999999999997E-2</v>
      </c>
      <c r="P132" s="63">
        <v>11.9</v>
      </c>
      <c r="Q132" s="7"/>
      <c r="R132" s="7"/>
      <c r="S132" s="63">
        <v>1.63</v>
      </c>
      <c r="T132" s="63">
        <v>1.72</v>
      </c>
      <c r="U132" s="64">
        <f t="shared" si="12"/>
        <v>93.75</v>
      </c>
      <c r="V132" s="64">
        <f t="shared" si="13"/>
        <v>83.266932270916342</v>
      </c>
      <c r="W132" s="64">
        <f t="shared" si="14"/>
        <v>81.203007518796994</v>
      </c>
      <c r="X132" s="64">
        <f t="shared" ref="X132:X140" si="15">(K132-L132)/K132*100</f>
        <v>59.885386819484246</v>
      </c>
      <c r="Y132" s="64"/>
    </row>
    <row r="133" spans="1:25" x14ac:dyDescent="0.35">
      <c r="A133" s="61" t="s">
        <v>95</v>
      </c>
      <c r="B133" s="61">
        <v>2025</v>
      </c>
      <c r="C133" s="63">
        <v>2</v>
      </c>
      <c r="D133" s="63">
        <v>6</v>
      </c>
      <c r="E133" s="63">
        <v>180</v>
      </c>
      <c r="F133" s="63">
        <v>8</v>
      </c>
      <c r="G133" s="63">
        <v>325</v>
      </c>
      <c r="H133" s="63">
        <v>23</v>
      </c>
      <c r="I133" s="63">
        <v>170</v>
      </c>
      <c r="J133" s="63">
        <v>14</v>
      </c>
      <c r="K133" s="63">
        <v>68.8</v>
      </c>
      <c r="L133" s="63">
        <v>5.92</v>
      </c>
      <c r="M133" s="63">
        <v>68.599999999999994</v>
      </c>
      <c r="N133" s="63">
        <v>1.0900000000000001</v>
      </c>
      <c r="P133" s="63">
        <v>3.45</v>
      </c>
      <c r="Q133" s="7"/>
      <c r="R133" s="7"/>
      <c r="S133" s="63">
        <v>1.59</v>
      </c>
      <c r="T133" s="63">
        <v>2.09</v>
      </c>
      <c r="U133" s="64">
        <f t="shared" si="12"/>
        <v>95.555555555555557</v>
      </c>
      <c r="V133" s="64">
        <f t="shared" si="13"/>
        <v>92.92307692307692</v>
      </c>
      <c r="W133" s="64">
        <f t="shared" si="14"/>
        <v>91.764705882352942</v>
      </c>
      <c r="X133" s="64">
        <f t="shared" si="15"/>
        <v>91.395348837209298</v>
      </c>
      <c r="Y133" s="64"/>
    </row>
    <row r="134" spans="1:25" x14ac:dyDescent="0.35">
      <c r="A134" s="61" t="s">
        <v>95</v>
      </c>
      <c r="B134" s="61">
        <v>2025</v>
      </c>
      <c r="C134" s="63">
        <v>3</v>
      </c>
      <c r="D134" s="63">
        <v>18</v>
      </c>
      <c r="E134" s="63">
        <v>340</v>
      </c>
      <c r="F134" s="63">
        <v>12</v>
      </c>
      <c r="G134" s="63">
        <v>965</v>
      </c>
      <c r="H134" s="63">
        <v>26</v>
      </c>
      <c r="I134" s="63">
        <v>388</v>
      </c>
      <c r="J134" s="63">
        <v>11</v>
      </c>
      <c r="K134" s="63">
        <v>49.3</v>
      </c>
      <c r="L134" s="63">
        <v>14.1</v>
      </c>
      <c r="M134" s="63">
        <v>23.6</v>
      </c>
      <c r="N134" s="63">
        <v>0.42</v>
      </c>
      <c r="O134" s="63">
        <v>1.08</v>
      </c>
      <c r="P134" s="63">
        <v>7.8</v>
      </c>
      <c r="Q134" s="7"/>
      <c r="R134" s="7"/>
      <c r="S134" s="63">
        <v>1.02</v>
      </c>
      <c r="T134" s="63">
        <v>1.65</v>
      </c>
      <c r="U134" s="64">
        <f t="shared" si="12"/>
        <v>96.470588235294116</v>
      </c>
      <c r="V134" s="64">
        <f t="shared" si="13"/>
        <v>97.305699481865275</v>
      </c>
      <c r="W134" s="64">
        <f t="shared" si="14"/>
        <v>97.164948453608247</v>
      </c>
      <c r="X134" s="64">
        <f t="shared" si="15"/>
        <v>71.399594320486813</v>
      </c>
      <c r="Y134" s="64"/>
    </row>
    <row r="135" spans="1:25" x14ac:dyDescent="0.35">
      <c r="A135" s="61" t="s">
        <v>95</v>
      </c>
      <c r="B135" s="61">
        <v>2025</v>
      </c>
      <c r="C135" s="63">
        <v>4</v>
      </c>
      <c r="D135" s="63">
        <v>9</v>
      </c>
      <c r="E135" s="63">
        <v>220</v>
      </c>
      <c r="F135" s="63">
        <v>7</v>
      </c>
      <c r="G135" s="63">
        <v>839</v>
      </c>
      <c r="H135" s="63">
        <v>19</v>
      </c>
      <c r="I135" s="63">
        <v>282</v>
      </c>
      <c r="J135" s="63">
        <v>6</v>
      </c>
      <c r="K135" s="63">
        <v>57.5</v>
      </c>
      <c r="L135" s="63">
        <v>14.9</v>
      </c>
      <c r="M135" s="63">
        <v>49</v>
      </c>
      <c r="N135" s="63">
        <v>0.94</v>
      </c>
      <c r="O135" s="63">
        <v>0.94</v>
      </c>
      <c r="P135" s="63">
        <v>13.41</v>
      </c>
      <c r="Q135" s="7"/>
      <c r="R135" s="7"/>
      <c r="S135" s="63">
        <v>3.22</v>
      </c>
      <c r="T135" s="63">
        <v>2.2200000000000002</v>
      </c>
      <c r="U135" s="64">
        <f t="shared" si="12"/>
        <v>96.818181818181813</v>
      </c>
      <c r="V135" s="64">
        <f t="shared" si="13"/>
        <v>97.735399284862936</v>
      </c>
      <c r="W135" s="64">
        <f t="shared" si="14"/>
        <v>97.872340425531917</v>
      </c>
      <c r="X135" s="64">
        <f t="shared" si="15"/>
        <v>74.08695652173914</v>
      </c>
      <c r="Y135" s="64"/>
    </row>
    <row r="136" spans="1:25" x14ac:dyDescent="0.35">
      <c r="A136" s="60" t="s">
        <v>95</v>
      </c>
      <c r="B136" s="60">
        <v>2025</v>
      </c>
      <c r="C136" s="65">
        <v>7</v>
      </c>
      <c r="D136" s="65">
        <v>9</v>
      </c>
      <c r="E136" s="65">
        <v>230</v>
      </c>
      <c r="F136" s="65">
        <v>9</v>
      </c>
      <c r="G136" s="65">
        <v>780</v>
      </c>
      <c r="H136" s="65">
        <v>46</v>
      </c>
      <c r="I136" s="65">
        <v>286</v>
      </c>
      <c r="J136" s="65">
        <v>16</v>
      </c>
      <c r="K136" s="65">
        <v>62.1</v>
      </c>
      <c r="L136" s="65">
        <v>38.6</v>
      </c>
      <c r="M136" s="65">
        <v>41.7</v>
      </c>
      <c r="N136" s="65">
        <v>35.799999999999997</v>
      </c>
      <c r="O136" s="65">
        <v>0.31</v>
      </c>
      <c r="P136" s="65">
        <v>0.26</v>
      </c>
      <c r="Q136" s="66"/>
      <c r="R136" s="66"/>
      <c r="S136" s="65">
        <v>1.63</v>
      </c>
      <c r="T136" s="65">
        <v>2.92</v>
      </c>
      <c r="U136" s="64">
        <f t="shared" si="12"/>
        <v>96.086956521739125</v>
      </c>
      <c r="V136" s="64">
        <f t="shared" si="13"/>
        <v>94.102564102564102</v>
      </c>
      <c r="W136" s="64">
        <f t="shared" si="14"/>
        <v>94.4055944055944</v>
      </c>
      <c r="X136" s="64">
        <f t="shared" si="15"/>
        <v>37.842190016103061</v>
      </c>
      <c r="Y136" s="64"/>
    </row>
    <row r="137" spans="1:25" x14ac:dyDescent="0.35">
      <c r="A137" s="60" t="s">
        <v>95</v>
      </c>
      <c r="B137" s="60">
        <v>2025</v>
      </c>
      <c r="C137" s="65">
        <v>8</v>
      </c>
      <c r="D137" s="65">
        <v>13</v>
      </c>
      <c r="E137" s="65">
        <v>280</v>
      </c>
      <c r="F137" s="65">
        <v>5</v>
      </c>
      <c r="G137" s="65">
        <v>939</v>
      </c>
      <c r="H137" s="65">
        <v>38</v>
      </c>
      <c r="I137" s="65">
        <v>320</v>
      </c>
      <c r="J137" s="65">
        <v>9</v>
      </c>
      <c r="K137" s="65">
        <v>68.7</v>
      </c>
      <c r="L137" s="65">
        <v>9.32</v>
      </c>
      <c r="M137" s="65">
        <v>50.7</v>
      </c>
      <c r="N137" s="65">
        <v>7.32</v>
      </c>
      <c r="O137" s="65">
        <v>0.21</v>
      </c>
      <c r="P137" s="65">
        <v>0.28000000000000003</v>
      </c>
      <c r="Q137" s="66"/>
      <c r="R137" s="66"/>
      <c r="S137" s="65">
        <v>2.76</v>
      </c>
      <c r="T137" s="65">
        <v>2.9</v>
      </c>
      <c r="U137" s="64">
        <f t="shared" si="12"/>
        <v>98.214285714285708</v>
      </c>
      <c r="V137" s="64">
        <f t="shared" si="13"/>
        <v>95.953141640042588</v>
      </c>
      <c r="W137" s="64">
        <f t="shared" si="14"/>
        <v>97.1875</v>
      </c>
      <c r="X137" s="64">
        <f t="shared" si="15"/>
        <v>86.433770014556046</v>
      </c>
      <c r="Y137" s="64"/>
    </row>
    <row r="138" spans="1:25" x14ac:dyDescent="0.35">
      <c r="A138" s="60" t="s">
        <v>95</v>
      </c>
      <c r="B138" s="60">
        <v>2025</v>
      </c>
      <c r="C138" s="65">
        <v>9</v>
      </c>
      <c r="D138" s="65">
        <v>17</v>
      </c>
      <c r="E138" s="65">
        <v>220</v>
      </c>
      <c r="F138" s="65">
        <v>25</v>
      </c>
      <c r="G138" s="65">
        <v>855</v>
      </c>
      <c r="H138" s="65">
        <v>58</v>
      </c>
      <c r="I138" s="65">
        <v>412</v>
      </c>
      <c r="J138" s="65">
        <v>39</v>
      </c>
      <c r="K138" s="65">
        <v>66.5</v>
      </c>
      <c r="L138" s="65">
        <v>48.9</v>
      </c>
      <c r="M138" s="65">
        <v>42.5</v>
      </c>
      <c r="N138" s="65">
        <v>46.6</v>
      </c>
      <c r="O138" s="65">
        <v>0.38</v>
      </c>
      <c r="P138" s="65">
        <v>0.3</v>
      </c>
      <c r="Q138" s="66"/>
      <c r="R138" s="66"/>
      <c r="S138" s="65">
        <v>4.71</v>
      </c>
      <c r="T138" s="65">
        <v>3.92</v>
      </c>
      <c r="U138" s="64">
        <f t="shared" si="12"/>
        <v>88.63636363636364</v>
      </c>
      <c r="V138" s="64">
        <f t="shared" si="13"/>
        <v>93.216374269005854</v>
      </c>
      <c r="W138" s="64">
        <f t="shared" si="14"/>
        <v>90.533980582524279</v>
      </c>
      <c r="X138" s="64">
        <f t="shared" si="15"/>
        <v>26.466165413533837</v>
      </c>
      <c r="Y138" s="64"/>
    </row>
    <row r="139" spans="1:25" x14ac:dyDescent="0.35">
      <c r="A139" s="60" t="s">
        <v>95</v>
      </c>
      <c r="B139" s="60">
        <v>2025</v>
      </c>
      <c r="C139" s="65">
        <v>10</v>
      </c>
      <c r="D139" s="65">
        <v>22</v>
      </c>
      <c r="E139" s="65">
        <v>320</v>
      </c>
      <c r="F139" s="65">
        <v>14</v>
      </c>
      <c r="G139" s="65">
        <v>1057</v>
      </c>
      <c r="H139" s="65">
        <v>110</v>
      </c>
      <c r="I139" s="65">
        <v>412</v>
      </c>
      <c r="J139" s="65">
        <v>22</v>
      </c>
      <c r="K139" s="65">
        <v>52.7</v>
      </c>
      <c r="L139" s="65">
        <v>62.8</v>
      </c>
      <c r="M139" s="65">
        <v>43.6</v>
      </c>
      <c r="N139" s="65">
        <v>60.4</v>
      </c>
      <c r="O139" s="65">
        <v>0.23</v>
      </c>
      <c r="P139" s="65">
        <v>0.26</v>
      </c>
      <c r="Q139" s="66"/>
      <c r="R139" s="66"/>
      <c r="S139" s="65">
        <v>2.72</v>
      </c>
      <c r="T139" s="65">
        <v>2.74</v>
      </c>
      <c r="U139" s="64">
        <f t="shared" si="12"/>
        <v>95.625</v>
      </c>
      <c r="V139" s="64">
        <f t="shared" si="13"/>
        <v>89.593188268684955</v>
      </c>
      <c r="W139" s="64">
        <f t="shared" si="14"/>
        <v>94.660194174757279</v>
      </c>
      <c r="X139" s="64">
        <f t="shared" si="15"/>
        <v>-19.165085388994296</v>
      </c>
      <c r="Y139" s="64"/>
    </row>
    <row r="140" spans="1:25" x14ac:dyDescent="0.35">
      <c r="A140" s="60" t="s">
        <v>95</v>
      </c>
      <c r="B140" s="60">
        <v>2025</v>
      </c>
      <c r="C140" s="65">
        <v>11</v>
      </c>
      <c r="D140" s="65">
        <v>5</v>
      </c>
      <c r="E140" s="65">
        <v>330</v>
      </c>
      <c r="F140" s="65">
        <v>28</v>
      </c>
      <c r="G140" s="65">
        <v>1160</v>
      </c>
      <c r="H140" s="65">
        <v>75</v>
      </c>
      <c r="I140" s="65">
        <v>388</v>
      </c>
      <c r="J140" s="65">
        <v>41</v>
      </c>
      <c r="K140" s="65">
        <v>47.3</v>
      </c>
      <c r="L140" s="65">
        <v>49.7</v>
      </c>
      <c r="M140" s="65">
        <v>39.9</v>
      </c>
      <c r="N140" s="65">
        <v>44.1</v>
      </c>
      <c r="O140" s="65">
        <v>0.26</v>
      </c>
      <c r="P140" s="65">
        <v>0.85</v>
      </c>
      <c r="Q140" s="66"/>
      <c r="R140" s="66"/>
      <c r="S140" s="65">
        <v>3.14</v>
      </c>
      <c r="T140" s="65">
        <v>3.31</v>
      </c>
      <c r="U140" s="64">
        <f t="shared" si="12"/>
        <v>91.515151515151516</v>
      </c>
      <c r="V140" s="64">
        <f t="shared" si="13"/>
        <v>93.534482758620683</v>
      </c>
      <c r="W140" s="64">
        <f t="shared" si="14"/>
        <v>89.432989690721655</v>
      </c>
      <c r="X140" s="64">
        <f t="shared" si="15"/>
        <v>-5.0739957716702024</v>
      </c>
      <c r="Y140" s="64"/>
    </row>
    <row r="141" spans="1:25" x14ac:dyDescent="0.35">
      <c r="A141" s="60" t="s">
        <v>95</v>
      </c>
      <c r="B141" s="60">
        <v>2025</v>
      </c>
      <c r="C141" s="65">
        <v>11</v>
      </c>
      <c r="D141" s="65">
        <v>12</v>
      </c>
      <c r="E141" s="65">
        <v>60</v>
      </c>
      <c r="F141" s="65">
        <v>10</v>
      </c>
      <c r="G141" s="65">
        <v>173</v>
      </c>
      <c r="H141" s="65">
        <v>34</v>
      </c>
      <c r="I141" s="65">
        <v>88</v>
      </c>
      <c r="J141" s="65">
        <v>13</v>
      </c>
      <c r="K141" s="66"/>
      <c r="L141" s="66"/>
      <c r="M141" s="66"/>
      <c r="N141" s="66"/>
      <c r="O141" s="66"/>
      <c r="P141" s="66"/>
      <c r="Q141" s="66"/>
      <c r="R141" s="66"/>
      <c r="S141" s="65">
        <v>3.57</v>
      </c>
      <c r="T141" s="65">
        <v>2.8</v>
      </c>
      <c r="U141" s="64">
        <f t="shared" si="12"/>
        <v>83.333333333333343</v>
      </c>
      <c r="V141" s="64">
        <f t="shared" si="13"/>
        <v>80.346820809248555</v>
      </c>
      <c r="W141" s="64">
        <f t="shared" si="14"/>
        <v>85.227272727272734</v>
      </c>
      <c r="X141" s="64"/>
      <c r="Y141" s="64"/>
    </row>
    <row r="142" spans="1:25" x14ac:dyDescent="0.35">
      <c r="A142" s="60" t="s">
        <v>95</v>
      </c>
      <c r="B142" s="60">
        <v>2025</v>
      </c>
      <c r="C142" s="65">
        <v>12</v>
      </c>
      <c r="D142" s="65">
        <v>3</v>
      </c>
      <c r="E142" s="65">
        <v>280</v>
      </c>
      <c r="F142" s="65">
        <v>16</v>
      </c>
      <c r="G142" s="65">
        <v>632</v>
      </c>
      <c r="H142" s="65">
        <v>44</v>
      </c>
      <c r="I142" s="65">
        <v>210</v>
      </c>
      <c r="J142" s="65">
        <v>15</v>
      </c>
      <c r="K142" s="66"/>
      <c r="L142" s="66"/>
      <c r="M142" s="65">
        <v>43.3</v>
      </c>
      <c r="N142" s="65">
        <v>26</v>
      </c>
      <c r="O142" s="65">
        <v>0.31</v>
      </c>
      <c r="P142" s="65">
        <v>0.25</v>
      </c>
      <c r="Q142" s="66"/>
      <c r="R142" s="66"/>
      <c r="S142" s="65">
        <v>2.12</v>
      </c>
      <c r="T142" s="65">
        <v>2.94</v>
      </c>
      <c r="U142" s="64">
        <f t="shared" si="12"/>
        <v>94.285714285714278</v>
      </c>
      <c r="V142" s="64">
        <f t="shared" si="13"/>
        <v>93.037974683544306</v>
      </c>
      <c r="W142" s="64">
        <f t="shared" si="14"/>
        <v>92.857142857142861</v>
      </c>
      <c r="X142" s="64"/>
      <c r="Y142" s="64"/>
    </row>
    <row r="143" spans="1:25" x14ac:dyDescent="0.35">
      <c r="A143" s="61" t="s">
        <v>106</v>
      </c>
      <c r="B143" s="61">
        <v>2025</v>
      </c>
      <c r="C143" s="63">
        <v>1</v>
      </c>
      <c r="D143" s="63">
        <v>22</v>
      </c>
      <c r="E143" s="63">
        <v>320</v>
      </c>
      <c r="F143" s="63">
        <v>1</v>
      </c>
      <c r="G143" s="63">
        <v>622</v>
      </c>
      <c r="H143" s="63">
        <v>13</v>
      </c>
      <c r="I143" s="63">
        <v>255</v>
      </c>
      <c r="J143" s="63">
        <v>5</v>
      </c>
      <c r="K143" s="63">
        <v>74.900000000000006</v>
      </c>
      <c r="L143" s="63">
        <v>2.95</v>
      </c>
      <c r="M143" s="63">
        <v>78.400000000000006</v>
      </c>
      <c r="N143" s="63">
        <v>1.44</v>
      </c>
      <c r="P143" s="63">
        <v>0.71499999999999997</v>
      </c>
      <c r="Q143" s="63">
        <v>7.97</v>
      </c>
      <c r="R143" s="63">
        <v>1E-3</v>
      </c>
      <c r="S143" s="63">
        <v>1.82</v>
      </c>
      <c r="T143" s="63">
        <v>1.51</v>
      </c>
      <c r="U143" s="64">
        <f t="shared" si="12"/>
        <v>99.6875</v>
      </c>
      <c r="V143" s="64">
        <f t="shared" si="13"/>
        <v>97.909967845659168</v>
      </c>
      <c r="W143" s="64">
        <f t="shared" si="14"/>
        <v>98.039215686274503</v>
      </c>
      <c r="X143" s="64">
        <f t="shared" ref="X143:X178" si="16">(K143-L143)/K143*100</f>
        <v>96.061415220293725</v>
      </c>
      <c r="Y143" s="64">
        <f t="shared" ref="Y143:Y154" si="17">(Q143-R143)/Q143*100</f>
        <v>99.987452948557092</v>
      </c>
    </row>
    <row r="144" spans="1:25" x14ac:dyDescent="0.35">
      <c r="A144" s="61" t="s">
        <v>106</v>
      </c>
      <c r="B144" s="61">
        <v>2025</v>
      </c>
      <c r="C144" s="63">
        <v>2</v>
      </c>
      <c r="D144" s="63">
        <v>20</v>
      </c>
      <c r="E144" s="63">
        <v>500</v>
      </c>
      <c r="F144" s="63">
        <v>15</v>
      </c>
      <c r="G144" s="63">
        <v>1100</v>
      </c>
      <c r="H144" s="63">
        <v>18</v>
      </c>
      <c r="I144" s="63">
        <v>473</v>
      </c>
      <c r="J144" s="63">
        <v>12</v>
      </c>
      <c r="K144" s="63">
        <v>79.3</v>
      </c>
      <c r="L144" s="63">
        <v>2.25</v>
      </c>
      <c r="M144" s="63">
        <v>61.3</v>
      </c>
      <c r="N144" s="63">
        <v>0.44</v>
      </c>
      <c r="P144" s="7"/>
      <c r="Q144" s="63">
        <v>11.6</v>
      </c>
      <c r="R144" s="63">
        <v>0.18</v>
      </c>
      <c r="S144" s="63">
        <v>1.75</v>
      </c>
      <c r="T144" s="63">
        <v>1.56</v>
      </c>
      <c r="U144" s="64">
        <f t="shared" si="12"/>
        <v>97</v>
      </c>
      <c r="V144" s="64">
        <f t="shared" si="13"/>
        <v>98.36363636363636</v>
      </c>
      <c r="W144" s="64">
        <f t="shared" si="14"/>
        <v>97.463002114164908</v>
      </c>
      <c r="X144" s="64">
        <f t="shared" si="16"/>
        <v>97.162673392181588</v>
      </c>
      <c r="Y144" s="64">
        <f t="shared" si="17"/>
        <v>98.448275862068968</v>
      </c>
    </row>
    <row r="145" spans="1:25" x14ac:dyDescent="0.35">
      <c r="A145" s="61" t="s">
        <v>106</v>
      </c>
      <c r="B145" s="61">
        <v>2025</v>
      </c>
      <c r="C145" s="63">
        <v>3</v>
      </c>
      <c r="D145" s="63">
        <v>26</v>
      </c>
      <c r="E145" s="63">
        <v>315</v>
      </c>
      <c r="F145" s="63">
        <v>5</v>
      </c>
      <c r="G145" s="63">
        <v>692</v>
      </c>
      <c r="H145" s="63">
        <v>14</v>
      </c>
      <c r="I145" s="63">
        <v>308</v>
      </c>
      <c r="J145" s="63">
        <v>5</v>
      </c>
      <c r="K145" s="63">
        <v>97.5</v>
      </c>
      <c r="L145" s="63">
        <v>2.71</v>
      </c>
      <c r="M145" s="63">
        <v>73.7</v>
      </c>
      <c r="N145" s="63">
        <v>1.24</v>
      </c>
      <c r="O145" s="63">
        <v>1.1000000000000001</v>
      </c>
      <c r="P145" s="63">
        <v>0.52</v>
      </c>
      <c r="Q145" s="63">
        <v>12.3</v>
      </c>
      <c r="R145" s="63">
        <v>0.01</v>
      </c>
      <c r="S145" s="63">
        <v>1.95</v>
      </c>
      <c r="T145" s="63">
        <v>1.42</v>
      </c>
      <c r="U145" s="64">
        <f t="shared" si="12"/>
        <v>98.412698412698404</v>
      </c>
      <c r="V145" s="64">
        <f t="shared" si="13"/>
        <v>97.97687861271676</v>
      </c>
      <c r="W145" s="64">
        <f t="shared" si="14"/>
        <v>98.376623376623371</v>
      </c>
      <c r="X145" s="64">
        <f t="shared" si="16"/>
        <v>97.220512820512823</v>
      </c>
      <c r="Y145" s="64">
        <f t="shared" si="17"/>
        <v>99.918699186991873</v>
      </c>
    </row>
    <row r="146" spans="1:25" x14ac:dyDescent="0.35">
      <c r="A146" s="61" t="s">
        <v>106</v>
      </c>
      <c r="B146" s="61">
        <v>2025</v>
      </c>
      <c r="C146" s="63">
        <v>4</v>
      </c>
      <c r="D146" s="63">
        <v>8</v>
      </c>
      <c r="E146" s="63">
        <v>320</v>
      </c>
      <c r="F146" s="63">
        <v>10</v>
      </c>
      <c r="G146" s="63">
        <v>850</v>
      </c>
      <c r="H146" s="63">
        <v>21</v>
      </c>
      <c r="I146" s="63">
        <v>342</v>
      </c>
      <c r="J146" s="63">
        <v>10</v>
      </c>
      <c r="K146" s="63">
        <v>84.82</v>
      </c>
      <c r="L146" s="63">
        <v>5.23</v>
      </c>
      <c r="M146" s="63">
        <v>65.099999999999994</v>
      </c>
      <c r="N146" s="63">
        <v>1.71</v>
      </c>
      <c r="O146" s="63">
        <v>0.59</v>
      </c>
      <c r="P146" s="63">
        <v>0.65</v>
      </c>
      <c r="Q146" s="63">
        <v>6.39</v>
      </c>
      <c r="R146" s="63">
        <v>1E-3</v>
      </c>
      <c r="S146" s="63">
        <v>2.13</v>
      </c>
      <c r="T146" s="63">
        <v>1.75</v>
      </c>
      <c r="U146" s="64">
        <f t="shared" si="12"/>
        <v>96.875</v>
      </c>
      <c r="V146" s="64">
        <f t="shared" si="13"/>
        <v>97.529411764705884</v>
      </c>
      <c r="W146" s="64">
        <f t="shared" si="14"/>
        <v>97.076023391812853</v>
      </c>
      <c r="X146" s="64">
        <f t="shared" si="16"/>
        <v>93.834001414760664</v>
      </c>
      <c r="Y146" s="64">
        <f t="shared" si="17"/>
        <v>99.984350547730827</v>
      </c>
    </row>
    <row r="147" spans="1:25" x14ac:dyDescent="0.35">
      <c r="A147" s="60" t="s">
        <v>106</v>
      </c>
      <c r="B147" s="60">
        <v>2025</v>
      </c>
      <c r="C147" s="65">
        <v>5</v>
      </c>
      <c r="D147" s="65">
        <v>28</v>
      </c>
      <c r="E147" s="65">
        <v>350</v>
      </c>
      <c r="F147" s="65">
        <v>5</v>
      </c>
      <c r="G147" s="65">
        <v>786</v>
      </c>
      <c r="H147" s="65">
        <v>20</v>
      </c>
      <c r="I147" s="65">
        <v>312</v>
      </c>
      <c r="J147" s="65">
        <v>9</v>
      </c>
      <c r="K147" s="65">
        <v>64.400000000000006</v>
      </c>
      <c r="L147" s="65">
        <v>3.26</v>
      </c>
      <c r="M147" s="65">
        <v>57.9</v>
      </c>
      <c r="N147" s="65">
        <v>1.0900000000000001</v>
      </c>
      <c r="O147" s="65">
        <v>0.38</v>
      </c>
      <c r="P147" s="65">
        <v>0.27</v>
      </c>
      <c r="Q147" s="65">
        <v>9.6999999999999993</v>
      </c>
      <c r="R147" s="65">
        <v>1E-3</v>
      </c>
      <c r="S147" s="65">
        <v>190</v>
      </c>
      <c r="T147" s="65">
        <v>167</v>
      </c>
      <c r="U147" s="64">
        <f t="shared" si="12"/>
        <v>98.571428571428584</v>
      </c>
      <c r="V147" s="64">
        <f t="shared" si="13"/>
        <v>97.455470737913487</v>
      </c>
      <c r="W147" s="64">
        <f t="shared" si="14"/>
        <v>97.115384615384613</v>
      </c>
      <c r="X147" s="64">
        <f t="shared" si="16"/>
        <v>94.937888198757776</v>
      </c>
      <c r="Y147" s="64">
        <f t="shared" si="17"/>
        <v>99.989690721649495</v>
      </c>
    </row>
    <row r="148" spans="1:25" x14ac:dyDescent="0.35">
      <c r="A148" s="60" t="s">
        <v>106</v>
      </c>
      <c r="B148" s="60">
        <v>2025</v>
      </c>
      <c r="C148" s="65">
        <v>6</v>
      </c>
      <c r="D148" s="65">
        <v>30</v>
      </c>
      <c r="E148" s="65">
        <v>310</v>
      </c>
      <c r="F148" s="65">
        <v>9</v>
      </c>
      <c r="G148" s="65">
        <v>779</v>
      </c>
      <c r="H148" s="65">
        <v>21</v>
      </c>
      <c r="I148" s="65">
        <v>292</v>
      </c>
      <c r="J148" s="65">
        <v>10</v>
      </c>
      <c r="K148" s="65">
        <v>72.7</v>
      </c>
      <c r="L148" s="65">
        <v>2.25</v>
      </c>
      <c r="M148" s="65">
        <v>57.5</v>
      </c>
      <c r="N148" s="65">
        <v>0.78</v>
      </c>
      <c r="O148" s="65">
        <v>0.25</v>
      </c>
      <c r="P148" s="65">
        <v>0.28999999999999998</v>
      </c>
      <c r="Q148" s="65">
        <v>9.14</v>
      </c>
      <c r="R148" s="65">
        <v>0.23</v>
      </c>
      <c r="S148" s="65">
        <v>1.91</v>
      </c>
      <c r="T148" s="65">
        <v>1.71</v>
      </c>
      <c r="U148" s="64">
        <f t="shared" si="12"/>
        <v>97.096774193548384</v>
      </c>
      <c r="V148" s="64">
        <f t="shared" si="13"/>
        <v>97.304236200256739</v>
      </c>
      <c r="W148" s="64">
        <f t="shared" si="14"/>
        <v>96.575342465753423</v>
      </c>
      <c r="X148" s="64">
        <f t="shared" si="16"/>
        <v>96.905089408528198</v>
      </c>
      <c r="Y148" s="64">
        <f t="shared" si="17"/>
        <v>97.483588621444198</v>
      </c>
    </row>
    <row r="149" spans="1:25" x14ac:dyDescent="0.35">
      <c r="A149" s="60" t="s">
        <v>106</v>
      </c>
      <c r="B149" s="60">
        <v>2025</v>
      </c>
      <c r="C149" s="65">
        <v>7</v>
      </c>
      <c r="D149" s="65">
        <v>30</v>
      </c>
      <c r="E149" s="65">
        <v>240</v>
      </c>
      <c r="F149" s="65">
        <v>8</v>
      </c>
      <c r="G149" s="65">
        <v>757</v>
      </c>
      <c r="H149" s="65">
        <v>23</v>
      </c>
      <c r="I149" s="65">
        <v>276</v>
      </c>
      <c r="J149" s="65">
        <v>9</v>
      </c>
      <c r="K149" s="65">
        <v>79.8</v>
      </c>
      <c r="L149" s="65">
        <v>11.5</v>
      </c>
      <c r="M149" s="65">
        <v>56.2</v>
      </c>
      <c r="N149" s="65">
        <v>7.07</v>
      </c>
      <c r="O149" s="65">
        <v>0.33</v>
      </c>
      <c r="P149" s="65">
        <v>0.31</v>
      </c>
      <c r="Q149" s="65">
        <v>9.68</v>
      </c>
      <c r="R149" s="65">
        <v>0.39</v>
      </c>
      <c r="S149" s="65">
        <v>1.94</v>
      </c>
      <c r="T149" s="65">
        <v>1.4</v>
      </c>
      <c r="U149" s="64">
        <f t="shared" si="12"/>
        <v>96.666666666666671</v>
      </c>
      <c r="V149" s="64">
        <f t="shared" si="13"/>
        <v>96.961690885072656</v>
      </c>
      <c r="W149" s="64">
        <f t="shared" si="14"/>
        <v>96.739130434782609</v>
      </c>
      <c r="X149" s="64">
        <f t="shared" si="16"/>
        <v>85.588972431077693</v>
      </c>
      <c r="Y149" s="64">
        <f t="shared" si="17"/>
        <v>95.971074380165291</v>
      </c>
    </row>
    <row r="150" spans="1:25" x14ac:dyDescent="0.35">
      <c r="A150" s="60" t="s">
        <v>106</v>
      </c>
      <c r="B150" s="60">
        <v>2025</v>
      </c>
      <c r="C150" s="65">
        <v>8</v>
      </c>
      <c r="D150" s="65">
        <v>27</v>
      </c>
      <c r="E150" s="65">
        <v>280</v>
      </c>
      <c r="F150" s="65">
        <v>12</v>
      </c>
      <c r="G150" s="65">
        <v>782</v>
      </c>
      <c r="H150" s="65">
        <v>28</v>
      </c>
      <c r="I150" s="65">
        <v>334</v>
      </c>
      <c r="J150" s="65">
        <v>10</v>
      </c>
      <c r="K150" s="65">
        <v>63.9</v>
      </c>
      <c r="L150" s="65">
        <v>6.62</v>
      </c>
      <c r="M150" s="65">
        <v>52</v>
      </c>
      <c r="N150" s="65">
        <v>4.0999999999999996</v>
      </c>
      <c r="O150" s="65">
        <v>0.3</v>
      </c>
      <c r="P150" s="65">
        <v>3.7</v>
      </c>
      <c r="Q150" s="65">
        <v>9.1199999999999992</v>
      </c>
      <c r="R150" s="65">
        <v>0.97</v>
      </c>
      <c r="S150" s="65">
        <v>2.0299999999999998</v>
      </c>
      <c r="T150" s="65">
        <v>1.66</v>
      </c>
      <c r="U150" s="64">
        <f t="shared" si="12"/>
        <v>95.714285714285722</v>
      </c>
      <c r="V150" s="64">
        <f t="shared" si="13"/>
        <v>96.419437340153451</v>
      </c>
      <c r="W150" s="64">
        <f t="shared" si="14"/>
        <v>97.005988023952099</v>
      </c>
      <c r="X150" s="64">
        <f t="shared" si="16"/>
        <v>89.640062597809077</v>
      </c>
      <c r="Y150" s="64">
        <f t="shared" si="17"/>
        <v>89.364035087719301</v>
      </c>
    </row>
    <row r="151" spans="1:25" x14ac:dyDescent="0.35">
      <c r="A151" s="60" t="s">
        <v>106</v>
      </c>
      <c r="B151" s="60">
        <v>2025</v>
      </c>
      <c r="C151" s="65">
        <v>9</v>
      </c>
      <c r="D151" s="65">
        <v>3</v>
      </c>
      <c r="E151" s="65">
        <v>140</v>
      </c>
      <c r="F151" s="65">
        <v>10</v>
      </c>
      <c r="G151" s="65">
        <v>543</v>
      </c>
      <c r="H151" s="65">
        <v>24</v>
      </c>
      <c r="I151" s="65">
        <v>243</v>
      </c>
      <c r="J151" s="65">
        <v>11</v>
      </c>
      <c r="K151" s="65">
        <v>66.7</v>
      </c>
      <c r="L151" s="65">
        <v>6.28</v>
      </c>
      <c r="M151" s="65">
        <v>37.9</v>
      </c>
      <c r="N151" s="65">
        <v>2.73</v>
      </c>
      <c r="O151" s="65">
        <v>0.36</v>
      </c>
      <c r="P151" s="65">
        <v>0.28000000000000003</v>
      </c>
      <c r="Q151" s="65">
        <v>7.68</v>
      </c>
      <c r="R151" s="65">
        <v>1.07</v>
      </c>
      <c r="S151" s="65">
        <v>1.87</v>
      </c>
      <c r="T151" s="65">
        <v>1.63</v>
      </c>
      <c r="U151" s="64">
        <f t="shared" si="12"/>
        <v>92.857142857142861</v>
      </c>
      <c r="V151" s="64">
        <f t="shared" si="13"/>
        <v>95.58011049723757</v>
      </c>
      <c r="W151" s="64">
        <f t="shared" si="14"/>
        <v>95.473251028806587</v>
      </c>
      <c r="X151" s="64">
        <f t="shared" si="16"/>
        <v>90.584707646176909</v>
      </c>
      <c r="Y151" s="64">
        <f t="shared" si="17"/>
        <v>86.067708333333329</v>
      </c>
    </row>
    <row r="152" spans="1:25" x14ac:dyDescent="0.35">
      <c r="A152" s="60" t="s">
        <v>106</v>
      </c>
      <c r="B152" s="60">
        <v>2025</v>
      </c>
      <c r="C152" s="65">
        <v>10</v>
      </c>
      <c r="D152" s="65">
        <v>8</v>
      </c>
      <c r="E152" s="65">
        <v>210</v>
      </c>
      <c r="F152" s="65">
        <v>5</v>
      </c>
      <c r="G152" s="65">
        <v>742</v>
      </c>
      <c r="H152" s="65">
        <v>19</v>
      </c>
      <c r="I152" s="65">
        <v>243</v>
      </c>
      <c r="J152" s="65">
        <v>5</v>
      </c>
      <c r="K152" s="65">
        <v>66.900000000000006</v>
      </c>
      <c r="L152" s="65">
        <v>6.12</v>
      </c>
      <c r="M152" s="65">
        <v>49.5</v>
      </c>
      <c r="N152" s="65">
        <v>1.97</v>
      </c>
      <c r="O152" s="65">
        <v>0.28000000000000003</v>
      </c>
      <c r="P152" s="65">
        <v>0.46</v>
      </c>
      <c r="Q152" s="65">
        <v>8.56</v>
      </c>
      <c r="R152" s="65">
        <v>0.48</v>
      </c>
      <c r="S152" s="65">
        <v>1.87</v>
      </c>
      <c r="T152" s="65">
        <v>1.63</v>
      </c>
      <c r="U152" s="64">
        <f t="shared" si="12"/>
        <v>97.61904761904762</v>
      </c>
      <c r="V152" s="64">
        <f t="shared" si="13"/>
        <v>97.439353099730468</v>
      </c>
      <c r="W152" s="64">
        <f t="shared" si="14"/>
        <v>97.942386831275712</v>
      </c>
      <c r="X152" s="64">
        <f t="shared" si="16"/>
        <v>90.852017937219728</v>
      </c>
      <c r="Y152" s="64">
        <f t="shared" si="17"/>
        <v>94.392523364485982</v>
      </c>
    </row>
    <row r="153" spans="1:25" x14ac:dyDescent="0.35">
      <c r="A153" s="60" t="s">
        <v>106</v>
      </c>
      <c r="B153" s="60">
        <v>2025</v>
      </c>
      <c r="C153" s="65">
        <v>11</v>
      </c>
      <c r="D153" s="65">
        <v>12</v>
      </c>
      <c r="E153" s="65">
        <v>280</v>
      </c>
      <c r="F153" s="65">
        <v>5</v>
      </c>
      <c r="G153" s="65">
        <v>491</v>
      </c>
      <c r="H153" s="65">
        <v>15</v>
      </c>
      <c r="I153" s="65">
        <v>223</v>
      </c>
      <c r="J153" s="65">
        <v>5</v>
      </c>
      <c r="K153" s="65">
        <v>60.5</v>
      </c>
      <c r="L153" s="65">
        <v>3.72</v>
      </c>
      <c r="M153" s="65">
        <v>42.6</v>
      </c>
      <c r="N153" s="65">
        <v>0.87</v>
      </c>
      <c r="O153" s="65">
        <v>0.31</v>
      </c>
      <c r="P153" s="65">
        <v>0.27</v>
      </c>
      <c r="Q153" s="65">
        <v>7.42</v>
      </c>
      <c r="R153" s="65">
        <v>0.28999999999999998</v>
      </c>
      <c r="S153" s="65">
        <v>1.66</v>
      </c>
      <c r="T153" s="65">
        <v>1.58</v>
      </c>
      <c r="U153" s="64">
        <f t="shared" si="12"/>
        <v>98.214285714285708</v>
      </c>
      <c r="V153" s="64">
        <f t="shared" si="13"/>
        <v>96.945010183299388</v>
      </c>
      <c r="W153" s="64">
        <f t="shared" si="14"/>
        <v>97.757847533632287</v>
      </c>
      <c r="X153" s="64">
        <f t="shared" si="16"/>
        <v>93.851239669421489</v>
      </c>
      <c r="Y153" s="64">
        <f t="shared" si="17"/>
        <v>96.091644204851761</v>
      </c>
    </row>
    <row r="154" spans="1:25" x14ac:dyDescent="0.35">
      <c r="A154" s="60" t="s">
        <v>106</v>
      </c>
      <c r="B154" s="60">
        <v>2025</v>
      </c>
      <c r="C154" s="65">
        <v>12</v>
      </c>
      <c r="D154" s="65">
        <v>3</v>
      </c>
      <c r="E154" s="65">
        <v>180</v>
      </c>
      <c r="F154" s="65">
        <v>10</v>
      </c>
      <c r="G154" s="65">
        <v>435</v>
      </c>
      <c r="H154" s="65">
        <v>36</v>
      </c>
      <c r="I154" s="65">
        <v>215</v>
      </c>
      <c r="J154" s="65">
        <v>12</v>
      </c>
      <c r="K154" s="65">
        <v>46.5</v>
      </c>
      <c r="L154" s="65">
        <v>6.45</v>
      </c>
      <c r="M154" s="65">
        <v>21.6</v>
      </c>
      <c r="N154" s="65">
        <v>1.05</v>
      </c>
      <c r="O154" s="65">
        <v>0.42</v>
      </c>
      <c r="P154" s="65">
        <v>0.81</v>
      </c>
      <c r="Q154" s="65">
        <v>7.05</v>
      </c>
      <c r="R154" s="65">
        <v>1.49</v>
      </c>
      <c r="S154" s="65">
        <v>1.66</v>
      </c>
      <c r="T154" s="65">
        <v>1.51</v>
      </c>
      <c r="U154" s="64">
        <f t="shared" si="12"/>
        <v>94.444444444444443</v>
      </c>
      <c r="V154" s="64">
        <f t="shared" si="13"/>
        <v>91.724137931034477</v>
      </c>
      <c r="W154" s="64">
        <f t="shared" si="14"/>
        <v>94.418604651162781</v>
      </c>
      <c r="X154" s="64">
        <f t="shared" si="16"/>
        <v>86.129032258064512</v>
      </c>
      <c r="Y154" s="64">
        <f t="shared" si="17"/>
        <v>78.865248226950342</v>
      </c>
    </row>
    <row r="155" spans="1:25" x14ac:dyDescent="0.35">
      <c r="A155" s="61" t="s">
        <v>114</v>
      </c>
      <c r="B155" s="61">
        <v>2025</v>
      </c>
      <c r="C155" s="63">
        <v>1</v>
      </c>
      <c r="D155" s="63">
        <v>29</v>
      </c>
      <c r="E155" s="63">
        <v>320</v>
      </c>
      <c r="F155" s="63">
        <v>11</v>
      </c>
      <c r="G155" s="63">
        <v>579</v>
      </c>
      <c r="H155" s="63">
        <v>126</v>
      </c>
      <c r="I155" s="63">
        <v>253</v>
      </c>
      <c r="J155" s="63">
        <v>35</v>
      </c>
      <c r="K155" s="63">
        <v>62.8</v>
      </c>
      <c r="L155" s="63">
        <v>39.1</v>
      </c>
      <c r="M155" s="63">
        <v>61.4</v>
      </c>
      <c r="N155" s="63">
        <v>1E-3</v>
      </c>
      <c r="P155" s="63">
        <v>34.6</v>
      </c>
      <c r="Q155" s="63"/>
      <c r="R155" s="63"/>
      <c r="S155" s="63">
        <v>2.48</v>
      </c>
      <c r="T155" s="63">
        <v>2.3199999999999998</v>
      </c>
      <c r="U155" s="64">
        <f t="shared" si="12"/>
        <v>96.5625</v>
      </c>
      <c r="V155" s="64">
        <f t="shared" si="13"/>
        <v>78.238341968911911</v>
      </c>
      <c r="W155" s="64">
        <f t="shared" si="14"/>
        <v>86.166007905138343</v>
      </c>
      <c r="X155" s="64">
        <f t="shared" si="16"/>
        <v>37.738853503184714</v>
      </c>
      <c r="Y155" s="64"/>
    </row>
    <row r="156" spans="1:25" x14ac:dyDescent="0.35">
      <c r="A156" s="61" t="s">
        <v>114</v>
      </c>
      <c r="B156" s="61">
        <v>2025</v>
      </c>
      <c r="C156" s="63">
        <v>2</v>
      </c>
      <c r="D156" s="63">
        <v>10</v>
      </c>
      <c r="E156" s="63">
        <v>170</v>
      </c>
      <c r="F156" s="63">
        <v>10</v>
      </c>
      <c r="G156" s="63">
        <v>404</v>
      </c>
      <c r="H156" s="63">
        <v>27</v>
      </c>
      <c r="I156" s="63">
        <v>182</v>
      </c>
      <c r="J156" s="63">
        <v>11</v>
      </c>
      <c r="K156" s="63">
        <v>58.3</v>
      </c>
      <c r="L156" s="63">
        <v>25.5</v>
      </c>
      <c r="M156" s="63">
        <v>46.5</v>
      </c>
      <c r="N156" s="63">
        <v>0.01</v>
      </c>
      <c r="P156" s="63">
        <v>22.9</v>
      </c>
      <c r="Q156" s="7"/>
      <c r="R156" s="7"/>
      <c r="S156" s="63">
        <v>2.0299999999999998</v>
      </c>
      <c r="T156" s="63">
        <v>1.85</v>
      </c>
      <c r="U156" s="64">
        <f t="shared" si="12"/>
        <v>94.117647058823522</v>
      </c>
      <c r="V156" s="64">
        <f t="shared" si="13"/>
        <v>93.316831683168317</v>
      </c>
      <c r="W156" s="64">
        <f t="shared" si="14"/>
        <v>93.956043956043956</v>
      </c>
      <c r="X156" s="64">
        <f t="shared" si="16"/>
        <v>56.260720411663797</v>
      </c>
      <c r="Y156" s="64"/>
    </row>
    <row r="157" spans="1:25" x14ac:dyDescent="0.35">
      <c r="A157" s="61" t="s">
        <v>114</v>
      </c>
      <c r="B157" s="61">
        <v>2025</v>
      </c>
      <c r="C157" s="63">
        <v>3</v>
      </c>
      <c r="D157" s="63">
        <v>11</v>
      </c>
      <c r="E157" s="63">
        <v>220</v>
      </c>
      <c r="F157" s="63">
        <v>15</v>
      </c>
      <c r="G157" s="63">
        <v>470</v>
      </c>
      <c r="H157" s="63">
        <v>24</v>
      </c>
      <c r="I157" s="63">
        <v>210</v>
      </c>
      <c r="J157" s="63">
        <v>13</v>
      </c>
      <c r="K157" s="63">
        <v>58.3</v>
      </c>
      <c r="L157" s="63">
        <v>29.8</v>
      </c>
      <c r="M157" s="63">
        <v>44.5</v>
      </c>
      <c r="N157" s="63">
        <v>1.1299999999999999</v>
      </c>
      <c r="P157" s="63">
        <v>22.7</v>
      </c>
      <c r="Q157" s="63"/>
      <c r="R157" s="63"/>
      <c r="S157" s="63">
        <v>2.13</v>
      </c>
      <c r="T157" s="63">
        <v>2.37</v>
      </c>
      <c r="U157" s="64">
        <f t="shared" si="12"/>
        <v>93.181818181818173</v>
      </c>
      <c r="V157" s="64">
        <f t="shared" si="13"/>
        <v>94.893617021276597</v>
      </c>
      <c r="W157" s="64">
        <f t="shared" si="14"/>
        <v>93.80952380952381</v>
      </c>
      <c r="X157" s="64">
        <f t="shared" si="16"/>
        <v>48.885077186963976</v>
      </c>
      <c r="Y157" s="64"/>
    </row>
    <row r="158" spans="1:25" x14ac:dyDescent="0.35">
      <c r="A158" s="61" t="s">
        <v>114</v>
      </c>
      <c r="B158" s="61">
        <v>2025</v>
      </c>
      <c r="C158" s="63">
        <v>4</v>
      </c>
      <c r="D158" s="63">
        <v>8</v>
      </c>
      <c r="E158" s="63">
        <v>185</v>
      </c>
      <c r="F158" s="63">
        <v>10</v>
      </c>
      <c r="G158" s="63">
        <v>336</v>
      </c>
      <c r="H158" s="63">
        <v>24</v>
      </c>
      <c r="I158" s="63">
        <v>206</v>
      </c>
      <c r="J158" s="63">
        <v>10</v>
      </c>
      <c r="K158" s="63">
        <v>46.3</v>
      </c>
      <c r="L158" s="63">
        <v>3.55</v>
      </c>
      <c r="M158" s="63">
        <v>36.5</v>
      </c>
      <c r="N158" s="63">
        <v>0.73</v>
      </c>
      <c r="O158" s="63">
        <v>0.55000000000000004</v>
      </c>
      <c r="P158" s="63">
        <v>0.19</v>
      </c>
      <c r="Q158" s="63"/>
      <c r="R158" s="63"/>
      <c r="S158" s="63">
        <v>3.93</v>
      </c>
      <c r="T158" s="63">
        <v>2.4900000000000002</v>
      </c>
      <c r="U158" s="64">
        <f t="shared" si="12"/>
        <v>94.594594594594597</v>
      </c>
      <c r="V158" s="64">
        <f t="shared" si="13"/>
        <v>92.857142857142861</v>
      </c>
      <c r="W158" s="64">
        <f t="shared" si="14"/>
        <v>95.145631067961162</v>
      </c>
      <c r="X158" s="64">
        <f t="shared" si="16"/>
        <v>92.332613390928728</v>
      </c>
      <c r="Y158" s="64"/>
    </row>
    <row r="159" spans="1:25" x14ac:dyDescent="0.35">
      <c r="A159" s="61" t="s">
        <v>115</v>
      </c>
      <c r="B159" s="61">
        <v>2025</v>
      </c>
      <c r="C159" s="63">
        <v>1</v>
      </c>
      <c r="D159" s="63">
        <v>29</v>
      </c>
      <c r="E159" s="63">
        <v>160</v>
      </c>
      <c r="F159" s="63">
        <v>29</v>
      </c>
      <c r="G159" s="63">
        <v>314</v>
      </c>
      <c r="H159" s="63">
        <v>72</v>
      </c>
      <c r="I159" s="63">
        <v>108</v>
      </c>
      <c r="J159" s="63">
        <v>68</v>
      </c>
      <c r="K159" s="63">
        <v>34.799999999999997</v>
      </c>
      <c r="L159" s="63">
        <v>27.6</v>
      </c>
      <c r="M159" s="63">
        <v>32.799999999999997</v>
      </c>
      <c r="N159" s="63">
        <v>23.6</v>
      </c>
      <c r="P159" s="63">
        <v>1.18</v>
      </c>
      <c r="Q159" s="7"/>
      <c r="R159" s="7"/>
      <c r="S159" s="63">
        <v>6.25</v>
      </c>
      <c r="T159" s="63">
        <v>11.9</v>
      </c>
      <c r="U159" s="64">
        <f t="shared" si="12"/>
        <v>81.875</v>
      </c>
      <c r="V159" s="64">
        <f t="shared" si="13"/>
        <v>77.070063694267517</v>
      </c>
      <c r="W159" s="64">
        <f t="shared" si="14"/>
        <v>37.037037037037038</v>
      </c>
      <c r="X159" s="64">
        <f t="shared" si="16"/>
        <v>20.689655172413783</v>
      </c>
      <c r="Y159" s="64"/>
    </row>
    <row r="160" spans="1:25" x14ac:dyDescent="0.35">
      <c r="A160" s="61" t="s">
        <v>115</v>
      </c>
      <c r="B160" s="61">
        <v>2025</v>
      </c>
      <c r="C160" s="63">
        <v>2</v>
      </c>
      <c r="D160" s="63">
        <v>10</v>
      </c>
      <c r="E160" s="63">
        <v>200</v>
      </c>
      <c r="F160" s="63">
        <v>55</v>
      </c>
      <c r="G160" s="63">
        <v>475</v>
      </c>
      <c r="H160" s="63">
        <v>96</v>
      </c>
      <c r="I160" s="63">
        <v>206</v>
      </c>
      <c r="J160" s="63">
        <v>80</v>
      </c>
      <c r="K160" s="63">
        <v>42.5</v>
      </c>
      <c r="L160" s="63">
        <v>40.200000000000003</v>
      </c>
      <c r="M160" s="63">
        <v>24.1</v>
      </c>
      <c r="N160" s="63">
        <v>0.01</v>
      </c>
      <c r="P160" s="63">
        <v>38.6</v>
      </c>
      <c r="Q160" s="7"/>
      <c r="R160" s="7"/>
      <c r="S160" s="63">
        <v>3.86</v>
      </c>
      <c r="T160" s="63">
        <v>5.0599999999999996</v>
      </c>
      <c r="U160" s="64">
        <f t="shared" si="12"/>
        <v>72.5</v>
      </c>
      <c r="V160" s="64">
        <f t="shared" si="13"/>
        <v>79.78947368421052</v>
      </c>
      <c r="W160" s="64">
        <f t="shared" si="14"/>
        <v>61.165048543689316</v>
      </c>
      <c r="X160" s="64">
        <f t="shared" si="16"/>
        <v>5.4117647058823461</v>
      </c>
      <c r="Y160" s="64"/>
    </row>
    <row r="161" spans="1:25" x14ac:dyDescent="0.35">
      <c r="A161" s="61" t="s">
        <v>115</v>
      </c>
      <c r="B161" s="61">
        <v>2025</v>
      </c>
      <c r="C161" s="63">
        <v>3</v>
      </c>
      <c r="D161" s="63">
        <v>11</v>
      </c>
      <c r="E161" s="63">
        <v>170</v>
      </c>
      <c r="F161" s="63">
        <v>18</v>
      </c>
      <c r="G161" s="63">
        <v>245</v>
      </c>
      <c r="H161" s="63">
        <v>27</v>
      </c>
      <c r="I161" s="63">
        <v>158</v>
      </c>
      <c r="J161" s="63">
        <v>15</v>
      </c>
      <c r="K161" s="63">
        <v>37.5</v>
      </c>
      <c r="L161" s="63">
        <v>28</v>
      </c>
      <c r="M161" s="63">
        <v>32</v>
      </c>
      <c r="N161" s="63">
        <v>9.2100000000000009</v>
      </c>
      <c r="P161" s="63">
        <v>13.3</v>
      </c>
      <c r="Q161" s="7"/>
      <c r="R161" s="7"/>
      <c r="S161" s="63">
        <v>2.63</v>
      </c>
      <c r="T161" s="63">
        <v>2.66</v>
      </c>
      <c r="U161" s="64">
        <f t="shared" si="12"/>
        <v>89.411764705882362</v>
      </c>
      <c r="V161" s="64">
        <f t="shared" si="13"/>
        <v>88.979591836734699</v>
      </c>
      <c r="W161" s="64">
        <f t="shared" si="14"/>
        <v>90.506329113924053</v>
      </c>
      <c r="X161" s="64">
        <f t="shared" si="16"/>
        <v>25.333333333333336</v>
      </c>
      <c r="Y161" s="64"/>
    </row>
    <row r="162" spans="1:25" x14ac:dyDescent="0.35">
      <c r="A162" s="61" t="s">
        <v>115</v>
      </c>
      <c r="B162" s="61">
        <v>2025</v>
      </c>
      <c r="C162" s="63">
        <v>4</v>
      </c>
      <c r="D162" s="63">
        <v>8</v>
      </c>
      <c r="E162" s="63">
        <v>96</v>
      </c>
      <c r="F162" s="63">
        <v>8</v>
      </c>
      <c r="G162" s="63">
        <v>259</v>
      </c>
      <c r="H162" s="63">
        <v>20</v>
      </c>
      <c r="I162" s="63">
        <v>130</v>
      </c>
      <c r="J162" s="63">
        <v>9</v>
      </c>
      <c r="K162" s="63">
        <v>31.5</v>
      </c>
      <c r="L162" s="63">
        <v>21.6</v>
      </c>
      <c r="M162" s="63">
        <v>20.9</v>
      </c>
      <c r="N162" s="63">
        <v>0.09</v>
      </c>
      <c r="O162" s="63">
        <v>0.36</v>
      </c>
      <c r="P162" s="63">
        <v>15.6</v>
      </c>
      <c r="Q162" s="7"/>
      <c r="R162" s="7"/>
      <c r="S162" s="63">
        <v>2.59</v>
      </c>
      <c r="T162" s="63">
        <v>2.61</v>
      </c>
      <c r="U162" s="64">
        <f t="shared" si="12"/>
        <v>91.666666666666657</v>
      </c>
      <c r="V162" s="64">
        <f t="shared" si="13"/>
        <v>92.277992277992283</v>
      </c>
      <c r="W162" s="64">
        <f t="shared" si="14"/>
        <v>93.07692307692308</v>
      </c>
      <c r="X162" s="64">
        <f t="shared" si="16"/>
        <v>31.428571428571423</v>
      </c>
      <c r="Y162" s="64"/>
    </row>
    <row r="163" spans="1:25" x14ac:dyDescent="0.35">
      <c r="A163" s="60" t="s">
        <v>123</v>
      </c>
      <c r="B163" s="60">
        <v>2025</v>
      </c>
      <c r="C163" s="65">
        <v>5</v>
      </c>
      <c r="D163" s="65">
        <v>19</v>
      </c>
      <c r="E163" s="65">
        <v>190</v>
      </c>
      <c r="F163" s="65">
        <v>12</v>
      </c>
      <c r="G163" s="65">
        <v>503</v>
      </c>
      <c r="H163" s="65">
        <v>55</v>
      </c>
      <c r="I163" s="65">
        <v>215</v>
      </c>
      <c r="J163" s="65">
        <v>14</v>
      </c>
      <c r="K163" s="65">
        <v>78.900000000000006</v>
      </c>
      <c r="L163" s="65">
        <v>21.5</v>
      </c>
      <c r="M163" s="65">
        <v>62.2</v>
      </c>
      <c r="N163" s="65">
        <v>18.600000000000001</v>
      </c>
      <c r="O163" s="65">
        <v>0.48</v>
      </c>
      <c r="P163" s="65">
        <v>0.39</v>
      </c>
      <c r="Q163" s="65"/>
      <c r="R163" s="65"/>
      <c r="S163" s="65">
        <v>2.33</v>
      </c>
      <c r="T163" s="65">
        <v>2.2799999999999998</v>
      </c>
      <c r="U163" s="64">
        <f t="shared" si="12"/>
        <v>93.684210526315795</v>
      </c>
      <c r="V163" s="64">
        <f t="shared" si="13"/>
        <v>89.065606361829026</v>
      </c>
      <c r="W163" s="64">
        <f t="shared" si="14"/>
        <v>93.488372093023258</v>
      </c>
      <c r="X163" s="64">
        <f t="shared" si="16"/>
        <v>72.750316856780742</v>
      </c>
      <c r="Y163" s="64"/>
    </row>
    <row r="164" spans="1:25" x14ac:dyDescent="0.35">
      <c r="A164" s="60" t="s">
        <v>123</v>
      </c>
      <c r="B164" s="60">
        <v>2025</v>
      </c>
      <c r="C164" s="65">
        <v>6</v>
      </c>
      <c r="D164" s="65">
        <v>9</v>
      </c>
      <c r="E164" s="65">
        <v>310</v>
      </c>
      <c r="F164" s="65">
        <v>28</v>
      </c>
      <c r="G164" s="65">
        <v>560</v>
      </c>
      <c r="H164" s="65">
        <v>68</v>
      </c>
      <c r="I164" s="65">
        <v>222</v>
      </c>
      <c r="J164" s="65">
        <v>20</v>
      </c>
      <c r="K164" s="65">
        <v>81</v>
      </c>
      <c r="L164" s="65">
        <v>23.7</v>
      </c>
      <c r="M164" s="65">
        <v>69</v>
      </c>
      <c r="N164" s="65">
        <v>20.9</v>
      </c>
      <c r="O164" s="65">
        <v>0.17</v>
      </c>
      <c r="P164" s="65">
        <v>0.33</v>
      </c>
      <c r="Q164" s="65"/>
      <c r="R164" s="65"/>
      <c r="S164" s="65">
        <v>2.21</v>
      </c>
      <c r="T164" s="65">
        <v>2.2999999999999998</v>
      </c>
      <c r="U164" s="64">
        <f t="shared" si="12"/>
        <v>90.967741935483872</v>
      </c>
      <c r="V164" s="64">
        <f t="shared" si="13"/>
        <v>87.857142857142861</v>
      </c>
      <c r="W164" s="64">
        <f t="shared" si="14"/>
        <v>90.990990990990994</v>
      </c>
      <c r="X164" s="64">
        <f t="shared" si="16"/>
        <v>70.740740740740733</v>
      </c>
      <c r="Y164" s="64"/>
    </row>
    <row r="165" spans="1:25" x14ac:dyDescent="0.35">
      <c r="A165" s="60" t="s">
        <v>123</v>
      </c>
      <c r="B165" s="60">
        <v>2025</v>
      </c>
      <c r="C165" s="65">
        <v>7</v>
      </c>
      <c r="D165" s="65">
        <v>8</v>
      </c>
      <c r="E165" s="65">
        <v>320</v>
      </c>
      <c r="F165" s="65">
        <v>22</v>
      </c>
      <c r="G165" s="65">
        <v>621</v>
      </c>
      <c r="H165" s="65">
        <v>70</v>
      </c>
      <c r="I165" s="65">
        <v>285</v>
      </c>
      <c r="J165" s="65">
        <v>37</v>
      </c>
      <c r="K165" s="65">
        <v>63.5</v>
      </c>
      <c r="L165" s="65">
        <v>27.4</v>
      </c>
      <c r="M165" s="65">
        <v>58.7</v>
      </c>
      <c r="N165" s="65">
        <v>23.6</v>
      </c>
      <c r="O165" s="65">
        <v>0.36</v>
      </c>
      <c r="P165" s="65">
        <v>0.4</v>
      </c>
      <c r="Q165" s="65"/>
      <c r="R165" s="65"/>
      <c r="S165" s="65">
        <v>2.52</v>
      </c>
      <c r="T165" s="65">
        <v>2.33</v>
      </c>
      <c r="U165" s="64">
        <f t="shared" si="12"/>
        <v>93.125</v>
      </c>
      <c r="V165" s="64">
        <f t="shared" si="13"/>
        <v>88.727858293075684</v>
      </c>
      <c r="W165" s="64">
        <f t="shared" si="14"/>
        <v>87.017543859649123</v>
      </c>
      <c r="X165" s="64">
        <f t="shared" si="16"/>
        <v>56.850393700787407</v>
      </c>
      <c r="Y165" s="64"/>
    </row>
    <row r="166" spans="1:25" x14ac:dyDescent="0.35">
      <c r="A166" s="60" t="s">
        <v>123</v>
      </c>
      <c r="B166" s="60">
        <v>2025</v>
      </c>
      <c r="C166" s="65">
        <v>8</v>
      </c>
      <c r="D166" s="65">
        <v>11</v>
      </c>
      <c r="E166" s="65">
        <v>380</v>
      </c>
      <c r="F166" s="65">
        <v>16</v>
      </c>
      <c r="G166" s="65">
        <v>1013</v>
      </c>
      <c r="H166" s="65">
        <v>48</v>
      </c>
      <c r="I166" s="65">
        <v>409</v>
      </c>
      <c r="J166" s="65">
        <v>19</v>
      </c>
      <c r="K166" s="65">
        <v>79.599999999999994</v>
      </c>
      <c r="L166" s="65">
        <v>24.8</v>
      </c>
      <c r="M166" s="65">
        <v>59.4</v>
      </c>
      <c r="N166" s="65">
        <v>22.6</v>
      </c>
      <c r="O166" s="65">
        <v>0.26</v>
      </c>
      <c r="P166" s="65">
        <v>0.28999999999999998</v>
      </c>
      <c r="Q166" s="65"/>
      <c r="R166" s="65"/>
      <c r="S166" s="65">
        <v>2.37</v>
      </c>
      <c r="T166" s="65">
        <v>2.3199999999999998</v>
      </c>
      <c r="U166" s="64">
        <f t="shared" si="12"/>
        <v>95.78947368421052</v>
      </c>
      <c r="V166" s="64">
        <f t="shared" si="13"/>
        <v>95.261599210266539</v>
      </c>
      <c r="W166" s="64">
        <f t="shared" si="14"/>
        <v>95.354523227383865</v>
      </c>
      <c r="X166" s="64">
        <f t="shared" si="16"/>
        <v>68.844221105527637</v>
      </c>
      <c r="Y166" s="64"/>
    </row>
    <row r="167" spans="1:25" x14ac:dyDescent="0.35">
      <c r="A167" s="60" t="s">
        <v>123</v>
      </c>
      <c r="B167" s="60">
        <v>2025</v>
      </c>
      <c r="C167" s="65">
        <v>9</v>
      </c>
      <c r="D167" s="65">
        <v>1</v>
      </c>
      <c r="E167" s="65">
        <v>320</v>
      </c>
      <c r="F167" s="65">
        <v>38</v>
      </c>
      <c r="G167" s="65">
        <v>654</v>
      </c>
      <c r="H167" s="65">
        <v>72</v>
      </c>
      <c r="I167" s="65">
        <v>263</v>
      </c>
      <c r="J167" s="65">
        <v>41</v>
      </c>
      <c r="K167" s="65">
        <v>71.8</v>
      </c>
      <c r="L167" s="65">
        <v>33.5</v>
      </c>
      <c r="M167" s="65">
        <v>58.5</v>
      </c>
      <c r="N167" s="65">
        <v>29</v>
      </c>
      <c r="O167" s="65">
        <v>0.28999999999999998</v>
      </c>
      <c r="P167" s="65">
        <v>0.32</v>
      </c>
      <c r="Q167" s="65"/>
      <c r="R167" s="65"/>
      <c r="S167" s="65">
        <v>2.92</v>
      </c>
      <c r="T167" s="65">
        <v>2.52</v>
      </c>
      <c r="U167" s="64">
        <f t="shared" si="12"/>
        <v>88.125</v>
      </c>
      <c r="V167" s="64">
        <f t="shared" si="13"/>
        <v>88.9908256880734</v>
      </c>
      <c r="W167" s="64">
        <f t="shared" si="14"/>
        <v>84.410646387832699</v>
      </c>
      <c r="X167" s="64">
        <f t="shared" si="16"/>
        <v>53.342618384401106</v>
      </c>
      <c r="Y167" s="64"/>
    </row>
    <row r="168" spans="1:25" x14ac:dyDescent="0.35">
      <c r="A168" s="60" t="s">
        <v>123</v>
      </c>
      <c r="B168" s="60">
        <v>2025</v>
      </c>
      <c r="C168" s="65">
        <v>10</v>
      </c>
      <c r="D168" s="65">
        <v>6</v>
      </c>
      <c r="E168" s="65">
        <v>310</v>
      </c>
      <c r="F168" s="65">
        <v>25</v>
      </c>
      <c r="G168" s="65">
        <v>765</v>
      </c>
      <c r="H168" s="65">
        <v>65</v>
      </c>
      <c r="I168" s="65">
        <v>277</v>
      </c>
      <c r="J168" s="65">
        <v>35</v>
      </c>
      <c r="K168" s="65">
        <v>66.8</v>
      </c>
      <c r="L168" s="65">
        <v>10.9</v>
      </c>
      <c r="M168" s="65">
        <v>52.3</v>
      </c>
      <c r="N168" s="65">
        <v>6.56</v>
      </c>
      <c r="O168" s="65">
        <v>0.26</v>
      </c>
      <c r="P168" s="65">
        <v>0.33</v>
      </c>
      <c r="Q168" s="65"/>
      <c r="R168" s="65"/>
      <c r="S168" s="65">
        <v>2.4</v>
      </c>
      <c r="T168" s="65">
        <v>2.09</v>
      </c>
      <c r="U168" s="64">
        <f t="shared" si="12"/>
        <v>91.935483870967744</v>
      </c>
      <c r="V168" s="64">
        <f t="shared" si="13"/>
        <v>91.503267973856211</v>
      </c>
      <c r="W168" s="64">
        <f t="shared" si="14"/>
        <v>87.36462093862815</v>
      </c>
      <c r="X168" s="64">
        <f t="shared" si="16"/>
        <v>83.682634730538922</v>
      </c>
      <c r="Y168" s="64"/>
    </row>
    <row r="169" spans="1:25" x14ac:dyDescent="0.35">
      <c r="A169" s="60" t="s">
        <v>123</v>
      </c>
      <c r="B169" s="60">
        <v>2025</v>
      </c>
      <c r="C169" s="65">
        <v>11</v>
      </c>
      <c r="D169" s="65">
        <v>10</v>
      </c>
      <c r="E169" s="65">
        <v>180</v>
      </c>
      <c r="F169" s="65">
        <v>60</v>
      </c>
      <c r="G169" s="65">
        <v>254</v>
      </c>
      <c r="H169" s="65">
        <v>190</v>
      </c>
      <c r="I169" s="65">
        <v>176</v>
      </c>
      <c r="J169" s="65">
        <v>78</v>
      </c>
      <c r="K169" s="65">
        <v>43.7</v>
      </c>
      <c r="L169" s="65">
        <v>54.6</v>
      </c>
      <c r="M169" s="65">
        <v>30.7</v>
      </c>
      <c r="N169" s="65">
        <v>0.11</v>
      </c>
      <c r="O169" s="65">
        <v>0.23</v>
      </c>
      <c r="P169" s="65">
        <v>28.8</v>
      </c>
      <c r="Q169" s="65"/>
      <c r="R169" s="65"/>
      <c r="S169" s="65">
        <v>2.13</v>
      </c>
      <c r="T169" s="65">
        <v>2.08</v>
      </c>
      <c r="U169" s="64">
        <f t="shared" si="12"/>
        <v>66.666666666666657</v>
      </c>
      <c r="V169" s="64">
        <f t="shared" si="13"/>
        <v>25.196850393700785</v>
      </c>
      <c r="W169" s="64">
        <f t="shared" si="14"/>
        <v>55.68181818181818</v>
      </c>
      <c r="X169" s="64">
        <f t="shared" si="16"/>
        <v>-24.942791762013723</v>
      </c>
      <c r="Y169" s="64"/>
    </row>
    <row r="170" spans="1:25" x14ac:dyDescent="0.35">
      <c r="A170" s="60" t="s">
        <v>123</v>
      </c>
      <c r="B170" s="60">
        <v>2025</v>
      </c>
      <c r="C170" s="65">
        <v>12</v>
      </c>
      <c r="D170" s="65">
        <v>15</v>
      </c>
      <c r="E170" s="65">
        <v>170</v>
      </c>
      <c r="F170" s="65">
        <v>100</v>
      </c>
      <c r="G170" s="65">
        <v>242</v>
      </c>
      <c r="H170" s="65">
        <v>238</v>
      </c>
      <c r="I170" s="65">
        <v>132</v>
      </c>
      <c r="J170" s="65">
        <v>113</v>
      </c>
      <c r="K170" s="65">
        <v>40.6</v>
      </c>
      <c r="L170" s="65">
        <v>54.7</v>
      </c>
      <c r="M170" s="65">
        <v>19.5</v>
      </c>
      <c r="N170" s="65">
        <v>0.01</v>
      </c>
      <c r="O170" s="65">
        <v>0.38</v>
      </c>
      <c r="P170" s="65">
        <v>26.2</v>
      </c>
      <c r="Q170" s="65"/>
      <c r="R170" s="65"/>
      <c r="S170" s="65">
        <v>1.88</v>
      </c>
      <c r="T170" s="65">
        <v>1.98</v>
      </c>
      <c r="U170" s="64">
        <f t="shared" si="12"/>
        <v>41.17647058823529</v>
      </c>
      <c r="V170" s="64">
        <f t="shared" si="13"/>
        <v>1.6528925619834711</v>
      </c>
      <c r="W170" s="64">
        <f t="shared" si="14"/>
        <v>14.393939393939394</v>
      </c>
      <c r="X170" s="64">
        <f t="shared" si="16"/>
        <v>-34.729064039408868</v>
      </c>
      <c r="Y170" s="64"/>
    </row>
    <row r="171" spans="1:25" x14ac:dyDescent="0.35">
      <c r="A171" s="60" t="s">
        <v>124</v>
      </c>
      <c r="B171" s="60">
        <v>2025</v>
      </c>
      <c r="C171" s="65">
        <v>5</v>
      </c>
      <c r="D171" s="65">
        <v>19</v>
      </c>
      <c r="E171" s="65">
        <v>270</v>
      </c>
      <c r="F171" s="65">
        <v>14</v>
      </c>
      <c r="G171" s="65">
        <v>667</v>
      </c>
      <c r="H171" s="65">
        <v>39</v>
      </c>
      <c r="I171" s="65">
        <v>288</v>
      </c>
      <c r="J171" s="65">
        <v>12</v>
      </c>
      <c r="K171" s="65">
        <v>68.7</v>
      </c>
      <c r="L171" s="65">
        <v>2.29</v>
      </c>
      <c r="M171" s="65">
        <v>52.9</v>
      </c>
      <c r="N171" s="65">
        <v>0.43</v>
      </c>
      <c r="O171" s="65">
        <v>0.64</v>
      </c>
      <c r="P171" s="65">
        <v>0.3</v>
      </c>
      <c r="Q171" s="66"/>
      <c r="R171" s="66"/>
      <c r="S171" s="65">
        <v>2.2400000000000002</v>
      </c>
      <c r="T171" s="65">
        <v>2.64</v>
      </c>
      <c r="U171" s="64">
        <f t="shared" si="12"/>
        <v>94.814814814814824</v>
      </c>
      <c r="V171" s="64">
        <f t="shared" si="13"/>
        <v>94.15292353823088</v>
      </c>
      <c r="W171" s="64">
        <f t="shared" si="14"/>
        <v>95.833333333333343</v>
      </c>
      <c r="X171" s="64">
        <f t="shared" si="16"/>
        <v>96.666666666666657</v>
      </c>
      <c r="Y171" s="64"/>
    </row>
    <row r="172" spans="1:25" x14ac:dyDescent="0.35">
      <c r="A172" s="60" t="s">
        <v>124</v>
      </c>
      <c r="B172" s="60">
        <v>2025</v>
      </c>
      <c r="C172" s="65">
        <v>6</v>
      </c>
      <c r="D172" s="65">
        <v>9</v>
      </c>
      <c r="E172" s="65">
        <v>320</v>
      </c>
      <c r="F172" s="65">
        <v>220</v>
      </c>
      <c r="G172" s="65">
        <v>540</v>
      </c>
      <c r="H172" s="65">
        <v>390</v>
      </c>
      <c r="I172" s="65">
        <v>238</v>
      </c>
      <c r="J172" s="65">
        <v>150</v>
      </c>
      <c r="K172" s="65">
        <v>69.5</v>
      </c>
      <c r="L172" s="65">
        <v>9.41</v>
      </c>
      <c r="M172" s="65">
        <v>53.8</v>
      </c>
      <c r="N172" s="65">
        <v>1.33</v>
      </c>
      <c r="O172" s="65">
        <v>0.32</v>
      </c>
      <c r="P172" s="65">
        <v>0.6</v>
      </c>
      <c r="Q172" s="66"/>
      <c r="R172" s="66"/>
      <c r="S172" s="65">
        <v>3.08</v>
      </c>
      <c r="T172" s="65">
        <v>3.3</v>
      </c>
      <c r="U172" s="64">
        <f t="shared" si="12"/>
        <v>31.25</v>
      </c>
      <c r="V172" s="64">
        <f t="shared" si="13"/>
        <v>27.777777777777779</v>
      </c>
      <c r="W172" s="64">
        <f t="shared" si="14"/>
        <v>36.97478991596639</v>
      </c>
      <c r="X172" s="64">
        <f t="shared" si="16"/>
        <v>86.460431654676256</v>
      </c>
      <c r="Y172" s="64"/>
    </row>
    <row r="173" spans="1:25" x14ac:dyDescent="0.35">
      <c r="A173" s="60" t="s">
        <v>124</v>
      </c>
      <c r="B173" s="60">
        <v>2025</v>
      </c>
      <c r="C173" s="65">
        <v>7</v>
      </c>
      <c r="D173" s="65">
        <v>8</v>
      </c>
      <c r="E173" s="65">
        <v>230</v>
      </c>
      <c r="F173" s="65">
        <v>70</v>
      </c>
      <c r="G173" s="65">
        <v>737</v>
      </c>
      <c r="H173" s="65">
        <v>103</v>
      </c>
      <c r="I173" s="65">
        <v>268</v>
      </c>
      <c r="J173" s="65">
        <v>57</v>
      </c>
      <c r="K173" s="65">
        <v>71.3</v>
      </c>
      <c r="L173" s="65">
        <v>6.46</v>
      </c>
      <c r="M173" s="65">
        <v>57.9</v>
      </c>
      <c r="N173" s="65">
        <v>0.85</v>
      </c>
      <c r="O173" s="65">
        <v>0.31</v>
      </c>
      <c r="P173" s="65">
        <v>0.5</v>
      </c>
      <c r="Q173" s="66"/>
      <c r="R173" s="66"/>
      <c r="S173" s="65">
        <v>4.6100000000000003</v>
      </c>
      <c r="T173" s="65">
        <v>3.82</v>
      </c>
      <c r="U173" s="64">
        <f t="shared" si="12"/>
        <v>69.565217391304344</v>
      </c>
      <c r="V173" s="64">
        <f t="shared" si="13"/>
        <v>86.024423337856177</v>
      </c>
      <c r="W173" s="64">
        <f t="shared" si="14"/>
        <v>78.731343283582092</v>
      </c>
      <c r="X173" s="64">
        <f t="shared" si="16"/>
        <v>90.939691444600285</v>
      </c>
      <c r="Y173" s="64"/>
    </row>
    <row r="174" spans="1:25" x14ac:dyDescent="0.35">
      <c r="A174" s="60" t="s">
        <v>124</v>
      </c>
      <c r="B174" s="60">
        <v>2025</v>
      </c>
      <c r="C174" s="65">
        <v>8</v>
      </c>
      <c r="D174" s="65">
        <v>11</v>
      </c>
      <c r="E174" s="65">
        <v>280</v>
      </c>
      <c r="F174" s="65">
        <v>60</v>
      </c>
      <c r="G174" s="65">
        <v>622</v>
      </c>
      <c r="H174" s="65">
        <v>76</v>
      </c>
      <c r="I174" s="65">
        <v>320</v>
      </c>
      <c r="J174" s="65">
        <v>59</v>
      </c>
      <c r="K174" s="65">
        <v>88.6</v>
      </c>
      <c r="L174" s="65">
        <v>7.9</v>
      </c>
      <c r="M174" s="65">
        <v>70.5</v>
      </c>
      <c r="N174" s="65">
        <v>2.1</v>
      </c>
      <c r="O174" s="65">
        <v>0.27</v>
      </c>
      <c r="P174" s="65">
        <v>0.38</v>
      </c>
      <c r="Q174" s="66"/>
      <c r="R174" s="66"/>
      <c r="S174" s="65">
        <v>3.59</v>
      </c>
      <c r="T174" s="65">
        <v>3.12</v>
      </c>
      <c r="U174" s="64">
        <f t="shared" si="12"/>
        <v>78.571428571428569</v>
      </c>
      <c r="V174" s="64">
        <f t="shared" si="13"/>
        <v>87.781350482315119</v>
      </c>
      <c r="W174" s="64">
        <f t="shared" si="14"/>
        <v>81.5625</v>
      </c>
      <c r="X174" s="64">
        <f t="shared" si="16"/>
        <v>91.083521444695251</v>
      </c>
      <c r="Y174" s="64"/>
    </row>
    <row r="175" spans="1:25" x14ac:dyDescent="0.35">
      <c r="A175" s="60" t="s">
        <v>124</v>
      </c>
      <c r="B175" s="60">
        <v>2025</v>
      </c>
      <c r="C175" s="65">
        <v>9</v>
      </c>
      <c r="D175" s="65">
        <v>1</v>
      </c>
      <c r="E175" s="65">
        <v>410</v>
      </c>
      <c r="F175" s="65">
        <v>75</v>
      </c>
      <c r="G175" s="65">
        <v>882</v>
      </c>
      <c r="H175" s="65">
        <v>155</v>
      </c>
      <c r="I175" s="65">
        <v>328</v>
      </c>
      <c r="J175" s="65">
        <v>98</v>
      </c>
      <c r="K175" s="65">
        <v>61.8</v>
      </c>
      <c r="L175" s="65">
        <v>7.64</v>
      </c>
      <c r="M175" s="65">
        <v>47.4</v>
      </c>
      <c r="N175" s="65">
        <v>0.7</v>
      </c>
      <c r="O175" s="65">
        <v>0.36</v>
      </c>
      <c r="P175" s="65">
        <v>0.54</v>
      </c>
      <c r="Q175" s="66"/>
      <c r="R175" s="66"/>
      <c r="S175" s="65">
        <v>4.08</v>
      </c>
      <c r="T175" s="65">
        <v>3.51</v>
      </c>
      <c r="U175" s="64">
        <f t="shared" si="12"/>
        <v>81.707317073170728</v>
      </c>
      <c r="V175" s="64">
        <f t="shared" si="13"/>
        <v>82.426303854875286</v>
      </c>
      <c r="W175" s="64">
        <f t="shared" si="14"/>
        <v>70.121951219512198</v>
      </c>
      <c r="X175" s="64">
        <f t="shared" si="16"/>
        <v>87.637540453074436</v>
      </c>
      <c r="Y175" s="64"/>
    </row>
    <row r="176" spans="1:25" x14ac:dyDescent="0.35">
      <c r="A176" s="60" t="s">
        <v>124</v>
      </c>
      <c r="B176" s="60">
        <v>2025</v>
      </c>
      <c r="C176" s="65">
        <v>10</v>
      </c>
      <c r="D176" s="65">
        <v>6</v>
      </c>
      <c r="E176" s="65">
        <v>270</v>
      </c>
      <c r="F176" s="65">
        <v>32</v>
      </c>
      <c r="G176" s="65">
        <v>469</v>
      </c>
      <c r="H176" s="65">
        <v>71</v>
      </c>
      <c r="I176" s="65">
        <v>213</v>
      </c>
      <c r="J176" s="65">
        <v>43</v>
      </c>
      <c r="K176" s="65">
        <v>69.7</v>
      </c>
      <c r="L176" s="65">
        <v>10.199999999999999</v>
      </c>
      <c r="M176" s="65">
        <v>56</v>
      </c>
      <c r="N176" s="65">
        <v>0.1</v>
      </c>
      <c r="O176" s="65">
        <v>0.26</v>
      </c>
      <c r="P176" s="65">
        <v>5.2</v>
      </c>
      <c r="Q176" s="66"/>
      <c r="R176" s="66"/>
      <c r="S176" s="65">
        <v>3.49</v>
      </c>
      <c r="T176" s="65">
        <v>2.96</v>
      </c>
      <c r="U176" s="64">
        <f t="shared" si="12"/>
        <v>88.148148148148152</v>
      </c>
      <c r="V176" s="64">
        <f t="shared" si="13"/>
        <v>84.86140724946695</v>
      </c>
      <c r="W176" s="64">
        <f t="shared" si="14"/>
        <v>79.812206572769952</v>
      </c>
      <c r="X176" s="64">
        <f t="shared" si="16"/>
        <v>85.365853658536579</v>
      </c>
      <c r="Y176" s="64"/>
    </row>
    <row r="177" spans="1:25" x14ac:dyDescent="0.35">
      <c r="A177" s="60" t="s">
        <v>124</v>
      </c>
      <c r="B177" s="60">
        <v>2025</v>
      </c>
      <c r="C177" s="65">
        <v>11</v>
      </c>
      <c r="D177" s="65">
        <v>10</v>
      </c>
      <c r="E177" s="65">
        <v>170</v>
      </c>
      <c r="F177" s="65">
        <v>22</v>
      </c>
      <c r="G177" s="65">
        <v>429</v>
      </c>
      <c r="H177" s="65">
        <v>75</v>
      </c>
      <c r="I177" s="65">
        <v>203</v>
      </c>
      <c r="J177" s="65">
        <v>30</v>
      </c>
      <c r="K177" s="65">
        <v>30.3</v>
      </c>
      <c r="L177" s="65">
        <v>14.2</v>
      </c>
      <c r="M177" s="65">
        <v>17.7</v>
      </c>
      <c r="N177" s="65">
        <v>7.59</v>
      </c>
      <c r="O177" s="65">
        <v>0.31</v>
      </c>
      <c r="P177" s="65">
        <v>0.56000000000000005</v>
      </c>
      <c r="Q177" s="66"/>
      <c r="R177" s="66"/>
      <c r="S177" s="65">
        <v>2.34</v>
      </c>
      <c r="T177" s="65">
        <v>2.13</v>
      </c>
      <c r="U177" s="64">
        <f t="shared" si="12"/>
        <v>87.058823529411768</v>
      </c>
      <c r="V177" s="64">
        <f t="shared" si="13"/>
        <v>82.51748251748252</v>
      </c>
      <c r="W177" s="64">
        <f t="shared" si="14"/>
        <v>85.221674876847288</v>
      </c>
      <c r="X177" s="64">
        <f t="shared" si="16"/>
        <v>53.135313531353134</v>
      </c>
      <c r="Y177" s="64"/>
    </row>
    <row r="178" spans="1:25" x14ac:dyDescent="0.35">
      <c r="A178" s="60" t="s">
        <v>124</v>
      </c>
      <c r="B178" s="60">
        <v>2025</v>
      </c>
      <c r="C178" s="65">
        <v>12</v>
      </c>
      <c r="D178" s="65">
        <v>15</v>
      </c>
      <c r="E178" s="65">
        <v>140</v>
      </c>
      <c r="F178" s="65">
        <v>25</v>
      </c>
      <c r="G178" s="65">
        <v>368</v>
      </c>
      <c r="H178" s="65">
        <v>70</v>
      </c>
      <c r="I178" s="65">
        <v>212</v>
      </c>
      <c r="J178" s="65">
        <v>32</v>
      </c>
      <c r="K178" s="65">
        <v>49.3</v>
      </c>
      <c r="L178" s="65">
        <v>31.3</v>
      </c>
      <c r="M178" s="65">
        <v>24.1</v>
      </c>
      <c r="N178" s="65">
        <v>0.01</v>
      </c>
      <c r="O178" s="65">
        <v>0.41</v>
      </c>
      <c r="P178" s="65">
        <v>19.399999999999999</v>
      </c>
      <c r="Q178" s="66"/>
      <c r="R178" s="66"/>
      <c r="S178" s="65">
        <v>1.41</v>
      </c>
      <c r="T178" s="65">
        <v>1.96</v>
      </c>
      <c r="U178" s="64">
        <f t="shared" si="12"/>
        <v>82.142857142857139</v>
      </c>
      <c r="V178" s="64">
        <f t="shared" si="13"/>
        <v>80.978260869565219</v>
      </c>
      <c r="W178" s="64">
        <f t="shared" si="14"/>
        <v>84.905660377358487</v>
      </c>
      <c r="X178" s="64">
        <f t="shared" si="16"/>
        <v>36.511156186612567</v>
      </c>
      <c r="Y178" s="64"/>
    </row>
    <row r="179" spans="1:25" x14ac:dyDescent="0.35">
      <c r="A179" s="61" t="s">
        <v>76</v>
      </c>
      <c r="B179" s="61">
        <v>2025</v>
      </c>
      <c r="C179" s="63">
        <v>1</v>
      </c>
      <c r="D179" s="63">
        <v>8</v>
      </c>
      <c r="E179" s="63">
        <v>220</v>
      </c>
      <c r="F179" s="63">
        <v>12</v>
      </c>
      <c r="G179" s="63">
        <v>588</v>
      </c>
      <c r="H179" s="63">
        <v>53</v>
      </c>
      <c r="I179" s="63">
        <v>331</v>
      </c>
      <c r="J179" s="63">
        <v>23</v>
      </c>
      <c r="K179" s="63"/>
      <c r="L179" s="63"/>
      <c r="M179" s="63"/>
      <c r="N179" s="63"/>
      <c r="P179" s="63"/>
      <c r="Q179" s="7"/>
      <c r="R179" s="7"/>
      <c r="S179" s="63">
        <v>1.42</v>
      </c>
      <c r="T179" s="63">
        <v>1.66</v>
      </c>
      <c r="U179" s="64">
        <f t="shared" si="12"/>
        <v>94.545454545454547</v>
      </c>
      <c r="V179" s="64">
        <f t="shared" si="13"/>
        <v>90.986394557823118</v>
      </c>
      <c r="W179" s="64">
        <f t="shared" si="14"/>
        <v>93.051359516616316</v>
      </c>
      <c r="X179" s="64"/>
      <c r="Y179" s="64"/>
    </row>
    <row r="180" spans="1:25" x14ac:dyDescent="0.35">
      <c r="A180" s="61" t="s">
        <v>76</v>
      </c>
      <c r="B180" s="61">
        <v>2025</v>
      </c>
      <c r="C180" s="63">
        <v>2</v>
      </c>
      <c r="D180" s="63">
        <v>26</v>
      </c>
      <c r="E180" s="63">
        <v>250</v>
      </c>
      <c r="F180" s="63">
        <v>10</v>
      </c>
      <c r="G180" s="63">
        <v>481</v>
      </c>
      <c r="H180" s="63">
        <v>16</v>
      </c>
      <c r="I180" s="63">
        <v>281</v>
      </c>
      <c r="J180" s="63">
        <v>9</v>
      </c>
      <c r="K180" s="63"/>
      <c r="L180" s="63"/>
      <c r="M180" s="63"/>
      <c r="N180" s="63"/>
      <c r="P180" s="7"/>
      <c r="Q180" s="7"/>
      <c r="R180" s="7"/>
      <c r="S180" s="63">
        <v>1.62</v>
      </c>
      <c r="T180" s="63">
        <v>2.11</v>
      </c>
      <c r="U180" s="64">
        <f t="shared" si="12"/>
        <v>96</v>
      </c>
      <c r="V180" s="64">
        <f t="shared" si="13"/>
        <v>96.673596673596677</v>
      </c>
      <c r="W180" s="64">
        <f t="shared" si="14"/>
        <v>96.797153024911026</v>
      </c>
      <c r="X180" s="64"/>
      <c r="Y180" s="64"/>
    </row>
    <row r="181" spans="1:25" x14ac:dyDescent="0.35">
      <c r="A181" s="61" t="s">
        <v>76</v>
      </c>
      <c r="B181" s="61">
        <v>2025</v>
      </c>
      <c r="C181" s="63">
        <v>3</v>
      </c>
      <c r="D181" s="63">
        <v>19</v>
      </c>
      <c r="E181" s="63">
        <v>200</v>
      </c>
      <c r="F181" s="63">
        <v>10</v>
      </c>
      <c r="G181" s="63">
        <v>442</v>
      </c>
      <c r="H181" s="63">
        <v>36</v>
      </c>
      <c r="I181" s="63">
        <v>210</v>
      </c>
      <c r="J181" s="63">
        <v>12</v>
      </c>
      <c r="K181" s="63"/>
      <c r="L181" s="63"/>
      <c r="M181" s="63"/>
      <c r="N181" s="63"/>
      <c r="O181" s="63"/>
      <c r="P181" s="63"/>
      <c r="Q181" s="7"/>
      <c r="R181" s="7"/>
      <c r="S181" s="63">
        <v>2.15</v>
      </c>
      <c r="T181" s="63">
        <v>1.84</v>
      </c>
      <c r="U181" s="64">
        <f t="shared" si="12"/>
        <v>95</v>
      </c>
      <c r="V181" s="64">
        <f t="shared" si="13"/>
        <v>91.855203619909503</v>
      </c>
      <c r="W181" s="64">
        <f t="shared" si="14"/>
        <v>94.285714285714278</v>
      </c>
      <c r="X181" s="64"/>
      <c r="Y181" s="64"/>
    </row>
    <row r="182" spans="1:25" x14ac:dyDescent="0.35">
      <c r="A182" s="60" t="s">
        <v>76</v>
      </c>
      <c r="B182" s="60">
        <v>2025</v>
      </c>
      <c r="C182" s="65">
        <v>5</v>
      </c>
      <c r="D182" s="65">
        <v>8</v>
      </c>
      <c r="E182" s="65">
        <v>315</v>
      </c>
      <c r="F182" s="65">
        <v>12</v>
      </c>
      <c r="G182" s="65">
        <v>700</v>
      </c>
      <c r="H182" s="65">
        <v>26</v>
      </c>
      <c r="I182" s="65">
        <v>279</v>
      </c>
      <c r="J182" s="65">
        <v>15</v>
      </c>
      <c r="K182" s="65"/>
      <c r="L182" s="65"/>
      <c r="M182" s="65"/>
      <c r="N182" s="65"/>
      <c r="O182" s="65"/>
      <c r="P182" s="65"/>
      <c r="Q182" s="66"/>
      <c r="R182" s="66"/>
      <c r="S182" s="65">
        <v>2.08</v>
      </c>
      <c r="T182" s="65">
        <v>1.66</v>
      </c>
      <c r="U182" s="64">
        <f t="shared" si="12"/>
        <v>96.19047619047619</v>
      </c>
      <c r="V182" s="64">
        <f t="shared" si="13"/>
        <v>96.285714285714292</v>
      </c>
      <c r="W182" s="64">
        <f t="shared" si="14"/>
        <v>94.623655913978496</v>
      </c>
      <c r="X182" s="64"/>
      <c r="Y182" s="64"/>
    </row>
    <row r="183" spans="1:25" x14ac:dyDescent="0.35">
      <c r="A183" s="60" t="s">
        <v>76</v>
      </c>
      <c r="B183" s="60">
        <v>2025</v>
      </c>
      <c r="C183" s="65">
        <v>6</v>
      </c>
      <c r="D183" s="65">
        <v>12</v>
      </c>
      <c r="E183" s="65">
        <v>180</v>
      </c>
      <c r="F183" s="65">
        <v>20</v>
      </c>
      <c r="G183" s="65">
        <v>398</v>
      </c>
      <c r="H183" s="65">
        <v>36</v>
      </c>
      <c r="I183" s="65">
        <v>200</v>
      </c>
      <c r="J183" s="65">
        <v>16</v>
      </c>
      <c r="K183" s="65"/>
      <c r="L183" s="65"/>
      <c r="M183" s="65"/>
      <c r="N183" s="65"/>
      <c r="O183" s="65"/>
      <c r="P183" s="65"/>
      <c r="Q183" s="66"/>
      <c r="R183" s="66"/>
      <c r="S183" s="65">
        <v>1.6</v>
      </c>
      <c r="T183" s="65">
        <v>1.42</v>
      </c>
      <c r="U183" s="64">
        <f t="shared" si="12"/>
        <v>88.888888888888886</v>
      </c>
      <c r="V183" s="64">
        <f t="shared" si="13"/>
        <v>90.954773869346738</v>
      </c>
      <c r="W183" s="64">
        <f t="shared" si="14"/>
        <v>92</v>
      </c>
      <c r="X183" s="64"/>
      <c r="Y183" s="64"/>
    </row>
    <row r="184" spans="1:25" x14ac:dyDescent="0.35">
      <c r="A184" s="60" t="s">
        <v>76</v>
      </c>
      <c r="B184" s="60">
        <v>2025</v>
      </c>
      <c r="C184" s="65">
        <v>9</v>
      </c>
      <c r="D184" s="65">
        <v>18</v>
      </c>
      <c r="E184" s="65">
        <v>410</v>
      </c>
      <c r="F184" s="65">
        <v>15</v>
      </c>
      <c r="G184" s="65">
        <v>1049</v>
      </c>
      <c r="H184" s="65">
        <v>28</v>
      </c>
      <c r="I184" s="65">
        <v>394</v>
      </c>
      <c r="J184" s="65">
        <v>10</v>
      </c>
      <c r="K184" s="65"/>
      <c r="L184" s="65"/>
      <c r="M184" s="65"/>
      <c r="N184" s="65"/>
      <c r="O184" s="65"/>
      <c r="P184" s="65"/>
      <c r="Q184" s="66"/>
      <c r="R184" s="66"/>
      <c r="S184" s="65">
        <v>1.64</v>
      </c>
      <c r="T184" s="65">
        <v>1.62</v>
      </c>
      <c r="U184" s="64">
        <f t="shared" si="12"/>
        <v>96.341463414634148</v>
      </c>
      <c r="V184" s="64">
        <f t="shared" si="13"/>
        <v>97.330791229742601</v>
      </c>
      <c r="W184" s="64">
        <f t="shared" si="14"/>
        <v>97.46192893401016</v>
      </c>
      <c r="X184" s="64"/>
      <c r="Y184" s="64"/>
    </row>
    <row r="185" spans="1:25" x14ac:dyDescent="0.35">
      <c r="A185" s="60" t="s">
        <v>76</v>
      </c>
      <c r="B185" s="60">
        <v>2025</v>
      </c>
      <c r="C185" s="65">
        <v>10</v>
      </c>
      <c r="D185" s="65">
        <v>15</v>
      </c>
      <c r="E185" s="65">
        <v>200</v>
      </c>
      <c r="F185" s="65">
        <v>5</v>
      </c>
      <c r="G185" s="65">
        <v>586</v>
      </c>
      <c r="H185" s="65">
        <v>22</v>
      </c>
      <c r="I185" s="65">
        <v>24</v>
      </c>
      <c r="J185" s="65">
        <v>7</v>
      </c>
      <c r="K185" s="65"/>
      <c r="L185" s="65"/>
      <c r="M185" s="65"/>
      <c r="N185" s="65"/>
      <c r="O185" s="65"/>
      <c r="P185" s="65"/>
      <c r="Q185" s="66"/>
      <c r="R185" s="66"/>
      <c r="S185" s="65">
        <v>1.69</v>
      </c>
      <c r="T185" s="65">
        <v>1.39</v>
      </c>
      <c r="U185" s="64">
        <f t="shared" si="12"/>
        <v>97.5</v>
      </c>
      <c r="V185" s="64">
        <f t="shared" si="13"/>
        <v>96.24573378839591</v>
      </c>
      <c r="W185" s="64">
        <f t="shared" si="14"/>
        <v>70.833333333333343</v>
      </c>
      <c r="X185" s="64"/>
      <c r="Y185" s="64"/>
    </row>
    <row r="186" spans="1:25" x14ac:dyDescent="0.35">
      <c r="A186" s="60" t="s">
        <v>76</v>
      </c>
      <c r="B186" s="60">
        <v>2025</v>
      </c>
      <c r="C186" s="65">
        <v>11</v>
      </c>
      <c r="D186" s="65">
        <v>11</v>
      </c>
      <c r="E186" s="65">
        <v>125</v>
      </c>
      <c r="F186" s="65">
        <v>10</v>
      </c>
      <c r="G186" s="65">
        <v>218</v>
      </c>
      <c r="H186" s="65">
        <v>21</v>
      </c>
      <c r="I186" s="65">
        <v>146</v>
      </c>
      <c r="J186" s="65">
        <v>10</v>
      </c>
      <c r="K186" s="65"/>
      <c r="L186" s="65"/>
      <c r="M186" s="65"/>
      <c r="N186" s="65"/>
      <c r="O186" s="65"/>
      <c r="P186" s="65"/>
      <c r="Q186" s="66"/>
      <c r="R186" s="66"/>
      <c r="S186" s="65">
        <v>3.02</v>
      </c>
      <c r="T186" s="65">
        <v>2.1800000000000002</v>
      </c>
      <c r="U186" s="64">
        <f t="shared" si="12"/>
        <v>92</v>
      </c>
      <c r="V186" s="64">
        <f t="shared" si="13"/>
        <v>90.366972477064223</v>
      </c>
      <c r="W186" s="64">
        <f t="shared" si="14"/>
        <v>93.150684931506845</v>
      </c>
      <c r="X186" s="64"/>
      <c r="Y186" s="64"/>
    </row>
    <row r="187" spans="1:25" x14ac:dyDescent="0.35">
      <c r="A187" s="61" t="s">
        <v>54</v>
      </c>
      <c r="B187" s="61">
        <v>2025</v>
      </c>
      <c r="C187" s="63">
        <v>1</v>
      </c>
      <c r="D187" s="63">
        <v>28</v>
      </c>
      <c r="E187" s="63">
        <v>380</v>
      </c>
      <c r="F187" s="63">
        <v>4</v>
      </c>
      <c r="G187" s="63">
        <v>636</v>
      </c>
      <c r="H187" s="63">
        <v>36</v>
      </c>
      <c r="I187" s="63">
        <v>285</v>
      </c>
      <c r="J187" s="63">
        <v>12</v>
      </c>
      <c r="K187" s="7"/>
      <c r="L187" s="7"/>
      <c r="M187" s="7"/>
      <c r="N187" s="7"/>
      <c r="P187" s="7"/>
      <c r="Q187" s="7"/>
      <c r="R187" s="7"/>
      <c r="S187" s="63">
        <v>1.71</v>
      </c>
      <c r="T187" s="63">
        <v>1.37</v>
      </c>
      <c r="U187" s="64">
        <f t="shared" si="12"/>
        <v>98.94736842105263</v>
      </c>
      <c r="V187" s="64">
        <f t="shared" si="13"/>
        <v>94.339622641509436</v>
      </c>
      <c r="W187" s="64">
        <f t="shared" si="14"/>
        <v>95.78947368421052</v>
      </c>
      <c r="X187" s="64"/>
      <c r="Y187" s="64"/>
    </row>
    <row r="188" spans="1:25" x14ac:dyDescent="0.35">
      <c r="A188" s="61" t="s">
        <v>54</v>
      </c>
      <c r="B188" s="61">
        <v>2025</v>
      </c>
      <c r="C188" s="63">
        <v>2</v>
      </c>
      <c r="D188" s="63">
        <v>18</v>
      </c>
      <c r="E188" s="63">
        <v>200</v>
      </c>
      <c r="F188" s="63">
        <v>10</v>
      </c>
      <c r="G188" s="63">
        <v>515</v>
      </c>
      <c r="H188" s="63">
        <v>33</v>
      </c>
      <c r="I188" s="63">
        <v>214</v>
      </c>
      <c r="J188" s="63">
        <v>12</v>
      </c>
      <c r="K188" s="7"/>
      <c r="L188" s="7"/>
      <c r="M188" s="7"/>
      <c r="N188" s="7"/>
      <c r="P188" s="7"/>
      <c r="Q188" s="7"/>
      <c r="R188" s="7"/>
      <c r="S188" s="63">
        <v>1.38</v>
      </c>
      <c r="T188" s="63">
        <v>1.4</v>
      </c>
      <c r="U188" s="64">
        <f t="shared" si="12"/>
        <v>95</v>
      </c>
      <c r="V188" s="64">
        <f t="shared" si="13"/>
        <v>93.592233009708735</v>
      </c>
      <c r="W188" s="64">
        <f t="shared" si="14"/>
        <v>94.392523364485982</v>
      </c>
      <c r="X188" s="64"/>
      <c r="Y188" s="64"/>
    </row>
    <row r="189" spans="1:25" x14ac:dyDescent="0.35">
      <c r="A189" s="61" t="s">
        <v>54</v>
      </c>
      <c r="B189" s="61">
        <v>2025</v>
      </c>
      <c r="C189" s="63">
        <v>4</v>
      </c>
      <c r="D189" s="63">
        <v>1</v>
      </c>
      <c r="E189" s="63">
        <v>320</v>
      </c>
      <c r="F189" s="63">
        <v>14</v>
      </c>
      <c r="G189" s="63">
        <v>1089</v>
      </c>
      <c r="H189" s="63">
        <v>43</v>
      </c>
      <c r="I189" s="63">
        <v>367</v>
      </c>
      <c r="J189" s="63">
        <v>16</v>
      </c>
      <c r="K189" s="7"/>
      <c r="L189" s="7"/>
      <c r="M189" s="7"/>
      <c r="N189" s="7"/>
      <c r="O189" s="7"/>
      <c r="P189" s="7"/>
      <c r="Q189" s="7"/>
      <c r="R189" s="7"/>
      <c r="S189" s="63">
        <v>1.72</v>
      </c>
      <c r="T189" s="63">
        <v>4.57</v>
      </c>
      <c r="U189" s="64">
        <f t="shared" si="12"/>
        <v>95.625</v>
      </c>
      <c r="V189" s="64">
        <f t="shared" si="13"/>
        <v>96.051423324150591</v>
      </c>
      <c r="W189" s="64">
        <f t="shared" si="14"/>
        <v>95.640326975476839</v>
      </c>
      <c r="X189" s="64"/>
      <c r="Y189" s="64"/>
    </row>
    <row r="190" spans="1:25" x14ac:dyDescent="0.35">
      <c r="A190" s="60" t="s">
        <v>54</v>
      </c>
      <c r="B190" s="60">
        <v>2025</v>
      </c>
      <c r="C190" s="65">
        <v>5</v>
      </c>
      <c r="D190" s="65">
        <v>15</v>
      </c>
      <c r="E190" s="65">
        <v>190</v>
      </c>
      <c r="F190" s="65">
        <v>10</v>
      </c>
      <c r="G190" s="65">
        <v>466</v>
      </c>
      <c r="H190" s="65">
        <v>32</v>
      </c>
      <c r="I190" s="65">
        <v>126</v>
      </c>
      <c r="J190" s="65">
        <v>12</v>
      </c>
      <c r="K190" s="66"/>
      <c r="L190" s="66"/>
      <c r="M190" s="66"/>
      <c r="N190" s="66"/>
      <c r="O190" s="66"/>
      <c r="P190" s="66"/>
      <c r="Q190" s="66"/>
      <c r="R190" s="66"/>
      <c r="S190" s="65">
        <v>1.35</v>
      </c>
      <c r="T190" s="65">
        <v>1.28</v>
      </c>
      <c r="U190" s="64">
        <f t="shared" si="12"/>
        <v>94.73684210526315</v>
      </c>
      <c r="V190" s="64">
        <f t="shared" si="13"/>
        <v>93.133047210300418</v>
      </c>
      <c r="W190" s="64">
        <f t="shared" si="14"/>
        <v>90.476190476190482</v>
      </c>
      <c r="X190" s="64"/>
      <c r="Y190" s="64"/>
    </row>
    <row r="191" spans="1:25" x14ac:dyDescent="0.35">
      <c r="A191" s="60" t="s">
        <v>54</v>
      </c>
      <c r="B191" s="60">
        <v>2025</v>
      </c>
      <c r="C191" s="65">
        <v>6</v>
      </c>
      <c r="D191" s="65">
        <v>19</v>
      </c>
      <c r="E191" s="65">
        <v>210</v>
      </c>
      <c r="F191" s="65">
        <v>12</v>
      </c>
      <c r="G191" s="65">
        <v>460</v>
      </c>
      <c r="H191" s="65">
        <v>38</v>
      </c>
      <c r="I191" s="65">
        <v>230</v>
      </c>
      <c r="J191" s="65">
        <v>14</v>
      </c>
      <c r="K191" s="66"/>
      <c r="L191" s="66"/>
      <c r="M191" s="66"/>
      <c r="N191" s="66"/>
      <c r="O191" s="66"/>
      <c r="P191" s="66"/>
      <c r="Q191" s="66"/>
      <c r="R191" s="66"/>
      <c r="S191" s="65">
        <v>1.36</v>
      </c>
      <c r="T191" s="65">
        <v>1.65</v>
      </c>
      <c r="U191" s="64">
        <f t="shared" si="12"/>
        <v>94.285714285714278</v>
      </c>
      <c r="V191" s="64">
        <f t="shared" si="13"/>
        <v>91.739130434782609</v>
      </c>
      <c r="W191" s="64">
        <f t="shared" si="14"/>
        <v>93.913043478260875</v>
      </c>
      <c r="X191" s="64"/>
      <c r="Y191" s="64"/>
    </row>
    <row r="192" spans="1:25" x14ac:dyDescent="0.35">
      <c r="A192" s="60" t="s">
        <v>54</v>
      </c>
      <c r="B192" s="60">
        <v>2025</v>
      </c>
      <c r="C192" s="65">
        <v>7</v>
      </c>
      <c r="D192" s="65">
        <v>29</v>
      </c>
      <c r="E192" s="65">
        <v>340</v>
      </c>
      <c r="F192" s="65">
        <v>22</v>
      </c>
      <c r="G192" s="65">
        <v>890</v>
      </c>
      <c r="H192" s="65">
        <v>66</v>
      </c>
      <c r="I192" s="65">
        <v>362</v>
      </c>
      <c r="J192" s="65">
        <v>16</v>
      </c>
      <c r="K192" s="66"/>
      <c r="L192" s="66"/>
      <c r="M192" s="66"/>
      <c r="N192" s="66"/>
      <c r="O192" s="66"/>
      <c r="P192" s="66"/>
      <c r="Q192" s="66"/>
      <c r="R192" s="66"/>
      <c r="S192" s="65">
        <v>1.7</v>
      </c>
      <c r="T192" s="65">
        <v>1.51</v>
      </c>
      <c r="U192" s="64">
        <f t="shared" si="12"/>
        <v>93.529411764705884</v>
      </c>
      <c r="V192" s="64">
        <f t="shared" si="13"/>
        <v>92.584269662921344</v>
      </c>
      <c r="W192" s="64">
        <f t="shared" si="14"/>
        <v>95.58011049723757</v>
      </c>
      <c r="X192" s="64"/>
      <c r="Y192" s="64"/>
    </row>
    <row r="193" spans="1:25" x14ac:dyDescent="0.35">
      <c r="A193" s="60" t="s">
        <v>54</v>
      </c>
      <c r="B193" s="60">
        <v>2025</v>
      </c>
      <c r="C193" s="65">
        <v>10</v>
      </c>
      <c r="D193" s="65">
        <v>1</v>
      </c>
      <c r="E193" s="65">
        <v>250</v>
      </c>
      <c r="F193" s="65">
        <v>15</v>
      </c>
      <c r="G193" s="65">
        <v>613</v>
      </c>
      <c r="H193" s="65">
        <v>78</v>
      </c>
      <c r="I193" s="65">
        <v>244</v>
      </c>
      <c r="J193" s="65">
        <v>28</v>
      </c>
      <c r="K193" s="66"/>
      <c r="L193" s="66"/>
      <c r="M193" s="66"/>
      <c r="N193" s="66"/>
      <c r="O193" s="66"/>
      <c r="P193" s="66"/>
      <c r="Q193" s="66"/>
      <c r="R193" s="66"/>
      <c r="S193" s="65">
        <v>1.56</v>
      </c>
      <c r="T193" s="65">
        <v>1.44</v>
      </c>
      <c r="U193" s="64">
        <f t="shared" si="12"/>
        <v>94</v>
      </c>
      <c r="V193" s="64">
        <f t="shared" si="13"/>
        <v>87.275693311582387</v>
      </c>
      <c r="W193" s="64">
        <f t="shared" si="14"/>
        <v>88.52459016393442</v>
      </c>
      <c r="X193" s="64"/>
      <c r="Y193" s="64"/>
    </row>
    <row r="194" spans="1:25" x14ac:dyDescent="0.35">
      <c r="A194" s="61" t="s">
        <v>35</v>
      </c>
      <c r="B194" s="61">
        <v>2025</v>
      </c>
      <c r="C194" s="63">
        <v>1</v>
      </c>
      <c r="D194" s="63">
        <v>21</v>
      </c>
      <c r="E194" s="63">
        <v>240</v>
      </c>
      <c r="F194" s="63">
        <v>25</v>
      </c>
      <c r="G194" s="63">
        <v>347</v>
      </c>
      <c r="H194" s="63">
        <v>76</v>
      </c>
      <c r="I194" s="63">
        <v>167</v>
      </c>
      <c r="J194" s="63">
        <v>30</v>
      </c>
      <c r="K194" s="7"/>
      <c r="L194" s="7"/>
      <c r="M194" s="7"/>
      <c r="N194" s="7"/>
      <c r="P194" s="7"/>
      <c r="Q194" s="7"/>
      <c r="R194" s="7"/>
      <c r="S194" s="63">
        <v>5.77</v>
      </c>
      <c r="T194" s="63">
        <v>3.77</v>
      </c>
      <c r="U194" s="64">
        <f t="shared" ref="U194:U257" si="18">(E194-F194)/E194*100</f>
        <v>89.583333333333343</v>
      </c>
      <c r="V194" s="64">
        <f t="shared" ref="V194:V257" si="19">(G194-H194)/G194*100</f>
        <v>78.097982708933728</v>
      </c>
      <c r="W194" s="64">
        <f t="shared" ref="W194:W257" si="20">(I194-J194)/I194*100</f>
        <v>82.035928143712582</v>
      </c>
      <c r="X194" s="64"/>
      <c r="Y194" s="64"/>
    </row>
    <row r="195" spans="1:25" x14ac:dyDescent="0.35">
      <c r="A195" s="61" t="s">
        <v>35</v>
      </c>
      <c r="B195" s="61">
        <v>2025</v>
      </c>
      <c r="C195" s="63">
        <v>2</v>
      </c>
      <c r="D195" s="63">
        <v>17</v>
      </c>
      <c r="E195" s="63">
        <v>340</v>
      </c>
      <c r="F195" s="63">
        <v>31</v>
      </c>
      <c r="G195" s="63">
        <v>736</v>
      </c>
      <c r="H195" s="63">
        <v>67</v>
      </c>
      <c r="I195" s="63">
        <v>302</v>
      </c>
      <c r="J195" s="63">
        <v>28</v>
      </c>
      <c r="K195" s="7"/>
      <c r="L195" s="7"/>
      <c r="M195" s="7"/>
      <c r="N195" s="7"/>
      <c r="P195" s="7"/>
      <c r="Q195" s="7"/>
      <c r="R195" s="7"/>
      <c r="S195" s="63">
        <v>3.92</v>
      </c>
      <c r="T195" s="63">
        <v>4.2300000000000004</v>
      </c>
      <c r="U195" s="64">
        <f t="shared" si="18"/>
        <v>90.882352941176464</v>
      </c>
      <c r="V195" s="64">
        <f t="shared" si="19"/>
        <v>90.896739130434781</v>
      </c>
      <c r="W195" s="64">
        <f t="shared" si="20"/>
        <v>90.728476821192046</v>
      </c>
      <c r="X195" s="64"/>
      <c r="Y195" s="64"/>
    </row>
    <row r="196" spans="1:25" x14ac:dyDescent="0.35">
      <c r="A196" s="60" t="s">
        <v>35</v>
      </c>
      <c r="B196" s="60">
        <v>2025</v>
      </c>
      <c r="C196" s="65">
        <v>5</v>
      </c>
      <c r="D196" s="65">
        <v>20</v>
      </c>
      <c r="E196" s="65">
        <v>320</v>
      </c>
      <c r="F196" s="65">
        <v>38</v>
      </c>
      <c r="G196" s="65">
        <v>652</v>
      </c>
      <c r="H196" s="65">
        <v>86</v>
      </c>
      <c r="I196" s="65">
        <v>279</v>
      </c>
      <c r="J196" s="65">
        <v>46</v>
      </c>
      <c r="K196" s="66"/>
      <c r="L196" s="66"/>
      <c r="M196" s="66"/>
      <c r="N196" s="66"/>
      <c r="O196" s="66"/>
      <c r="P196" s="66"/>
      <c r="Q196" s="66"/>
      <c r="R196" s="66"/>
      <c r="S196" s="65">
        <v>5.97</v>
      </c>
      <c r="T196" s="65">
        <v>4.53</v>
      </c>
      <c r="U196" s="64">
        <f t="shared" si="18"/>
        <v>88.125</v>
      </c>
      <c r="V196" s="64">
        <f t="shared" si="19"/>
        <v>86.809815950920239</v>
      </c>
      <c r="W196" s="64">
        <f t="shared" si="20"/>
        <v>83.512544802867382</v>
      </c>
      <c r="X196" s="64"/>
      <c r="Y196" s="64"/>
    </row>
    <row r="197" spans="1:25" x14ac:dyDescent="0.35">
      <c r="A197" s="60" t="s">
        <v>35</v>
      </c>
      <c r="B197" s="60">
        <v>2025</v>
      </c>
      <c r="C197" s="65">
        <v>7</v>
      </c>
      <c r="D197" s="65">
        <v>4</v>
      </c>
      <c r="E197" s="65">
        <v>310</v>
      </c>
      <c r="F197" s="65">
        <v>55</v>
      </c>
      <c r="G197" s="65">
        <v>699</v>
      </c>
      <c r="H197" s="65">
        <v>105</v>
      </c>
      <c r="I197" s="65">
        <v>278</v>
      </c>
      <c r="J197" s="65">
        <v>66</v>
      </c>
      <c r="K197" s="66"/>
      <c r="L197" s="66"/>
      <c r="M197" s="66"/>
      <c r="N197" s="66"/>
      <c r="O197" s="66"/>
      <c r="P197" s="66"/>
      <c r="Q197" s="66"/>
      <c r="R197" s="66"/>
      <c r="S197" s="65">
        <v>4.01</v>
      </c>
      <c r="T197" s="65">
        <v>4.37</v>
      </c>
      <c r="U197" s="64">
        <f t="shared" si="18"/>
        <v>82.258064516129039</v>
      </c>
      <c r="V197" s="64">
        <f t="shared" si="19"/>
        <v>84.978540772532185</v>
      </c>
      <c r="W197" s="64">
        <f t="shared" si="20"/>
        <v>76.258992805755398</v>
      </c>
      <c r="X197" s="64"/>
      <c r="Y197" s="64"/>
    </row>
    <row r="198" spans="1:25" x14ac:dyDescent="0.35">
      <c r="A198" s="60" t="s">
        <v>35</v>
      </c>
      <c r="B198" s="60">
        <v>2025</v>
      </c>
      <c r="C198" s="65">
        <v>9</v>
      </c>
      <c r="D198" s="65">
        <v>8</v>
      </c>
      <c r="E198" s="65">
        <v>120</v>
      </c>
      <c r="F198" s="65">
        <v>52</v>
      </c>
      <c r="G198" s="65">
        <v>235</v>
      </c>
      <c r="H198" s="65">
        <v>82</v>
      </c>
      <c r="I198" s="65">
        <v>202</v>
      </c>
      <c r="J198" s="65">
        <v>62</v>
      </c>
      <c r="K198" s="66"/>
      <c r="L198" s="66"/>
      <c r="M198" s="66"/>
      <c r="N198" s="66"/>
      <c r="O198" s="66"/>
      <c r="P198" s="66"/>
      <c r="Q198" s="66"/>
      <c r="R198" s="66"/>
      <c r="S198" s="65">
        <v>4.8499999999999996</v>
      </c>
      <c r="T198" s="65">
        <v>4.55</v>
      </c>
      <c r="U198" s="64">
        <f t="shared" si="18"/>
        <v>56.666666666666664</v>
      </c>
      <c r="V198" s="64">
        <f t="shared" si="19"/>
        <v>65.106382978723403</v>
      </c>
      <c r="W198" s="64">
        <f t="shared" si="20"/>
        <v>69.306930693069305</v>
      </c>
      <c r="X198" s="64"/>
      <c r="Y198" s="64"/>
    </row>
    <row r="199" spans="1:25" x14ac:dyDescent="0.35">
      <c r="A199" s="60" t="s">
        <v>35</v>
      </c>
      <c r="B199" s="60">
        <v>2025</v>
      </c>
      <c r="C199" s="65">
        <v>10</v>
      </c>
      <c r="D199" s="65">
        <v>20</v>
      </c>
      <c r="E199" s="65">
        <v>370</v>
      </c>
      <c r="F199" s="65">
        <v>68</v>
      </c>
      <c r="G199" s="65">
        <v>886</v>
      </c>
      <c r="H199" s="65">
        <v>105</v>
      </c>
      <c r="I199" s="65">
        <v>323</v>
      </c>
      <c r="J199" s="65">
        <v>63</v>
      </c>
      <c r="K199" s="66"/>
      <c r="L199" s="66"/>
      <c r="M199" s="66"/>
      <c r="N199" s="66"/>
      <c r="O199" s="66"/>
      <c r="P199" s="66"/>
      <c r="Q199" s="66"/>
      <c r="R199" s="66"/>
      <c r="S199" s="65">
        <v>4.88</v>
      </c>
      <c r="T199" s="65">
        <v>4.26</v>
      </c>
      <c r="U199" s="64">
        <f t="shared" si="18"/>
        <v>81.621621621621614</v>
      </c>
      <c r="V199" s="64">
        <f t="shared" si="19"/>
        <v>88.148984198645593</v>
      </c>
      <c r="W199" s="64">
        <f t="shared" si="20"/>
        <v>80.495356037151694</v>
      </c>
      <c r="X199" s="64"/>
      <c r="Y199" s="64"/>
    </row>
    <row r="200" spans="1:25" x14ac:dyDescent="0.35">
      <c r="A200" s="60" t="s">
        <v>35</v>
      </c>
      <c r="B200" s="60">
        <v>2025</v>
      </c>
      <c r="C200" s="65">
        <v>11</v>
      </c>
      <c r="D200" s="65">
        <v>17</v>
      </c>
      <c r="E200" s="65">
        <v>200</v>
      </c>
      <c r="F200" s="65">
        <v>29</v>
      </c>
      <c r="G200" s="65">
        <v>214</v>
      </c>
      <c r="H200" s="65">
        <v>50</v>
      </c>
      <c r="I200" s="65">
        <v>164</v>
      </c>
      <c r="J200" s="65">
        <v>85</v>
      </c>
      <c r="K200" s="66"/>
      <c r="L200" s="66"/>
      <c r="M200" s="66"/>
      <c r="N200" s="66"/>
      <c r="O200" s="66"/>
      <c r="P200" s="66"/>
      <c r="Q200" s="66"/>
      <c r="R200" s="66"/>
      <c r="S200" s="65">
        <v>4.9000000000000004</v>
      </c>
      <c r="T200" s="65">
        <v>4.25</v>
      </c>
      <c r="U200" s="64">
        <f t="shared" si="18"/>
        <v>85.5</v>
      </c>
      <c r="V200" s="64">
        <f t="shared" si="19"/>
        <v>76.63551401869158</v>
      </c>
      <c r="W200" s="64">
        <f t="shared" si="20"/>
        <v>48.170731707317074</v>
      </c>
      <c r="X200" s="64"/>
      <c r="Y200" s="64"/>
    </row>
    <row r="201" spans="1:25" x14ac:dyDescent="0.35">
      <c r="A201" s="61" t="s">
        <v>96</v>
      </c>
      <c r="B201" s="61">
        <v>2025</v>
      </c>
      <c r="C201" s="63">
        <v>1</v>
      </c>
      <c r="D201" s="63">
        <v>14</v>
      </c>
      <c r="E201" s="63">
        <v>120</v>
      </c>
      <c r="F201" s="63">
        <v>11</v>
      </c>
      <c r="G201" s="63">
        <v>234</v>
      </c>
      <c r="H201" s="63">
        <v>32</v>
      </c>
      <c r="I201" s="63">
        <v>92</v>
      </c>
      <c r="J201" s="63">
        <v>8</v>
      </c>
      <c r="K201" s="63">
        <v>26.8</v>
      </c>
      <c r="L201" s="63">
        <v>19.3</v>
      </c>
      <c r="M201" s="63">
        <v>23.8</v>
      </c>
      <c r="N201" s="63">
        <v>0.71599999999999997</v>
      </c>
      <c r="P201" s="63">
        <v>15.6</v>
      </c>
      <c r="Q201" s="63">
        <v>2.96</v>
      </c>
      <c r="R201" s="63">
        <v>7.15</v>
      </c>
      <c r="S201" s="63">
        <v>3.26</v>
      </c>
      <c r="T201" s="63">
        <v>3.07</v>
      </c>
      <c r="U201" s="64">
        <f t="shared" si="18"/>
        <v>90.833333333333329</v>
      </c>
      <c r="V201" s="64">
        <f t="shared" si="19"/>
        <v>86.324786324786331</v>
      </c>
      <c r="W201" s="64">
        <f t="shared" si="20"/>
        <v>91.304347826086953</v>
      </c>
      <c r="X201" s="64">
        <f t="shared" ref="X201:X236" si="21">(K201-L201)/K201*100</f>
        <v>27.985074626865668</v>
      </c>
      <c r="Y201" s="64">
        <f t="shared" ref="Y201:Y212" si="22">(Q201-R201)/Q201*100</f>
        <v>-141.55405405405409</v>
      </c>
    </row>
    <row r="202" spans="1:25" x14ac:dyDescent="0.35">
      <c r="A202" s="61" t="s">
        <v>96</v>
      </c>
      <c r="B202" s="61">
        <v>2025</v>
      </c>
      <c r="C202" s="63">
        <v>2</v>
      </c>
      <c r="D202" s="63">
        <v>6</v>
      </c>
      <c r="E202" s="63">
        <v>120</v>
      </c>
      <c r="F202" s="63">
        <v>8</v>
      </c>
      <c r="G202" s="63">
        <v>263</v>
      </c>
      <c r="H202" s="63">
        <v>47</v>
      </c>
      <c r="I202" s="63">
        <v>140</v>
      </c>
      <c r="J202" s="63">
        <v>37</v>
      </c>
      <c r="K202" s="63">
        <v>36.799999999999997</v>
      </c>
      <c r="L202" s="63">
        <v>24.8</v>
      </c>
      <c r="M202" s="63">
        <v>34.200000000000003</v>
      </c>
      <c r="N202" s="63">
        <v>0.16</v>
      </c>
      <c r="P202" s="63">
        <v>17.5</v>
      </c>
      <c r="Q202" s="63">
        <v>3.64</v>
      </c>
      <c r="R202" s="63">
        <v>5.98</v>
      </c>
      <c r="S202" s="63">
        <v>3.82</v>
      </c>
      <c r="T202" s="63">
        <v>2.4700000000000002</v>
      </c>
      <c r="U202" s="64">
        <f t="shared" si="18"/>
        <v>93.333333333333329</v>
      </c>
      <c r="V202" s="64">
        <f t="shared" si="19"/>
        <v>82.129277566539926</v>
      </c>
      <c r="W202" s="64">
        <f t="shared" si="20"/>
        <v>73.571428571428584</v>
      </c>
      <c r="X202" s="64">
        <f t="shared" si="21"/>
        <v>32.608695652173907</v>
      </c>
      <c r="Y202" s="64">
        <f t="shared" si="22"/>
        <v>-64.285714285714292</v>
      </c>
    </row>
    <row r="203" spans="1:25" x14ac:dyDescent="0.35">
      <c r="A203" s="61" t="s">
        <v>96</v>
      </c>
      <c r="B203" s="61">
        <v>2025</v>
      </c>
      <c r="C203" s="63">
        <v>3</v>
      </c>
      <c r="D203" s="63">
        <v>18</v>
      </c>
      <c r="E203" s="63">
        <v>240</v>
      </c>
      <c r="F203" s="63">
        <v>6</v>
      </c>
      <c r="G203" s="63">
        <v>611</v>
      </c>
      <c r="H203" s="63">
        <v>25</v>
      </c>
      <c r="I203" s="63">
        <v>269</v>
      </c>
      <c r="J203" s="63">
        <v>10</v>
      </c>
      <c r="K203" s="63">
        <v>57.3</v>
      </c>
      <c r="L203" s="63">
        <v>16.899999999999999</v>
      </c>
      <c r="M203" s="63">
        <v>35.700000000000003</v>
      </c>
      <c r="N203" s="63">
        <v>0.01</v>
      </c>
      <c r="O203" s="63">
        <v>0.6</v>
      </c>
      <c r="P203" s="63">
        <v>3.85</v>
      </c>
      <c r="Q203" s="63">
        <v>6.16</v>
      </c>
      <c r="R203" s="63">
        <v>1.84</v>
      </c>
      <c r="S203" s="63">
        <v>4.95</v>
      </c>
      <c r="T203" s="63">
        <v>3.76</v>
      </c>
      <c r="U203" s="64">
        <f t="shared" si="18"/>
        <v>97.5</v>
      </c>
      <c r="V203" s="64">
        <f t="shared" si="19"/>
        <v>95.908346972176759</v>
      </c>
      <c r="W203" s="64">
        <f t="shared" si="20"/>
        <v>96.282527881040892</v>
      </c>
      <c r="X203" s="64">
        <f t="shared" si="21"/>
        <v>70.506108202443286</v>
      </c>
      <c r="Y203" s="64">
        <f t="shared" si="22"/>
        <v>70.129870129870127</v>
      </c>
    </row>
    <row r="204" spans="1:25" x14ac:dyDescent="0.35">
      <c r="A204" s="61" t="s">
        <v>96</v>
      </c>
      <c r="B204" s="61">
        <v>2025</v>
      </c>
      <c r="C204" s="63">
        <v>4</v>
      </c>
      <c r="D204" s="63">
        <v>9</v>
      </c>
      <c r="E204" s="63">
        <v>340</v>
      </c>
      <c r="F204" s="63">
        <v>10</v>
      </c>
      <c r="G204" s="63">
        <v>771</v>
      </c>
      <c r="H204" s="63">
        <v>20</v>
      </c>
      <c r="I204" s="63">
        <v>263</v>
      </c>
      <c r="J204" s="63">
        <v>13</v>
      </c>
      <c r="K204" s="63">
        <v>32.799999999999997</v>
      </c>
      <c r="L204" s="63">
        <v>14.3</v>
      </c>
      <c r="M204" s="63">
        <v>25.6</v>
      </c>
      <c r="N204" s="63">
        <v>7.0000000000000007E-2</v>
      </c>
      <c r="O204" s="63">
        <v>1.32</v>
      </c>
      <c r="P204" s="63">
        <v>13.06</v>
      </c>
      <c r="Q204" s="63">
        <v>22.8</v>
      </c>
      <c r="R204" s="63">
        <v>1.51</v>
      </c>
      <c r="S204" s="63">
        <v>4.05</v>
      </c>
      <c r="T204" s="63">
        <v>3.67</v>
      </c>
      <c r="U204" s="64">
        <f t="shared" si="18"/>
        <v>97.058823529411768</v>
      </c>
      <c r="V204" s="64">
        <f t="shared" si="19"/>
        <v>97.405966277561603</v>
      </c>
      <c r="W204" s="64">
        <f t="shared" si="20"/>
        <v>95.057034220532316</v>
      </c>
      <c r="X204" s="64">
        <f t="shared" si="21"/>
        <v>56.40243902439024</v>
      </c>
      <c r="Y204" s="64">
        <f t="shared" si="22"/>
        <v>93.377192982456137</v>
      </c>
    </row>
    <row r="205" spans="1:25" x14ac:dyDescent="0.35">
      <c r="A205" s="60" t="s">
        <v>96</v>
      </c>
      <c r="B205" s="60">
        <v>2025</v>
      </c>
      <c r="C205" s="65">
        <v>5</v>
      </c>
      <c r="D205" s="65">
        <v>21</v>
      </c>
      <c r="E205" s="65">
        <v>190</v>
      </c>
      <c r="F205" s="65">
        <v>5</v>
      </c>
      <c r="G205" s="65">
        <v>445</v>
      </c>
      <c r="H205" s="65">
        <v>17</v>
      </c>
      <c r="I205" s="65">
        <v>231</v>
      </c>
      <c r="J205" s="65">
        <v>5</v>
      </c>
      <c r="K205" s="65">
        <v>90.6</v>
      </c>
      <c r="L205" s="65">
        <v>13.7</v>
      </c>
      <c r="M205" s="65">
        <v>78</v>
      </c>
      <c r="N205" s="65">
        <v>1E-3</v>
      </c>
      <c r="O205" s="65">
        <v>0.6</v>
      </c>
      <c r="P205" s="65">
        <v>7.75</v>
      </c>
      <c r="Q205" s="65">
        <v>10.4</v>
      </c>
      <c r="R205" s="65">
        <v>1E-3</v>
      </c>
      <c r="S205" s="65">
        <v>2.6</v>
      </c>
      <c r="T205" s="65">
        <v>2.87</v>
      </c>
      <c r="U205" s="64">
        <f t="shared" si="18"/>
        <v>97.368421052631575</v>
      </c>
      <c r="V205" s="64">
        <f t="shared" si="19"/>
        <v>96.179775280898866</v>
      </c>
      <c r="W205" s="64">
        <f t="shared" si="20"/>
        <v>97.835497835497833</v>
      </c>
      <c r="X205" s="64">
        <f t="shared" si="21"/>
        <v>84.87858719646799</v>
      </c>
      <c r="Y205" s="64">
        <f t="shared" si="22"/>
        <v>99.990384615384613</v>
      </c>
    </row>
    <row r="206" spans="1:25" x14ac:dyDescent="0.35">
      <c r="A206" s="60" t="s">
        <v>96</v>
      </c>
      <c r="B206" s="60">
        <v>2025</v>
      </c>
      <c r="C206" s="65">
        <v>6</v>
      </c>
      <c r="D206" s="65">
        <v>18</v>
      </c>
      <c r="E206" s="65">
        <v>190</v>
      </c>
      <c r="F206" s="65">
        <v>18</v>
      </c>
      <c r="G206" s="65">
        <v>620</v>
      </c>
      <c r="H206" s="65">
        <v>82</v>
      </c>
      <c r="I206" s="65">
        <v>238</v>
      </c>
      <c r="J206" s="65">
        <v>26</v>
      </c>
      <c r="K206" s="65">
        <v>63.5</v>
      </c>
      <c r="L206" s="65">
        <v>15.4</v>
      </c>
      <c r="M206" s="65">
        <v>58.4</v>
      </c>
      <c r="N206" s="65">
        <v>1E-3</v>
      </c>
      <c r="O206" s="65">
        <v>0.37</v>
      </c>
      <c r="P206" s="65">
        <v>12.31</v>
      </c>
      <c r="Q206" s="65">
        <v>8.84</v>
      </c>
      <c r="R206" s="65">
        <v>1.67</v>
      </c>
      <c r="S206" s="65">
        <v>5.28</v>
      </c>
      <c r="T206" s="65">
        <v>5.26</v>
      </c>
      <c r="U206" s="64">
        <f t="shared" si="18"/>
        <v>90.526315789473685</v>
      </c>
      <c r="V206" s="64">
        <f t="shared" si="19"/>
        <v>86.774193548387103</v>
      </c>
      <c r="W206" s="64">
        <f t="shared" si="20"/>
        <v>89.075630252100851</v>
      </c>
      <c r="X206" s="64">
        <f t="shared" si="21"/>
        <v>75.748031496062993</v>
      </c>
      <c r="Y206" s="64">
        <f t="shared" si="22"/>
        <v>81.108597285067873</v>
      </c>
    </row>
    <row r="207" spans="1:25" x14ac:dyDescent="0.35">
      <c r="A207" s="60" t="s">
        <v>96</v>
      </c>
      <c r="B207" s="60">
        <v>2025</v>
      </c>
      <c r="C207" s="65">
        <v>7</v>
      </c>
      <c r="D207" s="65">
        <v>9</v>
      </c>
      <c r="E207" s="65">
        <v>220</v>
      </c>
      <c r="F207" s="65">
        <v>12</v>
      </c>
      <c r="G207" s="65">
        <v>536</v>
      </c>
      <c r="H207" s="65">
        <v>46</v>
      </c>
      <c r="I207" s="65">
        <v>242</v>
      </c>
      <c r="J207" s="65">
        <v>14</v>
      </c>
      <c r="K207" s="65">
        <v>52.7</v>
      </c>
      <c r="L207" s="65">
        <v>17.899999999999999</v>
      </c>
      <c r="M207" s="65">
        <v>38</v>
      </c>
      <c r="N207" s="65">
        <v>0.26</v>
      </c>
      <c r="O207" s="65">
        <v>0.36</v>
      </c>
      <c r="P207" s="65">
        <v>10.6</v>
      </c>
      <c r="Q207" s="65">
        <v>6.08</v>
      </c>
      <c r="R207" s="65">
        <v>1.77</v>
      </c>
      <c r="S207" s="65">
        <v>6.4</v>
      </c>
      <c r="T207" s="65">
        <v>5.1100000000000003</v>
      </c>
      <c r="U207" s="64">
        <f t="shared" si="18"/>
        <v>94.545454545454547</v>
      </c>
      <c r="V207" s="64">
        <f t="shared" si="19"/>
        <v>91.417910447761201</v>
      </c>
      <c r="W207" s="64">
        <f t="shared" si="20"/>
        <v>94.214876033057848</v>
      </c>
      <c r="X207" s="64">
        <f t="shared" si="21"/>
        <v>66.034155597722972</v>
      </c>
      <c r="Y207" s="64">
        <f t="shared" si="22"/>
        <v>70.88815789473685</v>
      </c>
    </row>
    <row r="208" spans="1:25" x14ac:dyDescent="0.35">
      <c r="A208" s="60" t="s">
        <v>96</v>
      </c>
      <c r="B208" s="60">
        <v>2025</v>
      </c>
      <c r="C208" s="65">
        <v>8</v>
      </c>
      <c r="D208" s="65">
        <v>13</v>
      </c>
      <c r="E208" s="65">
        <v>220</v>
      </c>
      <c r="F208" s="65">
        <v>12</v>
      </c>
      <c r="G208" s="65">
        <v>458</v>
      </c>
      <c r="H208" s="65">
        <v>51</v>
      </c>
      <c r="I208" s="65">
        <v>178</v>
      </c>
      <c r="J208" s="65">
        <v>16</v>
      </c>
      <c r="K208" s="65">
        <v>59.7</v>
      </c>
      <c r="L208" s="65">
        <v>4.0199999999999996</v>
      </c>
      <c r="M208" s="65">
        <v>43</v>
      </c>
      <c r="N208" s="65">
        <v>0.82</v>
      </c>
      <c r="O208" s="65">
        <v>0.31</v>
      </c>
      <c r="P208" s="65">
        <v>0.6</v>
      </c>
      <c r="Q208" s="65">
        <v>5.4</v>
      </c>
      <c r="R208" s="65">
        <v>1.82</v>
      </c>
      <c r="S208" s="65">
        <v>5.5</v>
      </c>
      <c r="T208" s="65">
        <v>5.1100000000000003</v>
      </c>
      <c r="U208" s="64">
        <f t="shared" si="18"/>
        <v>94.545454545454547</v>
      </c>
      <c r="V208" s="64">
        <f t="shared" si="19"/>
        <v>88.864628820960704</v>
      </c>
      <c r="W208" s="64">
        <f t="shared" si="20"/>
        <v>91.011235955056179</v>
      </c>
      <c r="X208" s="64">
        <f t="shared" si="21"/>
        <v>93.266331658291463</v>
      </c>
      <c r="Y208" s="64">
        <f t="shared" si="22"/>
        <v>66.296296296296305</v>
      </c>
    </row>
    <row r="209" spans="1:25" x14ac:dyDescent="0.35">
      <c r="A209" s="60" t="s">
        <v>96</v>
      </c>
      <c r="B209" s="60">
        <v>2025</v>
      </c>
      <c r="C209" s="65">
        <v>9</v>
      </c>
      <c r="D209" s="65">
        <v>17</v>
      </c>
      <c r="E209" s="65">
        <v>280</v>
      </c>
      <c r="F209" s="65">
        <v>12</v>
      </c>
      <c r="G209" s="65">
        <v>996</v>
      </c>
      <c r="H209" s="65">
        <v>40</v>
      </c>
      <c r="I209" s="65">
        <v>486</v>
      </c>
      <c r="J209" s="65">
        <v>28</v>
      </c>
      <c r="K209" s="65">
        <v>90.5</v>
      </c>
      <c r="L209" s="65">
        <v>7.13</v>
      </c>
      <c r="M209" s="65">
        <v>74.3</v>
      </c>
      <c r="N209" s="65">
        <v>1.63</v>
      </c>
      <c r="O209" s="65">
        <v>0.28999999999999998</v>
      </c>
      <c r="P209" s="65">
        <v>0.31</v>
      </c>
      <c r="Q209" s="65">
        <v>30</v>
      </c>
      <c r="R209" s="65">
        <v>2.62</v>
      </c>
      <c r="S209" s="65">
        <v>4.08</v>
      </c>
      <c r="T209" s="65">
        <v>4.6500000000000004</v>
      </c>
      <c r="U209" s="64">
        <f t="shared" si="18"/>
        <v>95.714285714285722</v>
      </c>
      <c r="V209" s="64">
        <f t="shared" si="19"/>
        <v>95.98393574297188</v>
      </c>
      <c r="W209" s="64">
        <f t="shared" si="20"/>
        <v>94.238683127572017</v>
      </c>
      <c r="X209" s="64">
        <f t="shared" si="21"/>
        <v>92.121546961325976</v>
      </c>
      <c r="Y209" s="64">
        <f t="shared" si="22"/>
        <v>91.266666666666666</v>
      </c>
    </row>
    <row r="210" spans="1:25" x14ac:dyDescent="0.35">
      <c r="A210" s="60" t="s">
        <v>96</v>
      </c>
      <c r="B210" s="60">
        <v>2025</v>
      </c>
      <c r="C210" s="65">
        <v>10</v>
      </c>
      <c r="D210" s="65">
        <v>22</v>
      </c>
      <c r="E210" s="65">
        <v>380</v>
      </c>
      <c r="F210" s="65">
        <v>16</v>
      </c>
      <c r="G210" s="65">
        <v>1310</v>
      </c>
      <c r="H210" s="65">
        <v>32</v>
      </c>
      <c r="I210" s="65">
        <v>394</v>
      </c>
      <c r="J210" s="65">
        <v>10</v>
      </c>
      <c r="K210" s="65">
        <v>59.6</v>
      </c>
      <c r="L210" s="65">
        <v>15.6</v>
      </c>
      <c r="M210" s="65">
        <v>49.6</v>
      </c>
      <c r="N210" s="65">
        <v>13.4</v>
      </c>
      <c r="O210" s="65">
        <v>0.18</v>
      </c>
      <c r="P210" s="65">
        <v>2.46</v>
      </c>
      <c r="Q210" s="65">
        <v>12.6</v>
      </c>
      <c r="R210" s="65">
        <v>0.9</v>
      </c>
      <c r="S210" s="65">
        <v>3.32</v>
      </c>
      <c r="T210" s="65">
        <v>3.49</v>
      </c>
      <c r="U210" s="64">
        <f t="shared" si="18"/>
        <v>95.78947368421052</v>
      </c>
      <c r="V210" s="64">
        <f t="shared" si="19"/>
        <v>97.55725190839695</v>
      </c>
      <c r="W210" s="64">
        <f t="shared" si="20"/>
        <v>97.46192893401016</v>
      </c>
      <c r="X210" s="64">
        <f t="shared" si="21"/>
        <v>73.825503355704697</v>
      </c>
      <c r="Y210" s="64">
        <f t="shared" si="22"/>
        <v>92.857142857142847</v>
      </c>
    </row>
    <row r="211" spans="1:25" x14ac:dyDescent="0.35">
      <c r="A211" s="60" t="s">
        <v>96</v>
      </c>
      <c r="B211" s="60">
        <v>2025</v>
      </c>
      <c r="C211" s="65">
        <v>11</v>
      </c>
      <c r="D211" s="65">
        <v>5</v>
      </c>
      <c r="E211" s="65">
        <v>410</v>
      </c>
      <c r="F211" s="65">
        <v>10</v>
      </c>
      <c r="G211" s="65">
        <v>1901</v>
      </c>
      <c r="H211" s="65">
        <v>26</v>
      </c>
      <c r="I211" s="65">
        <v>558</v>
      </c>
      <c r="J211" s="65">
        <v>12</v>
      </c>
      <c r="K211" s="65">
        <v>40.700000000000003</v>
      </c>
      <c r="L211" s="65">
        <v>13.4</v>
      </c>
      <c r="M211" s="65">
        <v>30.7</v>
      </c>
      <c r="N211" s="65">
        <v>0.01</v>
      </c>
      <c r="O211" s="65">
        <v>0.3</v>
      </c>
      <c r="P211" s="65">
        <v>2.72</v>
      </c>
      <c r="Q211" s="65">
        <v>16.600000000000001</v>
      </c>
      <c r="R211" s="65">
        <v>0.8</v>
      </c>
      <c r="S211" s="65">
        <v>2.91</v>
      </c>
      <c r="T211" s="65">
        <v>3.24</v>
      </c>
      <c r="U211" s="64">
        <f t="shared" si="18"/>
        <v>97.560975609756099</v>
      </c>
      <c r="V211" s="64">
        <f t="shared" si="19"/>
        <v>98.632298790110468</v>
      </c>
      <c r="W211" s="64">
        <f t="shared" si="20"/>
        <v>97.849462365591393</v>
      </c>
      <c r="X211" s="64">
        <f t="shared" si="21"/>
        <v>67.076167076167081</v>
      </c>
      <c r="Y211" s="64">
        <f t="shared" si="22"/>
        <v>95.180722891566262</v>
      </c>
    </row>
    <row r="212" spans="1:25" x14ac:dyDescent="0.35">
      <c r="A212" s="60" t="s">
        <v>96</v>
      </c>
      <c r="B212" s="60">
        <v>2025</v>
      </c>
      <c r="C212" s="65">
        <v>12</v>
      </c>
      <c r="D212" s="65">
        <v>3</v>
      </c>
      <c r="E212" s="65">
        <v>20</v>
      </c>
      <c r="F212" s="65">
        <v>7</v>
      </c>
      <c r="G212" s="65">
        <v>56</v>
      </c>
      <c r="H212" s="65">
        <v>23</v>
      </c>
      <c r="I212" s="65">
        <v>36</v>
      </c>
      <c r="J212" s="65">
        <v>9</v>
      </c>
      <c r="K212" s="65">
        <v>16.100000000000001</v>
      </c>
      <c r="L212" s="65">
        <v>11.5</v>
      </c>
      <c r="M212" s="65">
        <v>5.4</v>
      </c>
      <c r="N212" s="65">
        <v>0.01</v>
      </c>
      <c r="O212" s="65">
        <v>0.28000000000000003</v>
      </c>
      <c r="P212" s="65">
        <v>4.41</v>
      </c>
      <c r="Q212" s="65">
        <v>0.56000000000000005</v>
      </c>
      <c r="R212" s="65">
        <v>0.77</v>
      </c>
      <c r="S212" s="65">
        <v>3.46</v>
      </c>
      <c r="T212" s="65">
        <v>3</v>
      </c>
      <c r="U212" s="64">
        <f t="shared" si="18"/>
        <v>65</v>
      </c>
      <c r="V212" s="64">
        <f t="shared" si="19"/>
        <v>58.928571428571431</v>
      </c>
      <c r="W212" s="64">
        <f t="shared" si="20"/>
        <v>75</v>
      </c>
      <c r="X212" s="64">
        <f t="shared" si="21"/>
        <v>28.571428571428577</v>
      </c>
      <c r="Y212" s="64">
        <f t="shared" si="22"/>
        <v>-37.499999999999986</v>
      </c>
    </row>
    <row r="213" spans="1:25" x14ac:dyDescent="0.35">
      <c r="A213" s="61" t="s">
        <v>87</v>
      </c>
      <c r="B213" s="61">
        <v>2025</v>
      </c>
      <c r="C213" s="63">
        <v>1</v>
      </c>
      <c r="D213" s="63">
        <v>13</v>
      </c>
      <c r="E213" s="63">
        <v>154</v>
      </c>
      <c r="F213" s="63">
        <v>13</v>
      </c>
      <c r="G213" s="63">
        <v>160</v>
      </c>
      <c r="H213" s="63">
        <v>16</v>
      </c>
      <c r="I213" s="63">
        <v>50</v>
      </c>
      <c r="J213" s="63">
        <v>5</v>
      </c>
      <c r="K213" s="63">
        <v>32.1</v>
      </c>
      <c r="L213" s="63">
        <v>21.6</v>
      </c>
      <c r="M213" s="63">
        <v>28.2</v>
      </c>
      <c r="N213" s="63">
        <v>1E-3</v>
      </c>
      <c r="P213" s="63">
        <v>18.100000000000001</v>
      </c>
      <c r="Q213" s="7"/>
      <c r="R213" s="7"/>
      <c r="S213" s="63">
        <v>2.94</v>
      </c>
      <c r="T213" s="63">
        <v>2.66</v>
      </c>
      <c r="U213" s="64">
        <f t="shared" si="18"/>
        <v>91.558441558441558</v>
      </c>
      <c r="V213" s="64">
        <f t="shared" si="19"/>
        <v>90</v>
      </c>
      <c r="W213" s="64">
        <f t="shared" si="20"/>
        <v>90</v>
      </c>
      <c r="X213" s="64">
        <f t="shared" si="21"/>
        <v>32.710280373831772</v>
      </c>
      <c r="Y213" s="64"/>
    </row>
    <row r="214" spans="1:25" x14ac:dyDescent="0.35">
      <c r="A214" s="61" t="s">
        <v>87</v>
      </c>
      <c r="B214" s="61">
        <v>2025</v>
      </c>
      <c r="C214" s="63">
        <v>2</v>
      </c>
      <c r="D214" s="63">
        <v>3</v>
      </c>
      <c r="E214" s="63">
        <v>120</v>
      </c>
      <c r="F214" s="63">
        <v>5</v>
      </c>
      <c r="G214" s="63">
        <v>127</v>
      </c>
      <c r="H214" s="63">
        <v>15</v>
      </c>
      <c r="I214" s="63">
        <v>52</v>
      </c>
      <c r="J214" s="63">
        <v>10</v>
      </c>
      <c r="K214" s="63">
        <v>18.5</v>
      </c>
      <c r="L214" s="63">
        <v>19</v>
      </c>
      <c r="M214" s="63">
        <v>12.8</v>
      </c>
      <c r="N214" s="63">
        <v>1E-3</v>
      </c>
      <c r="P214" s="63">
        <v>9.94</v>
      </c>
      <c r="Q214" s="7"/>
      <c r="R214" s="7"/>
      <c r="S214" s="63">
        <v>2.52</v>
      </c>
      <c r="T214" s="63">
        <v>2.46</v>
      </c>
      <c r="U214" s="64">
        <f t="shared" si="18"/>
        <v>95.833333333333343</v>
      </c>
      <c r="V214" s="64">
        <f t="shared" si="19"/>
        <v>88.188976377952756</v>
      </c>
      <c r="W214" s="64">
        <f t="shared" si="20"/>
        <v>80.769230769230774</v>
      </c>
      <c r="X214" s="64">
        <f t="shared" si="21"/>
        <v>-2.7027027027027026</v>
      </c>
      <c r="Y214" s="64"/>
    </row>
    <row r="215" spans="1:25" x14ac:dyDescent="0.35">
      <c r="A215" s="61" t="s">
        <v>87</v>
      </c>
      <c r="B215" s="61">
        <v>2025</v>
      </c>
      <c r="C215" s="63">
        <v>3</v>
      </c>
      <c r="D215" s="63">
        <v>3</v>
      </c>
      <c r="E215" s="63">
        <v>70</v>
      </c>
      <c r="F215" s="63">
        <v>9</v>
      </c>
      <c r="G215" s="63">
        <v>129</v>
      </c>
      <c r="H215" s="63">
        <v>22</v>
      </c>
      <c r="I215" s="63">
        <v>82</v>
      </c>
      <c r="J215" s="63">
        <v>6</v>
      </c>
      <c r="K215" s="63">
        <v>31.2</v>
      </c>
      <c r="L215" s="63">
        <v>18.100000000000001</v>
      </c>
      <c r="M215" s="7"/>
      <c r="N215" s="7"/>
      <c r="P215" s="7"/>
      <c r="Q215" s="7"/>
      <c r="R215" s="7"/>
      <c r="S215" s="63">
        <v>2.93</v>
      </c>
      <c r="T215" s="63">
        <v>2.81</v>
      </c>
      <c r="U215" s="64">
        <f t="shared" si="18"/>
        <v>87.142857142857139</v>
      </c>
      <c r="V215" s="64">
        <f t="shared" si="19"/>
        <v>82.945736434108525</v>
      </c>
      <c r="W215" s="64">
        <f t="shared" si="20"/>
        <v>92.682926829268297</v>
      </c>
      <c r="X215" s="64">
        <f t="shared" si="21"/>
        <v>41.987179487179482</v>
      </c>
      <c r="Y215" s="64"/>
    </row>
    <row r="216" spans="1:25" x14ac:dyDescent="0.35">
      <c r="A216" s="61" t="s">
        <v>87</v>
      </c>
      <c r="B216" s="61">
        <v>2025</v>
      </c>
      <c r="C216" s="63">
        <v>4</v>
      </c>
      <c r="D216" s="63">
        <v>8</v>
      </c>
      <c r="E216" s="63">
        <v>18</v>
      </c>
      <c r="F216" s="63">
        <v>65</v>
      </c>
      <c r="G216" s="63">
        <v>48</v>
      </c>
      <c r="H216" s="63">
        <v>99</v>
      </c>
      <c r="I216" s="63">
        <v>33</v>
      </c>
      <c r="J216" s="63">
        <v>124</v>
      </c>
      <c r="K216" s="63">
        <v>12.76</v>
      </c>
      <c r="L216" s="63">
        <v>9.31</v>
      </c>
      <c r="M216" s="63">
        <v>0.98</v>
      </c>
      <c r="N216" s="63">
        <v>6.75</v>
      </c>
      <c r="O216" s="63">
        <v>0.35</v>
      </c>
      <c r="P216" s="63">
        <v>0.32</v>
      </c>
      <c r="Q216" s="7"/>
      <c r="R216" s="7"/>
      <c r="S216" s="63">
        <v>2.37</v>
      </c>
      <c r="T216" s="63">
        <v>2.81</v>
      </c>
      <c r="U216" s="64">
        <f t="shared" si="18"/>
        <v>-261.11111111111114</v>
      </c>
      <c r="V216" s="64">
        <f t="shared" si="19"/>
        <v>-106.25</v>
      </c>
      <c r="W216" s="64">
        <f t="shared" si="20"/>
        <v>-275.75757575757575</v>
      </c>
      <c r="X216" s="64">
        <f t="shared" si="21"/>
        <v>27.037617554858929</v>
      </c>
      <c r="Y216" s="64"/>
    </row>
    <row r="217" spans="1:25" x14ac:dyDescent="0.35">
      <c r="A217" s="60" t="s">
        <v>87</v>
      </c>
      <c r="B217" s="60">
        <v>2025</v>
      </c>
      <c r="C217" s="65">
        <v>5</v>
      </c>
      <c r="D217" s="65">
        <v>26</v>
      </c>
      <c r="E217" s="65">
        <v>120</v>
      </c>
      <c r="F217" s="65">
        <v>10</v>
      </c>
      <c r="G217" s="65">
        <v>287</v>
      </c>
      <c r="H217" s="65">
        <v>38</v>
      </c>
      <c r="I217" s="65">
        <v>163</v>
      </c>
      <c r="J217" s="65">
        <v>18</v>
      </c>
      <c r="K217" s="65">
        <v>58.7</v>
      </c>
      <c r="L217" s="65">
        <v>22.6</v>
      </c>
      <c r="M217" s="65">
        <v>43.1</v>
      </c>
      <c r="N217" s="65">
        <v>18.100000000000001</v>
      </c>
      <c r="O217" s="65">
        <v>0.56999999999999995</v>
      </c>
      <c r="P217" s="65">
        <v>1.87</v>
      </c>
      <c r="Q217" s="66"/>
      <c r="R217" s="66"/>
      <c r="S217" s="65">
        <v>2.81</v>
      </c>
      <c r="T217" s="65">
        <v>2.36</v>
      </c>
      <c r="U217" s="64">
        <f t="shared" si="18"/>
        <v>91.666666666666657</v>
      </c>
      <c r="V217" s="64">
        <f t="shared" si="19"/>
        <v>86.759581881533094</v>
      </c>
      <c r="W217" s="64">
        <f t="shared" si="20"/>
        <v>88.957055214723923</v>
      </c>
      <c r="X217" s="64">
        <f t="shared" si="21"/>
        <v>61.499148211243615</v>
      </c>
      <c r="Y217" s="64"/>
    </row>
    <row r="218" spans="1:25" x14ac:dyDescent="0.35">
      <c r="A218" s="60" t="s">
        <v>87</v>
      </c>
      <c r="B218" s="60">
        <v>2025</v>
      </c>
      <c r="C218" s="65">
        <v>6</v>
      </c>
      <c r="D218" s="65">
        <v>16</v>
      </c>
      <c r="E218" s="65">
        <v>240</v>
      </c>
      <c r="F218" s="65">
        <v>16</v>
      </c>
      <c r="G218" s="65">
        <v>376</v>
      </c>
      <c r="H218" s="65">
        <v>48</v>
      </c>
      <c r="I218" s="65">
        <v>186</v>
      </c>
      <c r="J218" s="65">
        <v>13</v>
      </c>
      <c r="K218" s="65">
        <v>28.3</v>
      </c>
      <c r="L218" s="65">
        <v>16.100000000000001</v>
      </c>
      <c r="M218" s="65">
        <v>22.5</v>
      </c>
      <c r="N218" s="65">
        <v>11.1</v>
      </c>
      <c r="O218" s="65">
        <v>0.31</v>
      </c>
      <c r="P218" s="65">
        <v>2.48</v>
      </c>
      <c r="Q218" s="66"/>
      <c r="R218" s="66"/>
      <c r="S218" s="65">
        <v>2.63</v>
      </c>
      <c r="T218" s="65">
        <v>2.38</v>
      </c>
      <c r="U218" s="64">
        <f t="shared" si="18"/>
        <v>93.333333333333329</v>
      </c>
      <c r="V218" s="64">
        <f t="shared" si="19"/>
        <v>87.2340425531915</v>
      </c>
      <c r="W218" s="64">
        <f t="shared" si="20"/>
        <v>93.010752688172033</v>
      </c>
      <c r="X218" s="64">
        <f t="shared" si="21"/>
        <v>43.109540636042396</v>
      </c>
      <c r="Y218" s="64"/>
    </row>
    <row r="219" spans="1:25" x14ac:dyDescent="0.35">
      <c r="A219" s="60" t="s">
        <v>87</v>
      </c>
      <c r="B219" s="60">
        <v>2025</v>
      </c>
      <c r="C219" s="65">
        <v>7</v>
      </c>
      <c r="D219" s="65">
        <v>14</v>
      </c>
      <c r="E219" s="65">
        <v>120</v>
      </c>
      <c r="F219" s="65">
        <v>10</v>
      </c>
      <c r="G219" s="65">
        <v>282</v>
      </c>
      <c r="H219" s="65">
        <v>31</v>
      </c>
      <c r="I219" s="65">
        <v>163</v>
      </c>
      <c r="J219" s="65">
        <v>12</v>
      </c>
      <c r="K219" s="65">
        <v>48.4</v>
      </c>
      <c r="L219" s="65">
        <v>12.5</v>
      </c>
      <c r="M219" s="65">
        <v>35.299999999999997</v>
      </c>
      <c r="N219" s="65">
        <v>7.11</v>
      </c>
      <c r="O219" s="65">
        <v>0.27</v>
      </c>
      <c r="P219" s="65">
        <v>1.64</v>
      </c>
      <c r="Q219" s="66"/>
      <c r="R219" s="66"/>
      <c r="S219" s="65">
        <v>3.96</v>
      </c>
      <c r="T219" s="65">
        <v>2.46</v>
      </c>
      <c r="U219" s="64">
        <f t="shared" si="18"/>
        <v>91.666666666666657</v>
      </c>
      <c r="V219" s="64">
        <f t="shared" si="19"/>
        <v>89.00709219858156</v>
      </c>
      <c r="W219" s="64">
        <f t="shared" si="20"/>
        <v>92.638036809815944</v>
      </c>
      <c r="X219" s="64">
        <f t="shared" si="21"/>
        <v>74.173553719008268</v>
      </c>
      <c r="Y219" s="64"/>
    </row>
    <row r="220" spans="1:25" x14ac:dyDescent="0.35">
      <c r="A220" s="60" t="s">
        <v>87</v>
      </c>
      <c r="B220" s="60">
        <v>2025</v>
      </c>
      <c r="C220" s="65">
        <v>8</v>
      </c>
      <c r="D220" s="65">
        <v>25</v>
      </c>
      <c r="E220" s="65">
        <v>190</v>
      </c>
      <c r="F220" s="65">
        <v>12</v>
      </c>
      <c r="G220" s="65">
        <v>493</v>
      </c>
      <c r="H220" s="65">
        <v>33</v>
      </c>
      <c r="I220" s="65">
        <v>217</v>
      </c>
      <c r="J220" s="65">
        <v>13</v>
      </c>
      <c r="K220" s="65">
        <v>55.7</v>
      </c>
      <c r="L220" s="65">
        <v>19.2</v>
      </c>
      <c r="M220" s="65">
        <v>42.5</v>
      </c>
      <c r="N220" s="65">
        <v>14</v>
      </c>
      <c r="O220" s="65">
        <v>0.45</v>
      </c>
      <c r="P220" s="65">
        <v>2.39</v>
      </c>
      <c r="Q220" s="66"/>
      <c r="R220" s="66"/>
      <c r="S220" s="65">
        <v>3.75</v>
      </c>
      <c r="T220" s="65">
        <v>2.36</v>
      </c>
      <c r="U220" s="64">
        <f t="shared" si="18"/>
        <v>93.684210526315795</v>
      </c>
      <c r="V220" s="64">
        <f t="shared" si="19"/>
        <v>93.306288032454361</v>
      </c>
      <c r="W220" s="64">
        <f t="shared" si="20"/>
        <v>94.009216589861751</v>
      </c>
      <c r="X220" s="64">
        <f t="shared" si="21"/>
        <v>65.529622980251347</v>
      </c>
      <c r="Y220" s="64"/>
    </row>
    <row r="221" spans="1:25" x14ac:dyDescent="0.35">
      <c r="A221" s="60" t="s">
        <v>87</v>
      </c>
      <c r="B221" s="60">
        <v>2025</v>
      </c>
      <c r="C221" s="65">
        <v>9</v>
      </c>
      <c r="D221" s="65">
        <v>22</v>
      </c>
      <c r="E221" s="65">
        <v>190</v>
      </c>
      <c r="F221" s="65">
        <v>260</v>
      </c>
      <c r="G221" s="65">
        <v>338</v>
      </c>
      <c r="H221" s="65">
        <v>595</v>
      </c>
      <c r="I221" s="65">
        <v>202</v>
      </c>
      <c r="J221" s="65">
        <v>310</v>
      </c>
      <c r="K221" s="65">
        <v>52.9</v>
      </c>
      <c r="L221" s="65">
        <v>32.4</v>
      </c>
      <c r="M221" s="65">
        <v>43.8</v>
      </c>
      <c r="N221" s="65">
        <v>7.65</v>
      </c>
      <c r="O221" s="65">
        <v>0.41</v>
      </c>
      <c r="P221" s="65">
        <v>1.1599999999999999</v>
      </c>
      <c r="Q221" s="66"/>
      <c r="R221" s="66"/>
      <c r="S221" s="65">
        <v>2.79</v>
      </c>
      <c r="T221" s="65">
        <v>2.2799999999999998</v>
      </c>
      <c r="U221" s="64">
        <f t="shared" si="18"/>
        <v>-36.84210526315789</v>
      </c>
      <c r="V221" s="64">
        <f t="shared" si="19"/>
        <v>-76.035502958579883</v>
      </c>
      <c r="W221" s="64">
        <f t="shared" si="20"/>
        <v>-53.46534653465347</v>
      </c>
      <c r="X221" s="64">
        <f t="shared" si="21"/>
        <v>38.752362948960304</v>
      </c>
      <c r="Y221" s="64"/>
    </row>
    <row r="222" spans="1:25" x14ac:dyDescent="0.35">
      <c r="A222" s="60" t="s">
        <v>87</v>
      </c>
      <c r="B222" s="60">
        <v>2025</v>
      </c>
      <c r="C222" s="65">
        <v>10</v>
      </c>
      <c r="D222" s="65">
        <v>13</v>
      </c>
      <c r="E222" s="65">
        <v>120</v>
      </c>
      <c r="F222" s="65">
        <v>5</v>
      </c>
      <c r="G222" s="65">
        <v>227</v>
      </c>
      <c r="H222" s="65">
        <v>30</v>
      </c>
      <c r="I222" s="65">
        <v>138</v>
      </c>
      <c r="J222" s="65">
        <v>9</v>
      </c>
      <c r="K222" s="65">
        <v>47.6</v>
      </c>
      <c r="L222" s="65">
        <v>13.5</v>
      </c>
      <c r="M222" s="65">
        <v>40.700000000000003</v>
      </c>
      <c r="N222" s="65">
        <v>0.3</v>
      </c>
      <c r="O222" s="65">
        <v>0.23</v>
      </c>
      <c r="P222" s="65">
        <v>6.05</v>
      </c>
      <c r="Q222" s="66"/>
      <c r="R222" s="66"/>
      <c r="S222" s="65">
        <v>3.6</v>
      </c>
      <c r="T222" s="65">
        <v>2.2999999999999998</v>
      </c>
      <c r="U222" s="64">
        <f t="shared" si="18"/>
        <v>95.833333333333343</v>
      </c>
      <c r="V222" s="64">
        <f t="shared" si="19"/>
        <v>86.784140969162991</v>
      </c>
      <c r="W222" s="64">
        <f t="shared" si="20"/>
        <v>93.478260869565219</v>
      </c>
      <c r="X222" s="64">
        <f t="shared" si="21"/>
        <v>71.638655462184872</v>
      </c>
      <c r="Y222" s="64"/>
    </row>
    <row r="223" spans="1:25" x14ac:dyDescent="0.35">
      <c r="A223" s="60" t="s">
        <v>87</v>
      </c>
      <c r="B223" s="60">
        <v>2025</v>
      </c>
      <c r="C223" s="65">
        <v>11</v>
      </c>
      <c r="D223" s="65">
        <v>24</v>
      </c>
      <c r="E223" s="65">
        <v>65</v>
      </c>
      <c r="F223" s="65">
        <v>10</v>
      </c>
      <c r="G223" s="65">
        <v>133</v>
      </c>
      <c r="H223" s="65">
        <v>36</v>
      </c>
      <c r="I223" s="65">
        <v>88</v>
      </c>
      <c r="J223" s="65">
        <v>16</v>
      </c>
      <c r="K223" s="65">
        <v>32.6</v>
      </c>
      <c r="L223" s="65">
        <v>37.9</v>
      </c>
      <c r="M223" s="65">
        <v>20.8</v>
      </c>
      <c r="N223" s="65">
        <v>0.01</v>
      </c>
      <c r="O223" s="65">
        <v>0.32</v>
      </c>
      <c r="P223" s="65">
        <v>15.5</v>
      </c>
      <c r="Q223" s="66"/>
      <c r="R223" s="66"/>
      <c r="S223" s="65">
        <v>2.89</v>
      </c>
      <c r="T223" s="65">
        <v>2.5099999999999998</v>
      </c>
      <c r="U223" s="64">
        <f t="shared" si="18"/>
        <v>84.615384615384613</v>
      </c>
      <c r="V223" s="64">
        <f t="shared" si="19"/>
        <v>72.932330827067673</v>
      </c>
      <c r="W223" s="64">
        <f t="shared" si="20"/>
        <v>81.818181818181827</v>
      </c>
      <c r="X223" s="64">
        <f t="shared" si="21"/>
        <v>-16.257668711656432</v>
      </c>
      <c r="Y223" s="64"/>
    </row>
    <row r="224" spans="1:25" x14ac:dyDescent="0.35">
      <c r="A224" s="60" t="s">
        <v>87</v>
      </c>
      <c r="B224" s="60">
        <v>2025</v>
      </c>
      <c r="C224" s="65">
        <v>12</v>
      </c>
      <c r="D224" s="65">
        <v>9</v>
      </c>
      <c r="E224" s="65">
        <v>90</v>
      </c>
      <c r="F224" s="65">
        <v>5</v>
      </c>
      <c r="G224" s="65">
        <v>235</v>
      </c>
      <c r="H224" s="65">
        <v>31</v>
      </c>
      <c r="I224" s="65">
        <v>123</v>
      </c>
      <c r="J224" s="65">
        <v>7</v>
      </c>
      <c r="K224" s="65">
        <v>31.3</v>
      </c>
      <c r="L224" s="65">
        <v>20.3</v>
      </c>
      <c r="M224" s="65">
        <v>13.1</v>
      </c>
      <c r="N224" s="65">
        <v>0.59</v>
      </c>
      <c r="O224" s="65">
        <v>0.26</v>
      </c>
      <c r="P224" s="65">
        <v>5.83</v>
      </c>
      <c r="Q224" s="66"/>
      <c r="R224" s="66"/>
      <c r="S224" s="65">
        <v>3.13</v>
      </c>
      <c r="T224" s="65">
        <v>2.54</v>
      </c>
      <c r="U224" s="64">
        <f t="shared" si="18"/>
        <v>94.444444444444443</v>
      </c>
      <c r="V224" s="64">
        <f t="shared" si="19"/>
        <v>86.808510638297875</v>
      </c>
      <c r="W224" s="64">
        <f t="shared" si="20"/>
        <v>94.308943089430898</v>
      </c>
      <c r="X224" s="64">
        <f t="shared" si="21"/>
        <v>35.143769968051117</v>
      </c>
      <c r="Y224" s="64"/>
    </row>
    <row r="225" spans="1:25" x14ac:dyDescent="0.35">
      <c r="A225" s="61" t="s">
        <v>88</v>
      </c>
      <c r="B225" s="61">
        <v>2025</v>
      </c>
      <c r="C225" s="63">
        <v>1</v>
      </c>
      <c r="D225" s="63">
        <v>13</v>
      </c>
      <c r="E225" s="63">
        <v>100</v>
      </c>
      <c r="F225" s="63">
        <v>8</v>
      </c>
      <c r="G225" s="63">
        <v>249</v>
      </c>
      <c r="H225" s="63">
        <v>17</v>
      </c>
      <c r="I225" s="63">
        <v>63</v>
      </c>
      <c r="J225" s="63">
        <v>7</v>
      </c>
      <c r="K225" s="63">
        <v>73.3</v>
      </c>
      <c r="L225" s="63">
        <v>9.93</v>
      </c>
      <c r="M225" s="63">
        <v>73.599999999999994</v>
      </c>
      <c r="N225" s="63">
        <v>2E-3</v>
      </c>
      <c r="P225" s="63">
        <v>8.15</v>
      </c>
      <c r="Q225" s="63"/>
      <c r="R225" s="63"/>
      <c r="S225" s="63">
        <v>3.48</v>
      </c>
      <c r="T225" s="63">
        <v>2.2799999999999998</v>
      </c>
      <c r="U225" s="64">
        <f t="shared" si="18"/>
        <v>92</v>
      </c>
      <c r="V225" s="64">
        <f t="shared" si="19"/>
        <v>93.172690763052216</v>
      </c>
      <c r="W225" s="64">
        <f t="shared" si="20"/>
        <v>88.888888888888886</v>
      </c>
      <c r="X225" s="64">
        <f t="shared" si="21"/>
        <v>86.452933151432461</v>
      </c>
      <c r="Y225" s="64"/>
    </row>
    <row r="226" spans="1:25" x14ac:dyDescent="0.35">
      <c r="A226" s="61" t="s">
        <v>88</v>
      </c>
      <c r="B226" s="61">
        <v>2025</v>
      </c>
      <c r="C226" s="63">
        <v>2</v>
      </c>
      <c r="D226" s="63">
        <v>3</v>
      </c>
      <c r="E226" s="63">
        <v>160</v>
      </c>
      <c r="F226" s="63">
        <v>5</v>
      </c>
      <c r="G226" s="63">
        <v>244</v>
      </c>
      <c r="H226" s="63">
        <v>17</v>
      </c>
      <c r="I226" s="63">
        <v>56</v>
      </c>
      <c r="J226" s="63">
        <v>5</v>
      </c>
      <c r="K226" s="63">
        <v>39.200000000000003</v>
      </c>
      <c r="L226" s="63">
        <v>2.81</v>
      </c>
      <c r="M226" s="63">
        <v>36.1</v>
      </c>
      <c r="N226" s="63">
        <v>1E-3</v>
      </c>
      <c r="P226" s="63">
        <v>1.34</v>
      </c>
      <c r="Q226" s="63"/>
      <c r="R226" s="63"/>
      <c r="S226" s="63">
        <v>2.63</v>
      </c>
      <c r="T226" s="63">
        <v>2</v>
      </c>
      <c r="U226" s="64">
        <f t="shared" si="18"/>
        <v>96.875</v>
      </c>
      <c r="V226" s="64">
        <f t="shared" si="19"/>
        <v>93.032786885245898</v>
      </c>
      <c r="W226" s="64">
        <f t="shared" si="20"/>
        <v>91.071428571428569</v>
      </c>
      <c r="X226" s="64">
        <f t="shared" si="21"/>
        <v>92.83163265306122</v>
      </c>
      <c r="Y226" s="64"/>
    </row>
    <row r="227" spans="1:25" x14ac:dyDescent="0.35">
      <c r="A227" s="61" t="s">
        <v>88</v>
      </c>
      <c r="B227" s="61">
        <v>2025</v>
      </c>
      <c r="C227" s="63">
        <v>3</v>
      </c>
      <c r="D227" s="63">
        <v>3</v>
      </c>
      <c r="E227" s="63">
        <v>235</v>
      </c>
      <c r="F227" s="63">
        <v>7</v>
      </c>
      <c r="G227" s="63">
        <v>469</v>
      </c>
      <c r="H227" s="63">
        <v>18</v>
      </c>
      <c r="I227" s="63">
        <v>207</v>
      </c>
      <c r="J227" s="63">
        <v>5</v>
      </c>
      <c r="K227" s="63">
        <v>79.599999999999994</v>
      </c>
      <c r="L227" s="63">
        <v>2.1</v>
      </c>
      <c r="M227" s="7"/>
      <c r="N227" s="7"/>
      <c r="P227" s="7"/>
      <c r="Q227" s="63"/>
      <c r="R227" s="63"/>
      <c r="S227" s="63">
        <v>4.0199999999999996</v>
      </c>
      <c r="T227" s="63">
        <v>2.8</v>
      </c>
      <c r="U227" s="64">
        <f t="shared" si="18"/>
        <v>97.021276595744681</v>
      </c>
      <c r="V227" s="64">
        <f t="shared" si="19"/>
        <v>96.162046908315574</v>
      </c>
      <c r="W227" s="64">
        <f t="shared" si="20"/>
        <v>97.584541062801932</v>
      </c>
      <c r="X227" s="64">
        <f t="shared" si="21"/>
        <v>97.361809045226138</v>
      </c>
      <c r="Y227" s="64"/>
    </row>
    <row r="228" spans="1:25" x14ac:dyDescent="0.35">
      <c r="A228" s="61" t="s">
        <v>88</v>
      </c>
      <c r="B228" s="61">
        <v>2025</v>
      </c>
      <c r="C228" s="63">
        <v>4</v>
      </c>
      <c r="D228" s="63">
        <v>8</v>
      </c>
      <c r="E228" s="63">
        <v>170</v>
      </c>
      <c r="F228" s="63">
        <v>12</v>
      </c>
      <c r="G228" s="63">
        <v>413</v>
      </c>
      <c r="H228" s="63">
        <v>41</v>
      </c>
      <c r="I228" s="63">
        <v>196</v>
      </c>
      <c r="J228" s="63">
        <v>16</v>
      </c>
      <c r="K228" s="63">
        <v>71.5</v>
      </c>
      <c r="L228" s="63">
        <v>37.81</v>
      </c>
      <c r="M228" s="63">
        <v>51.7</v>
      </c>
      <c r="N228" s="63">
        <v>31.7</v>
      </c>
      <c r="O228" s="63">
        <v>0.25</v>
      </c>
      <c r="P228" s="63">
        <v>0.16</v>
      </c>
      <c r="Q228" s="63"/>
      <c r="R228" s="63"/>
      <c r="S228" s="63">
        <v>3.45</v>
      </c>
      <c r="T228" s="63">
        <v>3.18</v>
      </c>
      <c r="U228" s="64">
        <f t="shared" si="18"/>
        <v>92.941176470588232</v>
      </c>
      <c r="V228" s="64">
        <f t="shared" si="19"/>
        <v>90.072639225181589</v>
      </c>
      <c r="W228" s="64">
        <f t="shared" si="20"/>
        <v>91.83673469387756</v>
      </c>
      <c r="X228" s="64">
        <f t="shared" si="21"/>
        <v>47.11888111888112</v>
      </c>
      <c r="Y228" s="64"/>
    </row>
    <row r="229" spans="1:25" x14ac:dyDescent="0.35">
      <c r="A229" s="60" t="s">
        <v>88</v>
      </c>
      <c r="B229" s="60">
        <v>2025</v>
      </c>
      <c r="C229" s="65">
        <v>5</v>
      </c>
      <c r="D229" s="65">
        <v>26</v>
      </c>
      <c r="E229" s="65">
        <v>410</v>
      </c>
      <c r="F229" s="65">
        <v>18</v>
      </c>
      <c r="G229" s="65">
        <v>1035</v>
      </c>
      <c r="H229" s="65">
        <v>33</v>
      </c>
      <c r="I229" s="65">
        <v>389</v>
      </c>
      <c r="J229" s="65">
        <v>12</v>
      </c>
      <c r="K229" s="65">
        <v>98.7</v>
      </c>
      <c r="L229" s="65">
        <v>2.52</v>
      </c>
      <c r="M229" s="65">
        <v>84.9</v>
      </c>
      <c r="N229" s="65">
        <v>0.21</v>
      </c>
      <c r="O229" s="65">
        <v>0.35</v>
      </c>
      <c r="P229" s="65">
        <v>0.31</v>
      </c>
      <c r="Q229" s="65"/>
      <c r="R229" s="65"/>
      <c r="S229" s="65">
        <v>4.18</v>
      </c>
      <c r="T229" s="65">
        <v>3.4</v>
      </c>
      <c r="U229" s="64">
        <f t="shared" si="18"/>
        <v>95.609756097560975</v>
      </c>
      <c r="V229" s="64">
        <f t="shared" si="19"/>
        <v>96.811594202898561</v>
      </c>
      <c r="W229" s="64">
        <f t="shared" si="20"/>
        <v>96.915167095115677</v>
      </c>
      <c r="X229" s="64">
        <f t="shared" si="21"/>
        <v>97.446808510638306</v>
      </c>
      <c r="Y229" s="64"/>
    </row>
    <row r="230" spans="1:25" x14ac:dyDescent="0.35">
      <c r="A230" s="60" t="s">
        <v>88</v>
      </c>
      <c r="B230" s="60">
        <v>2025</v>
      </c>
      <c r="C230" s="65">
        <v>6</v>
      </c>
      <c r="D230" s="65">
        <v>16</v>
      </c>
      <c r="E230" s="65">
        <v>280</v>
      </c>
      <c r="F230" s="65">
        <v>16</v>
      </c>
      <c r="G230" s="65">
        <v>813</v>
      </c>
      <c r="H230" s="65">
        <v>65</v>
      </c>
      <c r="I230" s="65">
        <v>324</v>
      </c>
      <c r="J230" s="65">
        <v>18</v>
      </c>
      <c r="K230" s="65">
        <v>91.3</v>
      </c>
      <c r="L230" s="65">
        <v>15.3</v>
      </c>
      <c r="M230" s="65">
        <v>73.8</v>
      </c>
      <c r="N230" s="65">
        <v>13.1</v>
      </c>
      <c r="O230" s="65">
        <v>0.28000000000000003</v>
      </c>
      <c r="P230" s="65">
        <v>2.5</v>
      </c>
      <c r="Q230" s="66"/>
      <c r="R230" s="66"/>
      <c r="S230" s="65">
        <v>3.92</v>
      </c>
      <c r="T230" s="65">
        <v>3.15</v>
      </c>
      <c r="U230" s="64">
        <f t="shared" si="18"/>
        <v>94.285714285714278</v>
      </c>
      <c r="V230" s="64">
        <f t="shared" si="19"/>
        <v>92.004920049200493</v>
      </c>
      <c r="W230" s="64">
        <f t="shared" si="20"/>
        <v>94.444444444444443</v>
      </c>
      <c r="X230" s="64">
        <f t="shared" si="21"/>
        <v>83.242059145673608</v>
      </c>
      <c r="Y230" s="64"/>
    </row>
    <row r="231" spans="1:25" x14ac:dyDescent="0.35">
      <c r="A231" s="60" t="s">
        <v>88</v>
      </c>
      <c r="B231" s="60">
        <v>2025</v>
      </c>
      <c r="C231" s="65">
        <v>7</v>
      </c>
      <c r="D231" s="65">
        <v>14</v>
      </c>
      <c r="E231" s="65">
        <v>320</v>
      </c>
      <c r="F231" s="65">
        <v>18</v>
      </c>
      <c r="G231" s="65">
        <v>686</v>
      </c>
      <c r="H231" s="65">
        <v>40</v>
      </c>
      <c r="I231" s="65">
        <v>267</v>
      </c>
      <c r="J231" s="65">
        <v>14</v>
      </c>
      <c r="K231" s="65">
        <v>79.7</v>
      </c>
      <c r="L231" s="65">
        <v>2.59</v>
      </c>
      <c r="M231" s="65">
        <v>66.7</v>
      </c>
      <c r="N231" s="65">
        <v>0.24</v>
      </c>
      <c r="O231" s="65">
        <v>0.33</v>
      </c>
      <c r="P231" s="65">
        <v>0.23</v>
      </c>
      <c r="Q231" s="65"/>
      <c r="R231" s="65"/>
      <c r="S231" s="65">
        <v>4.24</v>
      </c>
      <c r="T231" s="65">
        <v>8.1199999999999992</v>
      </c>
      <c r="U231" s="64">
        <f t="shared" si="18"/>
        <v>94.375</v>
      </c>
      <c r="V231" s="64">
        <f t="shared" si="19"/>
        <v>94.169096209912539</v>
      </c>
      <c r="W231" s="64">
        <f t="shared" si="20"/>
        <v>94.756554307116104</v>
      </c>
      <c r="X231" s="64">
        <f t="shared" si="21"/>
        <v>96.750313676286069</v>
      </c>
      <c r="Y231" s="64"/>
    </row>
    <row r="232" spans="1:25" x14ac:dyDescent="0.35">
      <c r="A232" s="60" t="s">
        <v>88</v>
      </c>
      <c r="B232" s="60">
        <v>2025</v>
      </c>
      <c r="C232" s="65">
        <v>8</v>
      </c>
      <c r="D232" s="65">
        <v>25</v>
      </c>
      <c r="E232" s="65">
        <v>280</v>
      </c>
      <c r="F232" s="65">
        <v>40</v>
      </c>
      <c r="G232" s="65">
        <v>766</v>
      </c>
      <c r="H232" s="65">
        <v>85</v>
      </c>
      <c r="I232" s="65">
        <v>312</v>
      </c>
      <c r="J232" s="65">
        <v>55</v>
      </c>
      <c r="K232" s="65">
        <v>88.6</v>
      </c>
      <c r="L232" s="65">
        <v>20</v>
      </c>
      <c r="M232" s="65">
        <v>69.900000000000006</v>
      </c>
      <c r="N232" s="65">
        <v>18</v>
      </c>
      <c r="O232" s="65">
        <v>0.36</v>
      </c>
      <c r="P232" s="65">
        <v>0.38</v>
      </c>
      <c r="Q232" s="65"/>
      <c r="R232" s="65"/>
      <c r="S232" s="65">
        <v>4.6100000000000003</v>
      </c>
      <c r="T232" s="65">
        <v>3.45</v>
      </c>
      <c r="U232" s="64">
        <f t="shared" si="18"/>
        <v>85.714285714285708</v>
      </c>
      <c r="V232" s="64">
        <f t="shared" si="19"/>
        <v>88.903394255874673</v>
      </c>
      <c r="W232" s="64">
        <f t="shared" si="20"/>
        <v>82.371794871794862</v>
      </c>
      <c r="X232" s="64">
        <f t="shared" si="21"/>
        <v>77.426636568848764</v>
      </c>
      <c r="Y232" s="64"/>
    </row>
    <row r="233" spans="1:25" x14ac:dyDescent="0.35">
      <c r="A233" s="60" t="s">
        <v>88</v>
      </c>
      <c r="B233" s="60">
        <v>2025</v>
      </c>
      <c r="C233" s="65">
        <v>9</v>
      </c>
      <c r="D233" s="65">
        <v>22</v>
      </c>
      <c r="E233" s="65">
        <v>440</v>
      </c>
      <c r="F233" s="65">
        <v>18</v>
      </c>
      <c r="G233" s="65">
        <v>1017</v>
      </c>
      <c r="H233" s="65">
        <v>74</v>
      </c>
      <c r="I233" s="65">
        <v>320</v>
      </c>
      <c r="J233" s="65">
        <v>25</v>
      </c>
      <c r="K233" s="65">
        <v>85.7</v>
      </c>
      <c r="L233" s="65">
        <v>12.5</v>
      </c>
      <c r="M233" s="65">
        <v>65.900000000000006</v>
      </c>
      <c r="N233" s="65">
        <v>11.3</v>
      </c>
      <c r="O233" s="65">
        <v>0.36</v>
      </c>
      <c r="P233" s="65">
        <v>0.31</v>
      </c>
      <c r="Q233" s="65"/>
      <c r="R233" s="65"/>
      <c r="S233" s="65">
        <v>3.14</v>
      </c>
      <c r="T233" s="65">
        <v>3.28</v>
      </c>
      <c r="U233" s="64">
        <f t="shared" si="18"/>
        <v>95.909090909090907</v>
      </c>
      <c r="V233" s="64">
        <f t="shared" si="19"/>
        <v>92.723697148475921</v>
      </c>
      <c r="W233" s="64">
        <f t="shared" si="20"/>
        <v>92.1875</v>
      </c>
      <c r="X233" s="64">
        <f t="shared" si="21"/>
        <v>85.414235705950986</v>
      </c>
      <c r="Y233" s="64"/>
    </row>
    <row r="234" spans="1:25" x14ac:dyDescent="0.35">
      <c r="A234" s="60" t="s">
        <v>88</v>
      </c>
      <c r="B234" s="60">
        <v>2025</v>
      </c>
      <c r="C234" s="65">
        <v>10</v>
      </c>
      <c r="D234" s="65">
        <v>13</v>
      </c>
      <c r="E234" s="65">
        <v>330</v>
      </c>
      <c r="F234" s="65">
        <v>8</v>
      </c>
      <c r="G234" s="65">
        <v>874</v>
      </c>
      <c r="H234" s="65">
        <v>26</v>
      </c>
      <c r="I234" s="65">
        <v>290</v>
      </c>
      <c r="J234" s="65">
        <v>10</v>
      </c>
      <c r="K234" s="65">
        <v>69.7</v>
      </c>
      <c r="L234" s="65">
        <v>3.8</v>
      </c>
      <c r="M234" s="65">
        <v>49.7</v>
      </c>
      <c r="N234" s="65">
        <v>0.28000000000000003</v>
      </c>
      <c r="O234" s="65">
        <v>0.32</v>
      </c>
      <c r="P234" s="65">
        <v>0.15</v>
      </c>
      <c r="Q234" s="65"/>
      <c r="R234" s="65"/>
      <c r="S234" s="65">
        <v>4.51</v>
      </c>
      <c r="T234" s="65">
        <v>2.76</v>
      </c>
      <c r="U234" s="64">
        <f t="shared" si="18"/>
        <v>97.575757575757578</v>
      </c>
      <c r="V234" s="64">
        <f t="shared" si="19"/>
        <v>97.025171624713963</v>
      </c>
      <c r="W234" s="64">
        <f t="shared" si="20"/>
        <v>96.551724137931032</v>
      </c>
      <c r="X234" s="64">
        <f t="shared" si="21"/>
        <v>94.548063127690114</v>
      </c>
      <c r="Y234" s="64"/>
    </row>
    <row r="235" spans="1:25" x14ac:dyDescent="0.35">
      <c r="A235" s="60" t="s">
        <v>88</v>
      </c>
      <c r="B235" s="60">
        <v>2025</v>
      </c>
      <c r="C235" s="65">
        <v>11</v>
      </c>
      <c r="D235" s="65">
        <v>24</v>
      </c>
      <c r="E235" s="65">
        <v>120</v>
      </c>
      <c r="F235" s="65">
        <v>7</v>
      </c>
      <c r="G235" s="65">
        <v>213</v>
      </c>
      <c r="H235" s="65">
        <v>18</v>
      </c>
      <c r="I235" s="65">
        <v>126</v>
      </c>
      <c r="J235" s="65">
        <v>14</v>
      </c>
      <c r="K235" s="65">
        <v>69.7</v>
      </c>
      <c r="L235" s="65">
        <v>15.8</v>
      </c>
      <c r="M235" s="65">
        <v>47</v>
      </c>
      <c r="N235" s="65">
        <v>0.01</v>
      </c>
      <c r="O235" s="65">
        <v>0.28000000000000003</v>
      </c>
      <c r="P235" s="65">
        <v>6.8</v>
      </c>
      <c r="Q235" s="65"/>
      <c r="R235" s="65"/>
      <c r="S235" s="65">
        <v>3.55</v>
      </c>
      <c r="T235" s="65">
        <v>2.31</v>
      </c>
      <c r="U235" s="64">
        <f t="shared" si="18"/>
        <v>94.166666666666671</v>
      </c>
      <c r="V235" s="64">
        <f t="shared" si="19"/>
        <v>91.549295774647888</v>
      </c>
      <c r="W235" s="64">
        <f t="shared" si="20"/>
        <v>88.888888888888886</v>
      </c>
      <c r="X235" s="64">
        <f t="shared" si="21"/>
        <v>77.331420373027257</v>
      </c>
      <c r="Y235" s="64"/>
    </row>
    <row r="236" spans="1:25" x14ac:dyDescent="0.35">
      <c r="A236" s="60" t="s">
        <v>88</v>
      </c>
      <c r="B236" s="60">
        <v>2025</v>
      </c>
      <c r="C236" s="65">
        <v>12</v>
      </c>
      <c r="D236" s="65">
        <v>9</v>
      </c>
      <c r="E236" s="65">
        <v>170</v>
      </c>
      <c r="F236" s="65">
        <v>10</v>
      </c>
      <c r="G236" s="65">
        <v>338</v>
      </c>
      <c r="H236" s="65">
        <v>22</v>
      </c>
      <c r="I236" s="65">
        <v>188</v>
      </c>
      <c r="J236" s="65">
        <v>11</v>
      </c>
      <c r="K236" s="65">
        <v>60.3</v>
      </c>
      <c r="L236" s="65">
        <v>19.2</v>
      </c>
      <c r="M236" s="65">
        <v>35.6</v>
      </c>
      <c r="N236" s="65">
        <v>0.01</v>
      </c>
      <c r="O236" s="65">
        <v>0.41</v>
      </c>
      <c r="P236" s="65">
        <v>6.55</v>
      </c>
      <c r="Q236" s="65"/>
      <c r="R236" s="65"/>
      <c r="S236" s="65">
        <v>3.12</v>
      </c>
      <c r="T236" s="65">
        <v>2.66</v>
      </c>
      <c r="U236" s="64">
        <f t="shared" si="18"/>
        <v>94.117647058823522</v>
      </c>
      <c r="V236" s="64">
        <f t="shared" si="19"/>
        <v>93.491124260355036</v>
      </c>
      <c r="W236" s="64">
        <f t="shared" si="20"/>
        <v>94.148936170212778</v>
      </c>
      <c r="X236" s="64">
        <f t="shared" si="21"/>
        <v>68.159203980099491</v>
      </c>
      <c r="Y236" s="64"/>
    </row>
    <row r="237" spans="1:25" x14ac:dyDescent="0.35">
      <c r="A237" s="61" t="s">
        <v>116</v>
      </c>
      <c r="B237" s="61">
        <v>2025</v>
      </c>
      <c r="C237" s="63">
        <v>1</v>
      </c>
      <c r="D237" s="63">
        <v>29</v>
      </c>
      <c r="E237" s="63">
        <v>120</v>
      </c>
      <c r="F237" s="63">
        <v>31</v>
      </c>
      <c r="G237" s="63">
        <v>1262</v>
      </c>
      <c r="H237" s="63">
        <v>132</v>
      </c>
      <c r="I237" s="63">
        <v>55</v>
      </c>
      <c r="J237" s="63">
        <v>20</v>
      </c>
      <c r="K237" s="7"/>
      <c r="L237" s="7"/>
      <c r="M237" s="7"/>
      <c r="N237" s="7"/>
      <c r="P237" s="7"/>
      <c r="Q237" s="7"/>
      <c r="R237" s="7"/>
      <c r="S237" s="63">
        <v>4.76</v>
      </c>
      <c r="T237" s="63">
        <v>4.63</v>
      </c>
      <c r="U237" s="64">
        <f t="shared" si="18"/>
        <v>74.166666666666671</v>
      </c>
      <c r="V237" s="64">
        <f t="shared" si="19"/>
        <v>89.540412044374008</v>
      </c>
      <c r="W237" s="64">
        <f t="shared" si="20"/>
        <v>63.636363636363633</v>
      </c>
      <c r="X237" s="64"/>
      <c r="Y237" s="64"/>
    </row>
    <row r="238" spans="1:25" x14ac:dyDescent="0.35">
      <c r="A238" s="61" t="s">
        <v>116</v>
      </c>
      <c r="B238" s="61">
        <v>2025</v>
      </c>
      <c r="C238" s="63">
        <v>2</v>
      </c>
      <c r="D238" s="63">
        <v>10</v>
      </c>
      <c r="E238" s="63">
        <v>480</v>
      </c>
      <c r="F238" s="63">
        <v>200</v>
      </c>
      <c r="G238" s="63">
        <v>1140</v>
      </c>
      <c r="H238" s="63">
        <v>556</v>
      </c>
      <c r="I238" s="63">
        <v>563</v>
      </c>
      <c r="J238" s="63">
        <v>212</v>
      </c>
      <c r="K238" s="7"/>
      <c r="L238" s="7"/>
      <c r="M238" s="7"/>
      <c r="N238" s="7"/>
      <c r="P238" s="7"/>
      <c r="Q238" s="7"/>
      <c r="R238" s="7"/>
      <c r="S238" s="63">
        <v>4.8</v>
      </c>
      <c r="T238" s="63">
        <v>4.88</v>
      </c>
      <c r="U238" s="64">
        <f t="shared" si="18"/>
        <v>58.333333333333336</v>
      </c>
      <c r="V238" s="64">
        <f t="shared" si="19"/>
        <v>51.228070175438603</v>
      </c>
      <c r="W238" s="64">
        <f t="shared" si="20"/>
        <v>62.344582593250443</v>
      </c>
      <c r="X238" s="64"/>
      <c r="Y238" s="64"/>
    </row>
    <row r="239" spans="1:25" x14ac:dyDescent="0.35">
      <c r="A239" s="61" t="s">
        <v>116</v>
      </c>
      <c r="B239" s="61">
        <v>2025</v>
      </c>
      <c r="C239" s="63">
        <v>3</v>
      </c>
      <c r="D239" s="63">
        <v>11</v>
      </c>
      <c r="E239" s="63">
        <v>560</v>
      </c>
      <c r="F239" s="63">
        <v>55</v>
      </c>
      <c r="G239" s="63">
        <v>1038</v>
      </c>
      <c r="H239" s="63">
        <v>166</v>
      </c>
      <c r="I239" s="63">
        <v>581</v>
      </c>
      <c r="J239" s="63">
        <v>43</v>
      </c>
      <c r="K239" s="7"/>
      <c r="L239" s="7"/>
      <c r="M239" s="7"/>
      <c r="N239" s="7"/>
      <c r="P239" s="7"/>
      <c r="Q239" s="7"/>
      <c r="R239" s="7"/>
      <c r="S239" s="63">
        <v>4.22</v>
      </c>
      <c r="T239" s="63">
        <v>4.8600000000000003</v>
      </c>
      <c r="U239" s="64">
        <f t="shared" si="18"/>
        <v>90.178571428571431</v>
      </c>
      <c r="V239" s="64">
        <f t="shared" si="19"/>
        <v>84.007707129094413</v>
      </c>
      <c r="W239" s="64">
        <f t="shared" si="20"/>
        <v>92.598967297762485</v>
      </c>
      <c r="X239" s="64"/>
      <c r="Y239" s="64"/>
    </row>
    <row r="240" spans="1:25" x14ac:dyDescent="0.35">
      <c r="A240" s="60" t="s">
        <v>116</v>
      </c>
      <c r="B240" s="60">
        <v>2025</v>
      </c>
      <c r="C240" s="65">
        <v>5</v>
      </c>
      <c r="D240" s="65">
        <v>19</v>
      </c>
      <c r="E240" s="65">
        <v>550</v>
      </c>
      <c r="F240" s="65">
        <v>10</v>
      </c>
      <c r="G240" s="65">
        <v>1157</v>
      </c>
      <c r="H240" s="65">
        <v>253</v>
      </c>
      <c r="I240" s="65">
        <v>602</v>
      </c>
      <c r="J240" s="65">
        <v>12</v>
      </c>
      <c r="K240" s="66"/>
      <c r="L240" s="66"/>
      <c r="M240" s="66"/>
      <c r="N240" s="66"/>
      <c r="O240" s="66"/>
      <c r="P240" s="66"/>
      <c r="Q240" s="66"/>
      <c r="R240" s="66"/>
      <c r="S240" s="65">
        <v>5.18</v>
      </c>
      <c r="T240" s="65">
        <v>5.21</v>
      </c>
      <c r="U240" s="64">
        <f t="shared" si="18"/>
        <v>98.181818181818187</v>
      </c>
      <c r="V240" s="64">
        <f t="shared" si="19"/>
        <v>78.133102852203976</v>
      </c>
      <c r="W240" s="64">
        <f t="shared" si="20"/>
        <v>98.006644518272424</v>
      </c>
      <c r="X240" s="64"/>
      <c r="Y240" s="64"/>
    </row>
    <row r="241" spans="1:25" x14ac:dyDescent="0.35">
      <c r="A241" s="60" t="s">
        <v>116</v>
      </c>
      <c r="B241" s="60">
        <v>2025</v>
      </c>
      <c r="C241" s="65">
        <v>6</v>
      </c>
      <c r="D241" s="65">
        <v>9</v>
      </c>
      <c r="E241" s="65">
        <v>580</v>
      </c>
      <c r="F241" s="65">
        <v>38</v>
      </c>
      <c r="G241" s="65">
        <v>1230</v>
      </c>
      <c r="H241" s="65">
        <v>270</v>
      </c>
      <c r="I241" s="65">
        <v>778</v>
      </c>
      <c r="J241" s="65">
        <v>15</v>
      </c>
      <c r="K241" s="66"/>
      <c r="L241" s="66"/>
      <c r="M241" s="66"/>
      <c r="N241" s="66"/>
      <c r="O241" s="66"/>
      <c r="P241" s="66"/>
      <c r="Q241" s="66"/>
      <c r="R241" s="66"/>
      <c r="S241" s="65">
        <v>4.8499999999999996</v>
      </c>
      <c r="T241" s="65">
        <v>5.29</v>
      </c>
      <c r="U241" s="64">
        <f t="shared" si="18"/>
        <v>93.448275862068968</v>
      </c>
      <c r="V241" s="64">
        <f t="shared" si="19"/>
        <v>78.048780487804876</v>
      </c>
      <c r="W241" s="64">
        <f t="shared" si="20"/>
        <v>98.0719794344473</v>
      </c>
      <c r="X241" s="64"/>
      <c r="Y241" s="64"/>
    </row>
    <row r="242" spans="1:25" x14ac:dyDescent="0.35">
      <c r="A242" s="60" t="s">
        <v>116</v>
      </c>
      <c r="B242" s="60">
        <v>2025</v>
      </c>
      <c r="C242" s="65">
        <v>7</v>
      </c>
      <c r="D242" s="65">
        <v>8</v>
      </c>
      <c r="E242" s="65">
        <v>420</v>
      </c>
      <c r="F242" s="65">
        <v>48</v>
      </c>
      <c r="G242" s="65">
        <v>840</v>
      </c>
      <c r="H242" s="65">
        <v>259</v>
      </c>
      <c r="I242" s="65">
        <v>446</v>
      </c>
      <c r="J242" s="65">
        <v>28</v>
      </c>
      <c r="K242" s="66"/>
      <c r="L242" s="66"/>
      <c r="M242" s="66"/>
      <c r="N242" s="66"/>
      <c r="O242" s="66"/>
      <c r="P242" s="66"/>
      <c r="Q242" s="66"/>
      <c r="R242" s="66"/>
      <c r="S242" s="65">
        <v>5.18</v>
      </c>
      <c r="T242" s="65">
        <v>5.26</v>
      </c>
      <c r="U242" s="64">
        <f t="shared" si="18"/>
        <v>88.571428571428569</v>
      </c>
      <c r="V242" s="64">
        <f t="shared" si="19"/>
        <v>69.166666666666671</v>
      </c>
      <c r="W242" s="64">
        <f t="shared" si="20"/>
        <v>93.721973094170409</v>
      </c>
      <c r="X242" s="64"/>
      <c r="Y242" s="64"/>
    </row>
    <row r="243" spans="1:25" x14ac:dyDescent="0.35">
      <c r="A243" s="60" t="s">
        <v>116</v>
      </c>
      <c r="B243" s="60">
        <v>2025</v>
      </c>
      <c r="C243" s="65">
        <v>8</v>
      </c>
      <c r="D243" s="65">
        <v>11</v>
      </c>
      <c r="E243" s="65">
        <v>220</v>
      </c>
      <c r="F243" s="65">
        <v>80</v>
      </c>
      <c r="G243" s="65">
        <v>302</v>
      </c>
      <c r="H243" s="65">
        <v>280</v>
      </c>
      <c r="I243" s="65">
        <v>178</v>
      </c>
      <c r="J243" s="65">
        <v>37</v>
      </c>
      <c r="K243" s="66"/>
      <c r="L243" s="66"/>
      <c r="M243" s="66"/>
      <c r="N243" s="66"/>
      <c r="O243" s="66"/>
      <c r="P243" s="66"/>
      <c r="Q243" s="66"/>
      <c r="R243" s="66"/>
      <c r="S243" s="65">
        <v>5.05</v>
      </c>
      <c r="T243" s="65">
        <v>5.22</v>
      </c>
      <c r="U243" s="64">
        <f t="shared" si="18"/>
        <v>63.636363636363633</v>
      </c>
      <c r="V243" s="64">
        <f t="shared" si="19"/>
        <v>7.2847682119205297</v>
      </c>
      <c r="W243" s="64">
        <f t="shared" si="20"/>
        <v>79.213483146067418</v>
      </c>
      <c r="X243" s="64"/>
      <c r="Y243" s="64"/>
    </row>
    <row r="244" spans="1:25" x14ac:dyDescent="0.35">
      <c r="A244" s="60" t="s">
        <v>116</v>
      </c>
      <c r="B244" s="60">
        <v>2025</v>
      </c>
      <c r="C244" s="65">
        <v>9</v>
      </c>
      <c r="D244" s="65">
        <v>1</v>
      </c>
      <c r="E244" s="65">
        <v>360</v>
      </c>
      <c r="F244" s="65">
        <v>48</v>
      </c>
      <c r="G244" s="65">
        <v>617</v>
      </c>
      <c r="H244" s="65">
        <v>244</v>
      </c>
      <c r="I244" s="65">
        <v>412</v>
      </c>
      <c r="J244" s="65">
        <v>22</v>
      </c>
      <c r="K244" s="66"/>
      <c r="L244" s="66"/>
      <c r="M244" s="66"/>
      <c r="N244" s="66"/>
      <c r="O244" s="66"/>
      <c r="P244" s="66"/>
      <c r="Q244" s="66"/>
      <c r="R244" s="66"/>
      <c r="S244" s="65">
        <v>5.15</v>
      </c>
      <c r="T244" s="65">
        <v>5.41</v>
      </c>
      <c r="U244" s="64">
        <f t="shared" si="18"/>
        <v>86.666666666666671</v>
      </c>
      <c r="V244" s="64">
        <f t="shared" si="19"/>
        <v>60.453808752025928</v>
      </c>
      <c r="W244" s="64">
        <f t="shared" si="20"/>
        <v>94.660194174757279</v>
      </c>
      <c r="X244" s="64"/>
      <c r="Y244" s="64"/>
    </row>
    <row r="245" spans="1:25" x14ac:dyDescent="0.35">
      <c r="A245" s="60" t="s">
        <v>116</v>
      </c>
      <c r="B245" s="60">
        <v>2025</v>
      </c>
      <c r="C245" s="65">
        <v>10</v>
      </c>
      <c r="D245" s="65">
        <v>6</v>
      </c>
      <c r="E245" s="65">
        <v>280</v>
      </c>
      <c r="F245" s="65">
        <v>18</v>
      </c>
      <c r="G245" s="65">
        <v>645</v>
      </c>
      <c r="H245" s="65">
        <v>180</v>
      </c>
      <c r="I245" s="65">
        <v>412</v>
      </c>
      <c r="J245" s="65">
        <v>28</v>
      </c>
      <c r="K245" s="66"/>
      <c r="L245" s="66"/>
      <c r="M245" s="66"/>
      <c r="N245" s="66"/>
      <c r="O245" s="66"/>
      <c r="P245" s="66"/>
      <c r="Q245" s="66"/>
      <c r="R245" s="66"/>
      <c r="S245" s="65">
        <v>4.57</v>
      </c>
      <c r="T245" s="65">
        <v>4.9000000000000004</v>
      </c>
      <c r="U245" s="64">
        <f t="shared" si="18"/>
        <v>93.571428571428569</v>
      </c>
      <c r="V245" s="64">
        <f t="shared" si="19"/>
        <v>72.093023255813947</v>
      </c>
      <c r="W245" s="64">
        <f t="shared" si="20"/>
        <v>93.203883495145632</v>
      </c>
      <c r="X245" s="64"/>
      <c r="Y245" s="64"/>
    </row>
    <row r="246" spans="1:25" x14ac:dyDescent="0.35">
      <c r="A246" s="60" t="s">
        <v>116</v>
      </c>
      <c r="B246" s="60">
        <v>2025</v>
      </c>
      <c r="C246" s="65">
        <v>11</v>
      </c>
      <c r="D246" s="65">
        <v>10</v>
      </c>
      <c r="E246" s="65">
        <v>250</v>
      </c>
      <c r="F246" s="65">
        <v>30</v>
      </c>
      <c r="G246" s="65">
        <v>523</v>
      </c>
      <c r="H246" s="65">
        <v>198</v>
      </c>
      <c r="I246" s="65">
        <v>220</v>
      </c>
      <c r="J246" s="65">
        <v>15</v>
      </c>
      <c r="K246" s="66"/>
      <c r="L246" s="66"/>
      <c r="M246" s="66"/>
      <c r="N246" s="66"/>
      <c r="O246" s="66"/>
      <c r="P246" s="66"/>
      <c r="Q246" s="66"/>
      <c r="R246" s="66"/>
      <c r="S246" s="65">
        <v>4.34</v>
      </c>
      <c r="T246" s="65">
        <v>4.72</v>
      </c>
      <c r="U246" s="64">
        <f t="shared" si="18"/>
        <v>88</v>
      </c>
      <c r="V246" s="64">
        <f t="shared" si="19"/>
        <v>62.141491395793501</v>
      </c>
      <c r="W246" s="64">
        <f t="shared" si="20"/>
        <v>93.181818181818173</v>
      </c>
      <c r="X246" s="64"/>
      <c r="Y246" s="64"/>
    </row>
    <row r="247" spans="1:25" x14ac:dyDescent="0.35">
      <c r="A247" s="60" t="s">
        <v>116</v>
      </c>
      <c r="B247" s="60">
        <v>2025</v>
      </c>
      <c r="C247" s="65">
        <v>12</v>
      </c>
      <c r="D247" s="65">
        <v>15</v>
      </c>
      <c r="E247" s="65">
        <v>340</v>
      </c>
      <c r="F247" s="65">
        <v>16</v>
      </c>
      <c r="G247" s="65">
        <v>828</v>
      </c>
      <c r="H247" s="65">
        <v>205</v>
      </c>
      <c r="I247" s="65">
        <v>362</v>
      </c>
      <c r="J247" s="65">
        <v>21</v>
      </c>
      <c r="K247" s="66"/>
      <c r="L247" s="66"/>
      <c r="M247" s="66"/>
      <c r="N247" s="66"/>
      <c r="O247" s="66"/>
      <c r="P247" s="66"/>
      <c r="Q247" s="66"/>
      <c r="R247" s="66"/>
      <c r="S247" s="65">
        <v>4.12</v>
      </c>
      <c r="T247" s="65">
        <v>4.96</v>
      </c>
      <c r="U247" s="64">
        <f t="shared" si="18"/>
        <v>95.294117647058812</v>
      </c>
      <c r="V247" s="64">
        <f t="shared" si="19"/>
        <v>75.241545893719803</v>
      </c>
      <c r="W247" s="64">
        <f t="shared" si="20"/>
        <v>94.198895027624303</v>
      </c>
      <c r="X247" s="64"/>
      <c r="Y247" s="64"/>
    </row>
    <row r="248" spans="1:25" x14ac:dyDescent="0.35">
      <c r="A248" s="61" t="s">
        <v>80</v>
      </c>
      <c r="B248" s="61">
        <v>2025</v>
      </c>
      <c r="C248" s="63">
        <v>1</v>
      </c>
      <c r="D248" s="63">
        <v>9</v>
      </c>
      <c r="E248" s="63">
        <v>180</v>
      </c>
      <c r="F248" s="63">
        <v>3</v>
      </c>
      <c r="G248" s="63">
        <v>306</v>
      </c>
      <c r="H248" s="63">
        <v>29</v>
      </c>
      <c r="I248" s="63">
        <v>107</v>
      </c>
      <c r="J248" s="63">
        <v>7</v>
      </c>
      <c r="K248" s="7"/>
      <c r="L248" s="7"/>
      <c r="M248" s="7"/>
      <c r="N248" s="7"/>
      <c r="P248" s="7"/>
      <c r="Q248" s="7"/>
      <c r="R248" s="7"/>
      <c r="S248" s="63">
        <v>1.72</v>
      </c>
      <c r="T248" s="63">
        <v>2.23</v>
      </c>
      <c r="U248" s="64">
        <f t="shared" si="18"/>
        <v>98.333333333333329</v>
      </c>
      <c r="V248" s="64">
        <f t="shared" si="19"/>
        <v>90.522875816993462</v>
      </c>
      <c r="W248" s="64">
        <f t="shared" si="20"/>
        <v>93.45794392523365</v>
      </c>
      <c r="X248" s="64"/>
      <c r="Y248" s="64"/>
    </row>
    <row r="249" spans="1:25" x14ac:dyDescent="0.35">
      <c r="A249" s="61" t="s">
        <v>80</v>
      </c>
      <c r="B249" s="61">
        <v>2025</v>
      </c>
      <c r="C249" s="63">
        <v>2</v>
      </c>
      <c r="D249" s="63">
        <v>4</v>
      </c>
      <c r="E249" s="63">
        <v>280</v>
      </c>
      <c r="F249" s="63">
        <v>4</v>
      </c>
      <c r="G249" s="63">
        <v>522</v>
      </c>
      <c r="H249" s="63">
        <v>46</v>
      </c>
      <c r="I249" s="63">
        <v>237</v>
      </c>
      <c r="J249" s="63">
        <v>15</v>
      </c>
      <c r="K249" s="7"/>
      <c r="L249" s="7"/>
      <c r="M249" s="7"/>
      <c r="N249" s="7"/>
      <c r="P249" s="7"/>
      <c r="Q249" s="7"/>
      <c r="R249" s="7"/>
      <c r="S249" s="63">
        <v>2.25</v>
      </c>
      <c r="T249" s="63">
        <v>2.67</v>
      </c>
      <c r="U249" s="64">
        <f t="shared" si="18"/>
        <v>98.571428571428584</v>
      </c>
      <c r="V249" s="64">
        <f t="shared" si="19"/>
        <v>91.187739463601531</v>
      </c>
      <c r="W249" s="64">
        <f t="shared" si="20"/>
        <v>93.670886075949369</v>
      </c>
      <c r="X249" s="64"/>
      <c r="Y249" s="64"/>
    </row>
    <row r="250" spans="1:25" x14ac:dyDescent="0.35">
      <c r="A250" s="61" t="s">
        <v>80</v>
      </c>
      <c r="B250" s="61">
        <v>2025</v>
      </c>
      <c r="C250" s="63">
        <v>3</v>
      </c>
      <c r="D250" s="63">
        <v>12</v>
      </c>
      <c r="E250" s="63">
        <v>200</v>
      </c>
      <c r="F250" s="63">
        <v>20</v>
      </c>
      <c r="G250" s="63">
        <v>466</v>
      </c>
      <c r="H250" s="63">
        <v>38</v>
      </c>
      <c r="I250" s="63">
        <v>215</v>
      </c>
      <c r="J250" s="63">
        <v>14</v>
      </c>
      <c r="K250" s="7"/>
      <c r="L250" s="7"/>
      <c r="M250" s="7"/>
      <c r="N250" s="7"/>
      <c r="P250" s="7"/>
      <c r="Q250" s="7"/>
      <c r="R250" s="7"/>
      <c r="S250" s="63">
        <v>2.4500000000000002</v>
      </c>
      <c r="T250" s="63">
        <v>2.68</v>
      </c>
      <c r="U250" s="64">
        <f t="shared" si="18"/>
        <v>90</v>
      </c>
      <c r="V250" s="64">
        <f t="shared" si="19"/>
        <v>91.845493562231766</v>
      </c>
      <c r="W250" s="64">
        <f t="shared" si="20"/>
        <v>93.488372093023258</v>
      </c>
      <c r="X250" s="64"/>
      <c r="Y250" s="64"/>
    </row>
    <row r="251" spans="1:25" x14ac:dyDescent="0.35">
      <c r="A251" s="61" t="s">
        <v>80</v>
      </c>
      <c r="B251" s="61">
        <v>2025</v>
      </c>
      <c r="C251" s="63">
        <v>4</v>
      </c>
      <c r="D251" s="63">
        <v>2</v>
      </c>
      <c r="E251" s="63">
        <v>210</v>
      </c>
      <c r="F251" s="63">
        <v>21</v>
      </c>
      <c r="G251" s="63">
        <v>760</v>
      </c>
      <c r="H251" s="63">
        <v>34</v>
      </c>
      <c r="I251" s="63">
        <v>246</v>
      </c>
      <c r="J251" s="63">
        <v>34</v>
      </c>
      <c r="K251" s="7"/>
      <c r="L251" s="7"/>
      <c r="M251" s="7"/>
      <c r="N251" s="7"/>
      <c r="O251" s="7"/>
      <c r="P251" s="7"/>
      <c r="Q251" s="7"/>
      <c r="R251" s="7"/>
      <c r="S251" s="63">
        <v>3.09</v>
      </c>
      <c r="T251" s="63">
        <v>2.89</v>
      </c>
      <c r="U251" s="64">
        <f t="shared" si="18"/>
        <v>90</v>
      </c>
      <c r="V251" s="64">
        <f t="shared" si="19"/>
        <v>95.526315789473685</v>
      </c>
      <c r="W251" s="64">
        <f t="shared" si="20"/>
        <v>86.178861788617894</v>
      </c>
      <c r="X251" s="64"/>
      <c r="Y251" s="64"/>
    </row>
    <row r="252" spans="1:25" x14ac:dyDescent="0.35">
      <c r="A252" s="60" t="s">
        <v>80</v>
      </c>
      <c r="B252" s="60">
        <v>2025</v>
      </c>
      <c r="C252" s="65">
        <v>5</v>
      </c>
      <c r="D252" s="65">
        <v>14</v>
      </c>
      <c r="E252" s="65">
        <v>275</v>
      </c>
      <c r="F252" s="65">
        <v>9</v>
      </c>
      <c r="G252" s="65">
        <v>668</v>
      </c>
      <c r="H252" s="65">
        <v>33</v>
      </c>
      <c r="I252" s="65">
        <v>300</v>
      </c>
      <c r="J252" s="65">
        <v>13</v>
      </c>
      <c r="K252" s="66"/>
      <c r="L252" s="66"/>
      <c r="M252" s="66"/>
      <c r="N252" s="66"/>
      <c r="O252" s="66"/>
      <c r="P252" s="66"/>
      <c r="Q252" s="66"/>
      <c r="R252" s="66"/>
      <c r="S252" s="65">
        <v>3.38</v>
      </c>
      <c r="T252" s="65">
        <v>2.97</v>
      </c>
      <c r="U252" s="64">
        <f t="shared" si="18"/>
        <v>96.727272727272734</v>
      </c>
      <c r="V252" s="64">
        <f t="shared" si="19"/>
        <v>95.05988023952095</v>
      </c>
      <c r="W252" s="64">
        <f t="shared" si="20"/>
        <v>95.666666666666671</v>
      </c>
      <c r="X252" s="64"/>
      <c r="Y252" s="64"/>
    </row>
    <row r="253" spans="1:25" x14ac:dyDescent="0.35">
      <c r="A253" s="60" t="s">
        <v>80</v>
      </c>
      <c r="B253" s="60">
        <v>2025</v>
      </c>
      <c r="C253" s="65">
        <v>6</v>
      </c>
      <c r="D253" s="65">
        <v>4</v>
      </c>
      <c r="E253" s="65">
        <v>220</v>
      </c>
      <c r="F253" s="65">
        <v>10</v>
      </c>
      <c r="G253" s="65">
        <v>531</v>
      </c>
      <c r="H253" s="65">
        <v>35</v>
      </c>
      <c r="I253" s="65">
        <v>238</v>
      </c>
      <c r="J253" s="65">
        <v>13</v>
      </c>
      <c r="K253" s="66"/>
      <c r="L253" s="66"/>
      <c r="M253" s="66"/>
      <c r="N253" s="66"/>
      <c r="O253" s="66"/>
      <c r="P253" s="66"/>
      <c r="Q253" s="66"/>
      <c r="R253" s="66"/>
      <c r="S253" s="65">
        <v>3.33</v>
      </c>
      <c r="T253" s="65">
        <v>3.23</v>
      </c>
      <c r="U253" s="64">
        <f t="shared" si="18"/>
        <v>95.454545454545453</v>
      </c>
      <c r="V253" s="64">
        <f t="shared" si="19"/>
        <v>93.408662900188318</v>
      </c>
      <c r="W253" s="64">
        <f t="shared" si="20"/>
        <v>94.537815126050418</v>
      </c>
      <c r="X253" s="64"/>
      <c r="Y253" s="64"/>
    </row>
    <row r="254" spans="1:25" x14ac:dyDescent="0.35">
      <c r="A254" s="60" t="s">
        <v>80</v>
      </c>
      <c r="B254" s="60">
        <v>2025</v>
      </c>
      <c r="C254" s="65">
        <v>7</v>
      </c>
      <c r="D254" s="65">
        <v>16</v>
      </c>
      <c r="E254" s="65">
        <v>280</v>
      </c>
      <c r="F254" s="65">
        <v>12</v>
      </c>
      <c r="G254" s="65">
        <v>882</v>
      </c>
      <c r="H254" s="65">
        <v>47</v>
      </c>
      <c r="I254" s="65">
        <v>385</v>
      </c>
      <c r="J254" s="65">
        <v>16</v>
      </c>
      <c r="K254" s="66"/>
      <c r="L254" s="66"/>
      <c r="M254" s="66"/>
      <c r="N254" s="66"/>
      <c r="O254" s="66"/>
      <c r="P254" s="66"/>
      <c r="Q254" s="66"/>
      <c r="R254" s="66"/>
      <c r="S254" s="65">
        <v>4.1100000000000003</v>
      </c>
      <c r="T254" s="65">
        <v>3.63</v>
      </c>
      <c r="U254" s="64">
        <f t="shared" si="18"/>
        <v>95.714285714285722</v>
      </c>
      <c r="V254" s="64">
        <f t="shared" si="19"/>
        <v>94.671201814058961</v>
      </c>
      <c r="W254" s="64">
        <f t="shared" si="20"/>
        <v>95.844155844155836</v>
      </c>
      <c r="X254" s="64"/>
      <c r="Y254" s="64"/>
    </row>
    <row r="255" spans="1:25" x14ac:dyDescent="0.35">
      <c r="A255" s="60" t="s">
        <v>80</v>
      </c>
      <c r="B255" s="60">
        <v>2025</v>
      </c>
      <c r="C255" s="65">
        <v>8</v>
      </c>
      <c r="D255" s="65">
        <v>14</v>
      </c>
      <c r="E255" s="65">
        <v>290</v>
      </c>
      <c r="F255" s="65">
        <v>15</v>
      </c>
      <c r="G255" s="65">
        <v>675</v>
      </c>
      <c r="H255" s="65">
        <v>79</v>
      </c>
      <c r="I255" s="65">
        <v>273</v>
      </c>
      <c r="J255" s="65">
        <v>14</v>
      </c>
      <c r="K255" s="66"/>
      <c r="L255" s="66"/>
      <c r="M255" s="66"/>
      <c r="N255" s="66"/>
      <c r="O255" s="66"/>
      <c r="P255" s="66"/>
      <c r="Q255" s="66"/>
      <c r="R255" s="66"/>
      <c r="S255" s="65">
        <v>4.07</v>
      </c>
      <c r="T255" s="65">
        <v>3.95</v>
      </c>
      <c r="U255" s="64">
        <f t="shared" si="18"/>
        <v>94.827586206896555</v>
      </c>
      <c r="V255" s="64">
        <f t="shared" si="19"/>
        <v>88.296296296296291</v>
      </c>
      <c r="W255" s="64">
        <f t="shared" si="20"/>
        <v>94.871794871794862</v>
      </c>
      <c r="X255" s="64"/>
      <c r="Y255" s="64"/>
    </row>
    <row r="256" spans="1:25" x14ac:dyDescent="0.35">
      <c r="A256" s="60" t="s">
        <v>80</v>
      </c>
      <c r="B256" s="60">
        <v>2025</v>
      </c>
      <c r="C256" s="65">
        <v>9</v>
      </c>
      <c r="D256" s="65">
        <v>11</v>
      </c>
      <c r="E256" s="65">
        <v>280</v>
      </c>
      <c r="F256" s="65">
        <v>10</v>
      </c>
      <c r="G256" s="65">
        <v>883</v>
      </c>
      <c r="H256" s="65">
        <v>48</v>
      </c>
      <c r="I256" s="65">
        <v>352</v>
      </c>
      <c r="J256" s="65">
        <v>13</v>
      </c>
      <c r="K256" s="66"/>
      <c r="L256" s="66"/>
      <c r="M256" s="66"/>
      <c r="N256" s="66"/>
      <c r="O256" s="66"/>
      <c r="P256" s="66"/>
      <c r="Q256" s="66"/>
      <c r="R256" s="66"/>
      <c r="S256" s="65">
        <v>3.77</v>
      </c>
      <c r="T256" s="65">
        <v>3.55</v>
      </c>
      <c r="U256" s="64">
        <f t="shared" si="18"/>
        <v>96.428571428571431</v>
      </c>
      <c r="V256" s="64">
        <f t="shared" si="19"/>
        <v>94.563986409966034</v>
      </c>
      <c r="W256" s="64">
        <f t="shared" si="20"/>
        <v>96.306818181818173</v>
      </c>
      <c r="X256" s="64"/>
      <c r="Y256" s="64"/>
    </row>
    <row r="257" spans="1:25" x14ac:dyDescent="0.35">
      <c r="A257" s="60" t="s">
        <v>80</v>
      </c>
      <c r="B257" s="60">
        <v>2025</v>
      </c>
      <c r="C257" s="65">
        <v>10</v>
      </c>
      <c r="D257" s="65">
        <v>29</v>
      </c>
      <c r="E257" s="65">
        <v>190</v>
      </c>
      <c r="F257" s="65">
        <v>8</v>
      </c>
      <c r="G257" s="65">
        <v>464</v>
      </c>
      <c r="H257" s="65">
        <v>43</v>
      </c>
      <c r="I257" s="65">
        <v>207</v>
      </c>
      <c r="J257" s="65">
        <v>13</v>
      </c>
      <c r="K257" s="66"/>
      <c r="L257" s="66"/>
      <c r="M257" s="66"/>
      <c r="N257" s="66"/>
      <c r="O257" s="66"/>
      <c r="P257" s="66"/>
      <c r="Q257" s="66"/>
      <c r="R257" s="66"/>
      <c r="S257" s="65">
        <v>3.92</v>
      </c>
      <c r="T257" s="65">
        <v>3.61</v>
      </c>
      <c r="U257" s="64">
        <f t="shared" si="18"/>
        <v>95.78947368421052</v>
      </c>
      <c r="V257" s="64">
        <f t="shared" si="19"/>
        <v>90.732758620689651</v>
      </c>
      <c r="W257" s="64">
        <f t="shared" si="20"/>
        <v>93.719806763285035</v>
      </c>
      <c r="X257" s="64"/>
      <c r="Y257" s="64"/>
    </row>
    <row r="258" spans="1:25" x14ac:dyDescent="0.35">
      <c r="A258" s="60" t="s">
        <v>80</v>
      </c>
      <c r="B258" s="60">
        <v>2025</v>
      </c>
      <c r="C258" s="65">
        <v>11</v>
      </c>
      <c r="D258" s="65">
        <v>19</v>
      </c>
      <c r="E258" s="65">
        <v>125</v>
      </c>
      <c r="F258" s="65">
        <v>25</v>
      </c>
      <c r="G258" s="65">
        <v>257</v>
      </c>
      <c r="H258" s="65">
        <v>78</v>
      </c>
      <c r="I258" s="65">
        <v>163</v>
      </c>
      <c r="J258" s="65">
        <v>50</v>
      </c>
      <c r="K258" s="66"/>
      <c r="L258" s="66"/>
      <c r="M258" s="66"/>
      <c r="N258" s="66"/>
      <c r="O258" s="66"/>
      <c r="P258" s="66"/>
      <c r="Q258" s="66"/>
      <c r="R258" s="66"/>
      <c r="S258" s="65">
        <v>1.92</v>
      </c>
      <c r="T258" s="65">
        <v>3.75</v>
      </c>
      <c r="U258" s="64">
        <f t="shared" ref="U258:U321" si="23">(E258-F258)/E258*100</f>
        <v>80</v>
      </c>
      <c r="V258" s="64">
        <f t="shared" ref="V258:V321" si="24">(G258-H258)/G258*100</f>
        <v>69.649805447470811</v>
      </c>
      <c r="W258" s="64">
        <f t="shared" ref="W258:W321" si="25">(I258-J258)/I258*100</f>
        <v>69.325153374233125</v>
      </c>
      <c r="X258" s="64"/>
      <c r="Y258" s="64"/>
    </row>
    <row r="259" spans="1:25" x14ac:dyDescent="0.35">
      <c r="A259" s="60" t="s">
        <v>80</v>
      </c>
      <c r="B259" s="60">
        <v>2025</v>
      </c>
      <c r="C259" s="65">
        <v>12</v>
      </c>
      <c r="D259" s="65">
        <v>17</v>
      </c>
      <c r="E259" s="65">
        <v>190</v>
      </c>
      <c r="F259" s="65">
        <v>7</v>
      </c>
      <c r="G259" s="65">
        <v>617</v>
      </c>
      <c r="H259" s="65">
        <v>32</v>
      </c>
      <c r="I259" s="65">
        <v>235</v>
      </c>
      <c r="J259" s="65">
        <v>11</v>
      </c>
      <c r="K259" s="66"/>
      <c r="L259" s="66"/>
      <c r="M259" s="66"/>
      <c r="N259" s="66"/>
      <c r="O259" s="66"/>
      <c r="P259" s="66"/>
      <c r="Q259" s="66"/>
      <c r="R259" s="66"/>
      <c r="S259" s="65">
        <v>3.22</v>
      </c>
      <c r="T259" s="65">
        <v>3.28</v>
      </c>
      <c r="U259" s="64">
        <f t="shared" si="23"/>
        <v>96.315789473684205</v>
      </c>
      <c r="V259" s="64">
        <f t="shared" si="24"/>
        <v>94.813614262560776</v>
      </c>
      <c r="W259" s="64">
        <f t="shared" si="25"/>
        <v>95.319148936170222</v>
      </c>
      <c r="X259" s="64"/>
      <c r="Y259" s="64"/>
    </row>
    <row r="260" spans="1:25" x14ac:dyDescent="0.35">
      <c r="A260" s="61" t="s">
        <v>81</v>
      </c>
      <c r="B260" s="61">
        <v>2025</v>
      </c>
      <c r="C260" s="63">
        <v>1</v>
      </c>
      <c r="D260" s="63">
        <v>9</v>
      </c>
      <c r="E260" s="63">
        <v>320</v>
      </c>
      <c r="F260" s="63">
        <v>8</v>
      </c>
      <c r="G260" s="63">
        <v>623</v>
      </c>
      <c r="H260" s="63">
        <v>56</v>
      </c>
      <c r="I260" s="63">
        <v>309</v>
      </c>
      <c r="J260" s="63">
        <v>11</v>
      </c>
      <c r="K260" s="63">
        <v>95.5</v>
      </c>
      <c r="L260" s="63">
        <v>2.2200000000000002</v>
      </c>
      <c r="M260" s="63">
        <v>1056</v>
      </c>
      <c r="N260" s="63">
        <v>4.04</v>
      </c>
      <c r="P260" s="63">
        <v>1.28</v>
      </c>
      <c r="Q260" s="63"/>
      <c r="R260" s="63"/>
      <c r="S260" s="63">
        <v>4.38</v>
      </c>
      <c r="T260" s="63">
        <v>5.52</v>
      </c>
      <c r="U260" s="64">
        <f t="shared" si="23"/>
        <v>97.5</v>
      </c>
      <c r="V260" s="64">
        <f t="shared" si="24"/>
        <v>91.011235955056179</v>
      </c>
      <c r="W260" s="64">
        <f t="shared" si="25"/>
        <v>96.440129449838182</v>
      </c>
      <c r="X260" s="64">
        <f t="shared" ref="X260:X290" si="26">(K260-L260)/K260*100</f>
        <v>97.675392670157066</v>
      </c>
      <c r="Y260" s="64"/>
    </row>
    <row r="261" spans="1:25" x14ac:dyDescent="0.35">
      <c r="A261" s="61" t="s">
        <v>81</v>
      </c>
      <c r="B261" s="61">
        <v>2025</v>
      </c>
      <c r="C261" s="63">
        <v>2</v>
      </c>
      <c r="D261" s="63">
        <v>4</v>
      </c>
      <c r="E261" s="63">
        <v>380</v>
      </c>
      <c r="F261" s="63">
        <v>9</v>
      </c>
      <c r="G261" s="63">
        <v>568</v>
      </c>
      <c r="H261" s="63">
        <v>36</v>
      </c>
      <c r="I261" s="63">
        <v>242</v>
      </c>
      <c r="J261" s="63">
        <v>12</v>
      </c>
      <c r="K261" s="63">
        <v>76.3</v>
      </c>
      <c r="L261" s="63">
        <v>12.8</v>
      </c>
      <c r="M261" s="63">
        <v>78</v>
      </c>
      <c r="N261" s="63">
        <v>1.1299999999999999</v>
      </c>
      <c r="P261" s="63">
        <v>8.5500000000000007</v>
      </c>
      <c r="Q261" s="63"/>
      <c r="R261" s="63"/>
      <c r="S261" s="63">
        <v>2.62</v>
      </c>
      <c r="T261" s="63">
        <v>2.76</v>
      </c>
      <c r="U261" s="64">
        <f t="shared" si="23"/>
        <v>97.631578947368425</v>
      </c>
      <c r="V261" s="64">
        <f t="shared" si="24"/>
        <v>93.661971830985919</v>
      </c>
      <c r="W261" s="64">
        <f t="shared" si="25"/>
        <v>95.041322314049594</v>
      </c>
      <c r="X261" s="64">
        <f t="shared" si="26"/>
        <v>83.224115334207085</v>
      </c>
      <c r="Y261" s="64"/>
    </row>
    <row r="262" spans="1:25" x14ac:dyDescent="0.35">
      <c r="A262" s="61" t="s">
        <v>81</v>
      </c>
      <c r="B262" s="61">
        <v>2025</v>
      </c>
      <c r="C262" s="63">
        <v>3</v>
      </c>
      <c r="D262" s="63">
        <v>12</v>
      </c>
      <c r="E262" s="63">
        <v>210</v>
      </c>
      <c r="F262" s="63">
        <v>6</v>
      </c>
      <c r="G262" s="63">
        <v>352</v>
      </c>
      <c r="H262" s="63">
        <v>19</v>
      </c>
      <c r="I262" s="63">
        <v>217</v>
      </c>
      <c r="J262" s="63">
        <v>9</v>
      </c>
      <c r="K262" s="63">
        <v>77.8</v>
      </c>
      <c r="L262" s="63">
        <v>7.94</v>
      </c>
      <c r="M262" s="63">
        <v>68.3</v>
      </c>
      <c r="N262" s="63">
        <v>3.25</v>
      </c>
      <c r="P262" s="63">
        <v>1.46</v>
      </c>
      <c r="Q262" s="63"/>
      <c r="R262" s="63"/>
      <c r="S262" s="63">
        <v>11.4</v>
      </c>
      <c r="T262" s="63">
        <v>5.4</v>
      </c>
      <c r="U262" s="64">
        <f t="shared" si="23"/>
        <v>97.142857142857139</v>
      </c>
      <c r="V262" s="64">
        <f t="shared" si="24"/>
        <v>94.602272727272734</v>
      </c>
      <c r="W262" s="64">
        <f t="shared" si="25"/>
        <v>95.852534562211972</v>
      </c>
      <c r="X262" s="64">
        <f t="shared" si="26"/>
        <v>89.794344473007712</v>
      </c>
      <c r="Y262" s="64"/>
    </row>
    <row r="263" spans="1:25" x14ac:dyDescent="0.35">
      <c r="A263" s="61" t="s">
        <v>81</v>
      </c>
      <c r="B263" s="61">
        <v>2025</v>
      </c>
      <c r="C263" s="63">
        <v>4</v>
      </c>
      <c r="D263" s="63">
        <v>2</v>
      </c>
      <c r="E263" s="63">
        <v>200</v>
      </c>
      <c r="F263" s="63">
        <v>76</v>
      </c>
      <c r="G263" s="63">
        <v>613</v>
      </c>
      <c r="H263" s="63">
        <v>134</v>
      </c>
      <c r="I263" s="63">
        <v>229</v>
      </c>
      <c r="J263" s="63">
        <v>94</v>
      </c>
      <c r="K263" s="63">
        <v>96.1</v>
      </c>
      <c r="L263" s="63">
        <v>54.9</v>
      </c>
      <c r="M263" s="63">
        <v>60.3</v>
      </c>
      <c r="N263" s="63">
        <v>42.2</v>
      </c>
      <c r="O263" s="63">
        <v>0.51</v>
      </c>
      <c r="P263" s="63">
        <v>3.48</v>
      </c>
      <c r="Q263" s="63"/>
      <c r="R263" s="63"/>
      <c r="S263" s="63">
        <v>3.33</v>
      </c>
      <c r="T263" s="63">
        <v>3.68</v>
      </c>
      <c r="U263" s="64">
        <f t="shared" si="23"/>
        <v>62</v>
      </c>
      <c r="V263" s="64">
        <f t="shared" si="24"/>
        <v>78.140293637846653</v>
      </c>
      <c r="W263" s="64">
        <f t="shared" si="25"/>
        <v>58.951965065502186</v>
      </c>
      <c r="X263" s="64">
        <f t="shared" si="26"/>
        <v>42.872008324661806</v>
      </c>
      <c r="Y263" s="64"/>
    </row>
    <row r="264" spans="1:25" x14ac:dyDescent="0.35">
      <c r="A264" s="60" t="s">
        <v>81</v>
      </c>
      <c r="B264" s="60">
        <v>2025</v>
      </c>
      <c r="C264" s="65">
        <v>5</v>
      </c>
      <c r="D264" s="65">
        <v>14</v>
      </c>
      <c r="E264" s="65">
        <v>345</v>
      </c>
      <c r="F264" s="65">
        <v>15</v>
      </c>
      <c r="G264" s="65">
        <v>914</v>
      </c>
      <c r="H264" s="65">
        <v>48</v>
      </c>
      <c r="I264" s="65">
        <v>367</v>
      </c>
      <c r="J264" s="65">
        <v>17</v>
      </c>
      <c r="K264" s="65">
        <v>86.4</v>
      </c>
      <c r="L264" s="65">
        <v>19.8</v>
      </c>
      <c r="M264" s="65">
        <v>64.2</v>
      </c>
      <c r="N264" s="65">
        <v>6.99</v>
      </c>
      <c r="O264" s="65">
        <v>0.92</v>
      </c>
      <c r="P264" s="65">
        <v>5.55</v>
      </c>
      <c r="Q264" s="65"/>
      <c r="R264" s="65"/>
      <c r="S264" s="65">
        <v>3.57</v>
      </c>
      <c r="T264" s="65">
        <v>2.99</v>
      </c>
      <c r="U264" s="64">
        <f t="shared" si="23"/>
        <v>95.652173913043484</v>
      </c>
      <c r="V264" s="64">
        <f t="shared" si="24"/>
        <v>94.748358862144428</v>
      </c>
      <c r="W264" s="64">
        <f t="shared" si="25"/>
        <v>95.367847411444146</v>
      </c>
      <c r="X264" s="64">
        <f t="shared" si="26"/>
        <v>77.083333333333343</v>
      </c>
      <c r="Y264" s="64"/>
    </row>
    <row r="265" spans="1:25" x14ac:dyDescent="0.35">
      <c r="A265" s="60" t="s">
        <v>81</v>
      </c>
      <c r="B265" s="60">
        <v>2025</v>
      </c>
      <c r="C265" s="65">
        <v>6</v>
      </c>
      <c r="D265" s="65">
        <v>4</v>
      </c>
      <c r="E265" s="65">
        <v>320</v>
      </c>
      <c r="F265" s="65">
        <v>12</v>
      </c>
      <c r="G265" s="65">
        <v>928</v>
      </c>
      <c r="H265" s="65">
        <v>36</v>
      </c>
      <c r="I265" s="65">
        <v>394</v>
      </c>
      <c r="J265" s="65">
        <v>16</v>
      </c>
      <c r="K265" s="65">
        <v>98.7</v>
      </c>
      <c r="L265" s="65">
        <v>9.61</v>
      </c>
      <c r="M265" s="65">
        <v>84</v>
      </c>
      <c r="N265" s="65">
        <v>3.79</v>
      </c>
      <c r="O265" s="65">
        <v>0.35</v>
      </c>
      <c r="P265" s="65">
        <v>1.06</v>
      </c>
      <c r="Q265" s="65"/>
      <c r="R265" s="65"/>
      <c r="S265" s="65">
        <v>3.53</v>
      </c>
      <c r="T265" s="65">
        <v>3.15</v>
      </c>
      <c r="U265" s="64">
        <f t="shared" si="23"/>
        <v>96.25</v>
      </c>
      <c r="V265" s="64">
        <f t="shared" si="24"/>
        <v>96.120689655172413</v>
      </c>
      <c r="W265" s="64">
        <f t="shared" si="25"/>
        <v>95.939086294416242</v>
      </c>
      <c r="X265" s="64">
        <f t="shared" si="26"/>
        <v>90.263424518743676</v>
      </c>
      <c r="Y265" s="64"/>
    </row>
    <row r="266" spans="1:25" x14ac:dyDescent="0.35">
      <c r="A266" s="60" t="s">
        <v>81</v>
      </c>
      <c r="B266" s="60">
        <v>2025</v>
      </c>
      <c r="C266" s="65">
        <v>7</v>
      </c>
      <c r="D266" s="65">
        <v>16</v>
      </c>
      <c r="E266" s="65">
        <v>520</v>
      </c>
      <c r="F266" s="65">
        <v>16</v>
      </c>
      <c r="G266" s="65">
        <v>1742</v>
      </c>
      <c r="H266" s="65">
        <v>45</v>
      </c>
      <c r="I266" s="65">
        <v>588</v>
      </c>
      <c r="J266" s="65">
        <v>22</v>
      </c>
      <c r="K266" s="65">
        <v>88.3</v>
      </c>
      <c r="L266" s="65">
        <v>8.84</v>
      </c>
      <c r="M266" s="65">
        <v>70.3</v>
      </c>
      <c r="N266" s="65">
        <v>4.25</v>
      </c>
      <c r="O266" s="65">
        <v>0.71</v>
      </c>
      <c r="P266" s="65">
        <v>1.03</v>
      </c>
      <c r="Q266" s="65"/>
      <c r="R266" s="65"/>
      <c r="S266" s="65">
        <v>3.8</v>
      </c>
      <c r="T266" s="65">
        <v>3.46</v>
      </c>
      <c r="U266" s="64">
        <f t="shared" si="23"/>
        <v>96.92307692307692</v>
      </c>
      <c r="V266" s="64">
        <f t="shared" si="24"/>
        <v>97.41676234213547</v>
      </c>
      <c r="W266" s="64">
        <f t="shared" si="25"/>
        <v>96.258503401360542</v>
      </c>
      <c r="X266" s="64">
        <f t="shared" si="26"/>
        <v>89.988674971687416</v>
      </c>
      <c r="Y266" s="64"/>
    </row>
    <row r="267" spans="1:25" x14ac:dyDescent="0.35">
      <c r="A267" s="60" t="s">
        <v>81</v>
      </c>
      <c r="B267" s="60">
        <v>2025</v>
      </c>
      <c r="C267" s="65">
        <v>8</v>
      </c>
      <c r="D267" s="65">
        <v>14</v>
      </c>
      <c r="E267" s="65">
        <v>300</v>
      </c>
      <c r="F267" s="65">
        <v>12</v>
      </c>
      <c r="G267" s="65">
        <v>836</v>
      </c>
      <c r="H267" s="65">
        <v>40</v>
      </c>
      <c r="I267" s="65">
        <v>306</v>
      </c>
      <c r="J267" s="65">
        <v>15</v>
      </c>
      <c r="K267" s="65">
        <v>109</v>
      </c>
      <c r="L267" s="65">
        <v>16.7</v>
      </c>
      <c r="M267" s="65">
        <v>70.3</v>
      </c>
      <c r="N267" s="65">
        <v>10.199999999999999</v>
      </c>
      <c r="O267" s="65">
        <v>0.69</v>
      </c>
      <c r="P267" s="65">
        <v>1.54</v>
      </c>
      <c r="Q267" s="65"/>
      <c r="R267" s="65"/>
      <c r="S267" s="65">
        <v>3.78</v>
      </c>
      <c r="T267" s="65">
        <v>3.42</v>
      </c>
      <c r="U267" s="64">
        <f t="shared" si="23"/>
        <v>96</v>
      </c>
      <c r="V267" s="64">
        <f t="shared" si="24"/>
        <v>95.215311004784681</v>
      </c>
      <c r="W267" s="64">
        <f t="shared" si="25"/>
        <v>95.098039215686271</v>
      </c>
      <c r="X267" s="64">
        <f t="shared" si="26"/>
        <v>84.678899082568805</v>
      </c>
      <c r="Y267" s="64"/>
    </row>
    <row r="268" spans="1:25" x14ac:dyDescent="0.35">
      <c r="A268" s="60" t="s">
        <v>81</v>
      </c>
      <c r="B268" s="60">
        <v>2025</v>
      </c>
      <c r="C268" s="65">
        <v>9</v>
      </c>
      <c r="D268" s="65">
        <v>11</v>
      </c>
      <c r="E268" s="65">
        <v>220</v>
      </c>
      <c r="F268" s="65">
        <v>90</v>
      </c>
      <c r="G268" s="65">
        <v>641</v>
      </c>
      <c r="H268" s="65">
        <v>136</v>
      </c>
      <c r="I268" s="65">
        <v>275</v>
      </c>
      <c r="J268" s="65">
        <v>115</v>
      </c>
      <c r="K268" s="65">
        <v>78.7</v>
      </c>
      <c r="L268" s="65">
        <v>12.9</v>
      </c>
      <c r="M268" s="65">
        <v>63.4</v>
      </c>
      <c r="N268" s="65">
        <v>4.3899999999999997</v>
      </c>
      <c r="O268" s="65">
        <v>0.45</v>
      </c>
      <c r="P268" s="65">
        <v>1.28</v>
      </c>
      <c r="Q268" s="65"/>
      <c r="R268" s="65"/>
      <c r="S268" s="65">
        <v>3.98</v>
      </c>
      <c r="T268" s="65">
        <v>3.06</v>
      </c>
      <c r="U268" s="64">
        <f t="shared" si="23"/>
        <v>59.090909090909093</v>
      </c>
      <c r="V268" s="64">
        <f t="shared" si="24"/>
        <v>78.783151326053044</v>
      </c>
      <c r="W268" s="64">
        <f t="shared" si="25"/>
        <v>58.18181818181818</v>
      </c>
      <c r="X268" s="64">
        <f t="shared" si="26"/>
        <v>83.608640406607364</v>
      </c>
      <c r="Y268" s="64"/>
    </row>
    <row r="269" spans="1:25" x14ac:dyDescent="0.35">
      <c r="A269" s="60" t="s">
        <v>81</v>
      </c>
      <c r="B269" s="60">
        <v>2025</v>
      </c>
      <c r="C269" s="65">
        <v>10</v>
      </c>
      <c r="D269" s="65">
        <v>29</v>
      </c>
      <c r="E269" s="65">
        <v>270</v>
      </c>
      <c r="F269" s="65">
        <v>9</v>
      </c>
      <c r="G269" s="65">
        <v>869</v>
      </c>
      <c r="H269" s="65">
        <v>34</v>
      </c>
      <c r="I269" s="65">
        <v>335</v>
      </c>
      <c r="J269" s="65">
        <v>14</v>
      </c>
      <c r="K269" s="65">
        <v>83.7</v>
      </c>
      <c r="L269" s="65">
        <v>12.4</v>
      </c>
      <c r="M269" s="65">
        <v>66.599999999999994</v>
      </c>
      <c r="N269" s="65">
        <v>1.1399999999999999</v>
      </c>
      <c r="O269" s="65">
        <v>0.28000000000000003</v>
      </c>
      <c r="P269" s="65">
        <v>2.67</v>
      </c>
      <c r="Q269" s="65"/>
      <c r="R269" s="65"/>
      <c r="S269" s="65">
        <v>3.72</v>
      </c>
      <c r="T269" s="65">
        <v>3.36</v>
      </c>
      <c r="U269" s="64">
        <f t="shared" si="23"/>
        <v>96.666666666666671</v>
      </c>
      <c r="V269" s="64">
        <f t="shared" si="24"/>
        <v>96.087456846950516</v>
      </c>
      <c r="W269" s="64">
        <f t="shared" si="25"/>
        <v>95.820895522388057</v>
      </c>
      <c r="X269" s="64">
        <f t="shared" si="26"/>
        <v>85.185185185185176</v>
      </c>
      <c r="Y269" s="64"/>
    </row>
    <row r="270" spans="1:25" x14ac:dyDescent="0.35">
      <c r="A270" s="60" t="s">
        <v>81</v>
      </c>
      <c r="B270" s="60">
        <v>2025</v>
      </c>
      <c r="C270" s="65">
        <v>11</v>
      </c>
      <c r="D270" s="65">
        <v>19</v>
      </c>
      <c r="E270" s="65">
        <v>220</v>
      </c>
      <c r="F270" s="65">
        <v>9</v>
      </c>
      <c r="G270" s="65">
        <v>588</v>
      </c>
      <c r="H270" s="65">
        <v>27</v>
      </c>
      <c r="I270" s="65">
        <v>237</v>
      </c>
      <c r="J270" s="65">
        <v>12</v>
      </c>
      <c r="K270" s="65">
        <v>81.150000000000006</v>
      </c>
      <c r="L270" s="65">
        <v>18.8</v>
      </c>
      <c r="M270" s="65">
        <v>62.3</v>
      </c>
      <c r="N270" s="65">
        <v>0.13</v>
      </c>
      <c r="O270" s="65">
        <v>0.38</v>
      </c>
      <c r="P270" s="65">
        <v>4.2</v>
      </c>
      <c r="Q270" s="65"/>
      <c r="R270" s="65"/>
      <c r="S270" s="65">
        <v>3.79</v>
      </c>
      <c r="T270" s="65">
        <v>3.15</v>
      </c>
      <c r="U270" s="64">
        <f t="shared" si="23"/>
        <v>95.909090909090907</v>
      </c>
      <c r="V270" s="64">
        <f t="shared" si="24"/>
        <v>95.408163265306129</v>
      </c>
      <c r="W270" s="64">
        <f t="shared" si="25"/>
        <v>94.936708860759495</v>
      </c>
      <c r="X270" s="64">
        <f t="shared" si="26"/>
        <v>76.833025261860755</v>
      </c>
      <c r="Y270" s="64"/>
    </row>
    <row r="271" spans="1:25" x14ac:dyDescent="0.35">
      <c r="A271" s="60" t="s">
        <v>81</v>
      </c>
      <c r="B271" s="60">
        <v>2025</v>
      </c>
      <c r="C271" s="65">
        <v>12</v>
      </c>
      <c r="D271" s="65">
        <v>17</v>
      </c>
      <c r="E271" s="65">
        <v>220</v>
      </c>
      <c r="F271" s="65">
        <v>10</v>
      </c>
      <c r="G271" s="65">
        <v>725</v>
      </c>
      <c r="H271" s="65">
        <v>29</v>
      </c>
      <c r="I271" s="65">
        <v>267</v>
      </c>
      <c r="J271" s="65">
        <v>13</v>
      </c>
      <c r="K271" s="65">
        <v>63.8</v>
      </c>
      <c r="L271" s="65">
        <v>31.4</v>
      </c>
      <c r="M271" s="65">
        <v>49.2</v>
      </c>
      <c r="N271" s="65">
        <v>0.63</v>
      </c>
      <c r="O271" s="65">
        <v>0.28999999999999998</v>
      </c>
      <c r="P271" s="65">
        <v>21.3</v>
      </c>
      <c r="Q271" s="65"/>
      <c r="R271" s="65"/>
      <c r="S271" s="65">
        <v>3.82</v>
      </c>
      <c r="T271" s="65">
        <v>3.53</v>
      </c>
      <c r="U271" s="64">
        <f t="shared" si="23"/>
        <v>95.454545454545453</v>
      </c>
      <c r="V271" s="64">
        <f t="shared" si="24"/>
        <v>96</v>
      </c>
      <c r="W271" s="64">
        <f t="shared" si="25"/>
        <v>95.13108614232209</v>
      </c>
      <c r="X271" s="64">
        <f t="shared" si="26"/>
        <v>50.78369905956113</v>
      </c>
      <c r="Y271" s="64"/>
    </row>
    <row r="272" spans="1:25" x14ac:dyDescent="0.35">
      <c r="A272" s="61" t="s">
        <v>36</v>
      </c>
      <c r="B272" s="61">
        <v>2025</v>
      </c>
      <c r="C272" s="63">
        <v>1</v>
      </c>
      <c r="D272" s="63">
        <v>21</v>
      </c>
      <c r="E272" s="63">
        <v>40</v>
      </c>
      <c r="F272" s="63">
        <v>4</v>
      </c>
      <c r="G272" s="63">
        <v>200</v>
      </c>
      <c r="H272" s="63">
        <v>42</v>
      </c>
      <c r="I272" s="63">
        <v>180</v>
      </c>
      <c r="J272" s="63">
        <v>16</v>
      </c>
      <c r="K272" s="63">
        <v>13.5</v>
      </c>
      <c r="L272" s="63">
        <v>5.31</v>
      </c>
      <c r="M272" s="63">
        <v>11.92</v>
      </c>
      <c r="N272" s="63">
        <v>1E-3</v>
      </c>
      <c r="P272" s="63">
        <v>1.37</v>
      </c>
      <c r="Q272" s="63"/>
      <c r="R272" s="63"/>
      <c r="S272" s="63">
        <v>21.6</v>
      </c>
      <c r="T272" s="63">
        <v>15.89</v>
      </c>
      <c r="U272" s="64">
        <f t="shared" si="23"/>
        <v>90</v>
      </c>
      <c r="V272" s="64">
        <f t="shared" si="24"/>
        <v>79</v>
      </c>
      <c r="W272" s="64">
        <f t="shared" si="25"/>
        <v>91.111111111111114</v>
      </c>
      <c r="X272" s="64">
        <f t="shared" si="26"/>
        <v>60.666666666666679</v>
      </c>
      <c r="Y272" s="64"/>
    </row>
    <row r="273" spans="1:25" x14ac:dyDescent="0.35">
      <c r="A273" s="61" t="s">
        <v>36</v>
      </c>
      <c r="B273" s="61">
        <v>2025</v>
      </c>
      <c r="C273" s="63">
        <v>2</v>
      </c>
      <c r="D273" s="63">
        <v>17</v>
      </c>
      <c r="E273" s="63">
        <v>120</v>
      </c>
      <c r="F273" s="63">
        <v>5</v>
      </c>
      <c r="G273" s="63">
        <v>231</v>
      </c>
      <c r="H273" s="63">
        <v>19</v>
      </c>
      <c r="I273" s="63">
        <v>130</v>
      </c>
      <c r="J273" s="63">
        <v>5</v>
      </c>
      <c r="K273" s="63">
        <v>68.599999999999994</v>
      </c>
      <c r="L273" s="63">
        <v>5.32</v>
      </c>
      <c r="M273" s="63">
        <v>51.8</v>
      </c>
      <c r="N273" s="63">
        <v>0.67</v>
      </c>
      <c r="P273" s="63">
        <v>0.67</v>
      </c>
      <c r="Q273" s="7"/>
      <c r="R273" s="7"/>
      <c r="S273" s="63">
        <v>11.12</v>
      </c>
      <c r="T273" s="63">
        <v>15.11</v>
      </c>
      <c r="U273" s="64">
        <f t="shared" si="23"/>
        <v>95.833333333333343</v>
      </c>
      <c r="V273" s="64">
        <f t="shared" si="24"/>
        <v>91.774891774891771</v>
      </c>
      <c r="W273" s="64">
        <f t="shared" si="25"/>
        <v>96.15384615384616</v>
      </c>
      <c r="X273" s="64">
        <f t="shared" si="26"/>
        <v>92.244897959183675</v>
      </c>
      <c r="Y273" s="64"/>
    </row>
    <row r="274" spans="1:25" x14ac:dyDescent="0.35">
      <c r="A274" s="61" t="s">
        <v>36</v>
      </c>
      <c r="B274" s="61">
        <v>2025</v>
      </c>
      <c r="C274" s="63">
        <v>3</v>
      </c>
      <c r="D274" s="63">
        <v>24</v>
      </c>
      <c r="E274" s="63">
        <v>100</v>
      </c>
      <c r="F274" s="63">
        <v>200</v>
      </c>
      <c r="G274" s="63">
        <v>214</v>
      </c>
      <c r="H274" s="63">
        <v>336</v>
      </c>
      <c r="I274" s="63">
        <v>96</v>
      </c>
      <c r="J274" s="63">
        <v>178</v>
      </c>
      <c r="K274" s="63">
        <v>25.3</v>
      </c>
      <c r="L274" s="63">
        <v>23.6</v>
      </c>
      <c r="M274" s="63">
        <v>12</v>
      </c>
      <c r="N274" s="63">
        <v>0.98</v>
      </c>
      <c r="O274" s="63">
        <v>0.45</v>
      </c>
      <c r="P274" s="63">
        <v>1.62</v>
      </c>
      <c r="Q274" s="63"/>
      <c r="R274" s="63"/>
      <c r="S274" s="63">
        <v>9.2100000000000009</v>
      </c>
      <c r="T274" s="63">
        <v>15.12</v>
      </c>
      <c r="U274" s="64">
        <f t="shared" si="23"/>
        <v>-100</v>
      </c>
      <c r="V274" s="64">
        <f t="shared" si="24"/>
        <v>-57.009345794392516</v>
      </c>
      <c r="W274" s="64">
        <f t="shared" si="25"/>
        <v>-85.416666666666657</v>
      </c>
      <c r="X274" s="64">
        <f t="shared" si="26"/>
        <v>6.7193675889328039</v>
      </c>
      <c r="Y274" s="64"/>
    </row>
    <row r="275" spans="1:25" x14ac:dyDescent="0.35">
      <c r="A275" s="60" t="s">
        <v>36</v>
      </c>
      <c r="B275" s="60">
        <v>2025</v>
      </c>
      <c r="C275" s="65">
        <v>5</v>
      </c>
      <c r="D275" s="65">
        <v>20</v>
      </c>
      <c r="E275" s="65">
        <v>200</v>
      </c>
      <c r="F275" s="65">
        <v>9</v>
      </c>
      <c r="G275" s="65">
        <v>524</v>
      </c>
      <c r="H275" s="65">
        <v>28</v>
      </c>
      <c r="I275" s="65">
        <v>196</v>
      </c>
      <c r="J275" s="65">
        <v>8</v>
      </c>
      <c r="K275" s="65">
        <v>31.7</v>
      </c>
      <c r="L275" s="65">
        <v>7.91</v>
      </c>
      <c r="M275" s="65">
        <v>16.3</v>
      </c>
      <c r="N275" s="65">
        <v>6.34</v>
      </c>
      <c r="O275" s="65">
        <v>0.55000000000000004</v>
      </c>
      <c r="P275" s="65">
        <v>0.18</v>
      </c>
      <c r="Q275" s="65"/>
      <c r="R275" s="65"/>
      <c r="S275" s="65">
        <v>15.53</v>
      </c>
      <c r="T275" s="65">
        <v>14.79</v>
      </c>
      <c r="U275" s="64">
        <f t="shared" si="23"/>
        <v>95.5</v>
      </c>
      <c r="V275" s="64">
        <f t="shared" si="24"/>
        <v>94.656488549618317</v>
      </c>
      <c r="W275" s="64">
        <f t="shared" si="25"/>
        <v>95.918367346938766</v>
      </c>
      <c r="X275" s="64">
        <f t="shared" si="26"/>
        <v>75.047318611987379</v>
      </c>
      <c r="Y275" s="64"/>
    </row>
    <row r="276" spans="1:25" x14ac:dyDescent="0.35">
      <c r="A276" s="60" t="s">
        <v>36</v>
      </c>
      <c r="B276" s="60">
        <v>2025</v>
      </c>
      <c r="C276" s="65">
        <v>7</v>
      </c>
      <c r="D276" s="65">
        <v>28</v>
      </c>
      <c r="E276" s="65">
        <v>240</v>
      </c>
      <c r="F276" s="65">
        <v>28</v>
      </c>
      <c r="G276" s="65">
        <v>368</v>
      </c>
      <c r="H276" s="65">
        <v>68</v>
      </c>
      <c r="I276" s="65">
        <v>233</v>
      </c>
      <c r="J276" s="65">
        <v>14</v>
      </c>
      <c r="K276" s="65">
        <v>51.7</v>
      </c>
      <c r="L276" s="65">
        <v>33.200000000000003</v>
      </c>
      <c r="M276" s="65">
        <v>39.5</v>
      </c>
      <c r="N276" s="65">
        <v>31.8</v>
      </c>
      <c r="O276" s="65">
        <v>0.42</v>
      </c>
      <c r="P276" s="65">
        <v>0.22</v>
      </c>
      <c r="Q276" s="65"/>
      <c r="R276" s="65"/>
      <c r="S276" s="65">
        <v>14.5</v>
      </c>
      <c r="T276" s="65">
        <v>12.5</v>
      </c>
      <c r="U276" s="64">
        <f t="shared" si="23"/>
        <v>88.333333333333329</v>
      </c>
      <c r="V276" s="64">
        <f t="shared" si="24"/>
        <v>81.521739130434781</v>
      </c>
      <c r="W276" s="64">
        <f t="shared" si="25"/>
        <v>93.991416309012877</v>
      </c>
      <c r="X276" s="64">
        <f t="shared" si="26"/>
        <v>35.783365570599614</v>
      </c>
      <c r="Y276" s="64"/>
    </row>
    <row r="277" spans="1:25" x14ac:dyDescent="0.35">
      <c r="A277" s="60" t="s">
        <v>36</v>
      </c>
      <c r="B277" s="60">
        <v>2025</v>
      </c>
      <c r="C277" s="65">
        <v>9</v>
      </c>
      <c r="D277" s="65">
        <v>8</v>
      </c>
      <c r="E277" s="65">
        <v>180</v>
      </c>
      <c r="F277" s="65">
        <v>14</v>
      </c>
      <c r="G277" s="65">
        <v>394</v>
      </c>
      <c r="H277" s="65">
        <v>65</v>
      </c>
      <c r="I277" s="65">
        <v>208</v>
      </c>
      <c r="J277" s="65">
        <v>16</v>
      </c>
      <c r="K277" s="65">
        <v>68.900000000000006</v>
      </c>
      <c r="L277" s="65">
        <v>28.3</v>
      </c>
      <c r="M277" s="65">
        <v>50.9</v>
      </c>
      <c r="N277" s="65">
        <v>26.3</v>
      </c>
      <c r="O277" s="65">
        <v>0.51</v>
      </c>
      <c r="P277" s="65">
        <v>0.23</v>
      </c>
      <c r="Q277" s="65"/>
      <c r="R277" s="65"/>
      <c r="S277" s="65">
        <v>15.1</v>
      </c>
      <c r="T277" s="65">
        <v>14.4</v>
      </c>
      <c r="U277" s="64">
        <f t="shared" si="23"/>
        <v>92.222222222222229</v>
      </c>
      <c r="V277" s="64">
        <f t="shared" si="24"/>
        <v>83.502538071065985</v>
      </c>
      <c r="W277" s="64">
        <f t="shared" si="25"/>
        <v>92.307692307692307</v>
      </c>
      <c r="X277" s="64">
        <f t="shared" si="26"/>
        <v>58.92597968069667</v>
      </c>
      <c r="Y277" s="64"/>
    </row>
    <row r="278" spans="1:25" x14ac:dyDescent="0.35">
      <c r="A278" s="60" t="s">
        <v>36</v>
      </c>
      <c r="B278" s="60">
        <v>2025</v>
      </c>
      <c r="C278" s="65">
        <v>10</v>
      </c>
      <c r="D278" s="65">
        <v>20</v>
      </c>
      <c r="E278" s="65">
        <v>100</v>
      </c>
      <c r="F278" s="65">
        <v>10</v>
      </c>
      <c r="G278" s="65">
        <v>220</v>
      </c>
      <c r="H278" s="65">
        <v>60</v>
      </c>
      <c r="I278" s="65">
        <v>113</v>
      </c>
      <c r="J278" s="65">
        <v>12</v>
      </c>
      <c r="K278" s="65">
        <v>52.7</v>
      </c>
      <c r="L278" s="65">
        <v>22.6</v>
      </c>
      <c r="M278" s="65">
        <v>39.4</v>
      </c>
      <c r="N278" s="65">
        <v>21.4</v>
      </c>
      <c r="O278" s="65">
        <v>0.23</v>
      </c>
      <c r="P278" s="65">
        <v>0.16</v>
      </c>
      <c r="Q278" s="65"/>
      <c r="R278" s="65"/>
      <c r="S278" s="65">
        <v>16.600000000000001</v>
      </c>
      <c r="T278" s="65">
        <v>14.4</v>
      </c>
      <c r="U278" s="64">
        <f t="shared" si="23"/>
        <v>90</v>
      </c>
      <c r="V278" s="64">
        <f t="shared" si="24"/>
        <v>72.727272727272734</v>
      </c>
      <c r="W278" s="64">
        <f t="shared" si="25"/>
        <v>89.380530973451329</v>
      </c>
      <c r="X278" s="64">
        <f t="shared" si="26"/>
        <v>57.1157495256167</v>
      </c>
      <c r="Y278" s="64"/>
    </row>
    <row r="279" spans="1:25" x14ac:dyDescent="0.35">
      <c r="A279" s="60" t="s">
        <v>36</v>
      </c>
      <c r="B279" s="60">
        <v>2025</v>
      </c>
      <c r="C279" s="65">
        <v>11</v>
      </c>
      <c r="D279" s="65">
        <v>17</v>
      </c>
      <c r="E279" s="65">
        <v>60</v>
      </c>
      <c r="F279" s="65">
        <v>38</v>
      </c>
      <c r="G279" s="65">
        <v>98</v>
      </c>
      <c r="H279" s="65">
        <v>104</v>
      </c>
      <c r="I279" s="65">
        <v>78</v>
      </c>
      <c r="J279" s="65">
        <v>44</v>
      </c>
      <c r="K279" s="65">
        <v>16.8</v>
      </c>
      <c r="L279" s="65">
        <v>6.39</v>
      </c>
      <c r="M279" s="65">
        <v>4.83</v>
      </c>
      <c r="N279" s="65">
        <v>0.1</v>
      </c>
      <c r="O279" s="65">
        <v>0.23</v>
      </c>
      <c r="P279" s="65">
        <v>1.03</v>
      </c>
      <c r="Q279" s="65"/>
      <c r="R279" s="65"/>
      <c r="S279" s="65">
        <v>15.2</v>
      </c>
      <c r="T279" s="65">
        <v>18.8</v>
      </c>
      <c r="U279" s="64">
        <f t="shared" si="23"/>
        <v>36.666666666666664</v>
      </c>
      <c r="V279" s="64">
        <f t="shared" si="24"/>
        <v>-6.1224489795918364</v>
      </c>
      <c r="W279" s="64">
        <f t="shared" si="25"/>
        <v>43.589743589743591</v>
      </c>
      <c r="X279" s="64">
        <f t="shared" si="26"/>
        <v>61.964285714285715</v>
      </c>
      <c r="Y279" s="64"/>
    </row>
    <row r="280" spans="1:25" x14ac:dyDescent="0.35">
      <c r="A280" s="61" t="s">
        <v>89</v>
      </c>
      <c r="B280" s="61">
        <v>2025</v>
      </c>
      <c r="C280" s="63">
        <v>1</v>
      </c>
      <c r="D280" s="63">
        <v>13</v>
      </c>
      <c r="E280" s="63">
        <v>572</v>
      </c>
      <c r="F280" s="63">
        <v>9</v>
      </c>
      <c r="G280" s="63">
        <v>640</v>
      </c>
      <c r="H280" s="63">
        <v>23</v>
      </c>
      <c r="I280" s="63">
        <v>230</v>
      </c>
      <c r="J280" s="63">
        <v>8</v>
      </c>
      <c r="K280" s="63">
        <v>117</v>
      </c>
      <c r="L280" s="63">
        <v>12.1</v>
      </c>
      <c r="M280" s="63">
        <v>115.6</v>
      </c>
      <c r="N280" s="63">
        <v>1.21</v>
      </c>
      <c r="P280" s="63">
        <v>1.63</v>
      </c>
      <c r="Q280" s="7"/>
      <c r="R280" s="7"/>
      <c r="S280" s="63">
        <v>2.86</v>
      </c>
      <c r="T280" s="63">
        <v>1.89</v>
      </c>
      <c r="U280" s="64">
        <f t="shared" si="23"/>
        <v>98.426573426573427</v>
      </c>
      <c r="V280" s="64">
        <f t="shared" si="24"/>
        <v>96.40625</v>
      </c>
      <c r="W280" s="64">
        <f t="shared" si="25"/>
        <v>96.521739130434781</v>
      </c>
      <c r="X280" s="64">
        <f t="shared" si="26"/>
        <v>89.658119658119659</v>
      </c>
      <c r="Y280" s="64"/>
    </row>
    <row r="281" spans="1:25" x14ac:dyDescent="0.35">
      <c r="A281" s="61" t="s">
        <v>89</v>
      </c>
      <c r="B281" s="61">
        <v>2025</v>
      </c>
      <c r="C281" s="63">
        <v>2</v>
      </c>
      <c r="D281" s="63">
        <v>3</v>
      </c>
      <c r="E281" s="63">
        <v>160</v>
      </c>
      <c r="F281" s="63">
        <v>6</v>
      </c>
      <c r="G281" s="63">
        <v>264</v>
      </c>
      <c r="H281" s="63">
        <v>34</v>
      </c>
      <c r="I281" s="63">
        <v>128</v>
      </c>
      <c r="J281" s="63">
        <v>22</v>
      </c>
      <c r="K281" s="63">
        <v>32.700000000000003</v>
      </c>
      <c r="L281" s="63">
        <v>23</v>
      </c>
      <c r="M281" s="63">
        <v>29.1</v>
      </c>
      <c r="N281" s="63">
        <v>0.89</v>
      </c>
      <c r="P281" s="63">
        <v>12.7</v>
      </c>
      <c r="Q281" s="7"/>
      <c r="R281" s="7"/>
      <c r="S281" s="63">
        <v>2.2200000000000002</v>
      </c>
      <c r="T281" s="63">
        <v>2.6</v>
      </c>
      <c r="U281" s="64">
        <f t="shared" si="23"/>
        <v>96.25</v>
      </c>
      <c r="V281" s="64">
        <f t="shared" si="24"/>
        <v>87.121212121212125</v>
      </c>
      <c r="W281" s="64">
        <f t="shared" si="25"/>
        <v>82.8125</v>
      </c>
      <c r="X281" s="64">
        <f t="shared" si="26"/>
        <v>29.663608562691135</v>
      </c>
      <c r="Y281" s="64"/>
    </row>
    <row r="282" spans="1:25" x14ac:dyDescent="0.35">
      <c r="A282" s="61" t="s">
        <v>89</v>
      </c>
      <c r="B282" s="61">
        <v>2025</v>
      </c>
      <c r="C282" s="63">
        <v>3</v>
      </c>
      <c r="D282" s="63">
        <v>3</v>
      </c>
      <c r="E282" s="63">
        <v>210</v>
      </c>
      <c r="F282" s="63">
        <v>18</v>
      </c>
      <c r="G282" s="63">
        <v>484</v>
      </c>
      <c r="H282" s="63">
        <v>35</v>
      </c>
      <c r="I282" s="63">
        <v>232</v>
      </c>
      <c r="J282" s="63">
        <v>16</v>
      </c>
      <c r="K282" s="63">
        <v>75.7</v>
      </c>
      <c r="L282" s="63">
        <v>7.78</v>
      </c>
      <c r="M282" s="7"/>
      <c r="N282" s="7"/>
      <c r="P282" s="7"/>
      <c r="Q282" s="7"/>
      <c r="R282" s="7"/>
      <c r="S282" s="63">
        <v>3.67</v>
      </c>
      <c r="T282" s="63">
        <v>2.25</v>
      </c>
      <c r="U282" s="64">
        <f t="shared" si="23"/>
        <v>91.428571428571431</v>
      </c>
      <c r="V282" s="64">
        <f t="shared" si="24"/>
        <v>92.768595041322314</v>
      </c>
      <c r="W282" s="64">
        <f t="shared" si="25"/>
        <v>93.103448275862064</v>
      </c>
      <c r="X282" s="64">
        <f t="shared" si="26"/>
        <v>89.722589167767495</v>
      </c>
      <c r="Y282" s="64"/>
    </row>
    <row r="283" spans="1:25" x14ac:dyDescent="0.35">
      <c r="A283" s="61" t="s">
        <v>89</v>
      </c>
      <c r="B283" s="61">
        <v>2025</v>
      </c>
      <c r="C283" s="63">
        <v>4</v>
      </c>
      <c r="D283" s="63">
        <v>8</v>
      </c>
      <c r="E283" s="63">
        <v>230</v>
      </c>
      <c r="F283" s="63">
        <v>48</v>
      </c>
      <c r="G283" s="63">
        <v>636</v>
      </c>
      <c r="H283" s="63">
        <v>95</v>
      </c>
      <c r="I283" s="63">
        <v>259</v>
      </c>
      <c r="J283" s="63">
        <v>68</v>
      </c>
      <c r="K283" s="63">
        <v>86.7</v>
      </c>
      <c r="L283" s="63">
        <v>57.2</v>
      </c>
      <c r="M283" s="63">
        <v>71.099999999999994</v>
      </c>
      <c r="N283" s="63">
        <v>55.4</v>
      </c>
      <c r="O283" s="63">
        <v>0.28999999999999998</v>
      </c>
      <c r="P283" s="63">
        <v>0.28000000000000003</v>
      </c>
      <c r="Q283" s="7"/>
      <c r="R283" s="7"/>
      <c r="S283" s="63">
        <v>2.35</v>
      </c>
      <c r="T283" s="63">
        <v>3.05</v>
      </c>
      <c r="U283" s="64">
        <f t="shared" si="23"/>
        <v>79.130434782608688</v>
      </c>
      <c r="V283" s="64">
        <f t="shared" si="24"/>
        <v>85.062893081761004</v>
      </c>
      <c r="W283" s="64">
        <f t="shared" si="25"/>
        <v>73.745173745173744</v>
      </c>
      <c r="X283" s="64">
        <f t="shared" si="26"/>
        <v>34.02537485582468</v>
      </c>
      <c r="Y283" s="64"/>
    </row>
    <row r="284" spans="1:25" x14ac:dyDescent="0.35">
      <c r="A284" s="60" t="s">
        <v>89</v>
      </c>
      <c r="B284" s="60">
        <v>2025</v>
      </c>
      <c r="C284" s="65">
        <v>6</v>
      </c>
      <c r="D284" s="65">
        <v>16</v>
      </c>
      <c r="E284" s="65">
        <v>310</v>
      </c>
      <c r="F284" s="65">
        <v>16</v>
      </c>
      <c r="G284" s="65">
        <v>715</v>
      </c>
      <c r="H284" s="65">
        <v>68</v>
      </c>
      <c r="I284" s="65">
        <v>264</v>
      </c>
      <c r="J284" s="65">
        <v>21</v>
      </c>
      <c r="K284" s="65">
        <v>83.2</v>
      </c>
      <c r="L284" s="65">
        <v>47.3</v>
      </c>
      <c r="M284" s="65">
        <v>69.900000000000006</v>
      </c>
      <c r="N284" s="65">
        <v>44.7</v>
      </c>
      <c r="O284" s="65">
        <v>0.31</v>
      </c>
      <c r="P284" s="65">
        <v>0.34</v>
      </c>
      <c r="Q284" s="66"/>
      <c r="R284" s="66"/>
      <c r="S284" s="65">
        <v>3.26</v>
      </c>
      <c r="T284" s="65">
        <v>2.66</v>
      </c>
      <c r="U284" s="64">
        <f t="shared" si="23"/>
        <v>94.838709677419359</v>
      </c>
      <c r="V284" s="64">
        <f t="shared" si="24"/>
        <v>90.489510489510494</v>
      </c>
      <c r="W284" s="64">
        <f t="shared" si="25"/>
        <v>92.045454545454547</v>
      </c>
      <c r="X284" s="64">
        <f t="shared" si="26"/>
        <v>43.149038461538467</v>
      </c>
      <c r="Y284" s="64"/>
    </row>
    <row r="285" spans="1:25" x14ac:dyDescent="0.35">
      <c r="A285" s="60" t="s">
        <v>89</v>
      </c>
      <c r="B285" s="60">
        <v>2025</v>
      </c>
      <c r="C285" s="65">
        <v>7</v>
      </c>
      <c r="D285" s="65">
        <v>14</v>
      </c>
      <c r="E285" s="65">
        <v>420</v>
      </c>
      <c r="F285" s="65">
        <v>22</v>
      </c>
      <c r="G285" s="65">
        <v>926</v>
      </c>
      <c r="H285" s="65">
        <v>47</v>
      </c>
      <c r="I285" s="65">
        <v>381</v>
      </c>
      <c r="J285" s="65">
        <v>18</v>
      </c>
      <c r="K285" s="65">
        <v>86.7</v>
      </c>
      <c r="L285" s="65">
        <v>54.7</v>
      </c>
      <c r="M285" s="65">
        <v>75.5</v>
      </c>
      <c r="N285" s="65">
        <v>52.3</v>
      </c>
      <c r="O285" s="65">
        <v>0.28000000000000003</v>
      </c>
      <c r="P285" s="65">
        <v>0.35</v>
      </c>
      <c r="Q285" s="66"/>
      <c r="R285" s="66"/>
      <c r="S285" s="65">
        <v>3.24</v>
      </c>
      <c r="T285" s="65">
        <v>2.59</v>
      </c>
      <c r="U285" s="64">
        <f t="shared" si="23"/>
        <v>94.761904761904759</v>
      </c>
      <c r="V285" s="64">
        <f t="shared" si="24"/>
        <v>94.9244060475162</v>
      </c>
      <c r="W285" s="64">
        <f t="shared" si="25"/>
        <v>95.275590551181097</v>
      </c>
      <c r="X285" s="64">
        <f t="shared" si="26"/>
        <v>36.908881199538641</v>
      </c>
      <c r="Y285" s="64"/>
    </row>
    <row r="286" spans="1:25" x14ac:dyDescent="0.35">
      <c r="A286" s="60" t="s">
        <v>89</v>
      </c>
      <c r="B286" s="60">
        <v>2025</v>
      </c>
      <c r="C286" s="65">
        <v>8</v>
      </c>
      <c r="D286" s="65">
        <v>25</v>
      </c>
      <c r="E286" s="65">
        <v>280</v>
      </c>
      <c r="F286" s="65">
        <v>25</v>
      </c>
      <c r="G286" s="65">
        <v>960</v>
      </c>
      <c r="H286" s="65">
        <v>77</v>
      </c>
      <c r="I286" s="65">
        <v>310</v>
      </c>
      <c r="J286" s="65">
        <v>44</v>
      </c>
      <c r="K286" s="65">
        <v>86.5</v>
      </c>
      <c r="L286" s="65">
        <v>63.2</v>
      </c>
      <c r="M286" s="65">
        <v>67.900000000000006</v>
      </c>
      <c r="N286" s="65">
        <v>59.5</v>
      </c>
      <c r="O286" s="65">
        <v>0.26</v>
      </c>
      <c r="P286" s="65">
        <v>0.44</v>
      </c>
      <c r="Q286" s="66"/>
      <c r="R286" s="66"/>
      <c r="S286" s="65">
        <v>3.46</v>
      </c>
      <c r="T286" s="65">
        <v>2.71</v>
      </c>
      <c r="U286" s="64">
        <f t="shared" si="23"/>
        <v>91.071428571428569</v>
      </c>
      <c r="V286" s="64">
        <f t="shared" si="24"/>
        <v>91.979166666666671</v>
      </c>
      <c r="W286" s="64">
        <f t="shared" si="25"/>
        <v>85.806451612903217</v>
      </c>
      <c r="X286" s="64">
        <f t="shared" si="26"/>
        <v>26.936416184971097</v>
      </c>
      <c r="Y286" s="64"/>
    </row>
    <row r="287" spans="1:25" x14ac:dyDescent="0.35">
      <c r="A287" s="60" t="s">
        <v>89</v>
      </c>
      <c r="B287" s="60">
        <v>2025</v>
      </c>
      <c r="C287" s="65">
        <v>9</v>
      </c>
      <c r="D287" s="65">
        <v>22</v>
      </c>
      <c r="E287" s="65">
        <v>220</v>
      </c>
      <c r="F287" s="65">
        <v>13</v>
      </c>
      <c r="G287" s="65">
        <v>565</v>
      </c>
      <c r="H287" s="65">
        <v>36</v>
      </c>
      <c r="I287" s="65">
        <v>236</v>
      </c>
      <c r="J287" s="65">
        <v>15</v>
      </c>
      <c r="K287" s="65">
        <v>48.7</v>
      </c>
      <c r="L287" s="65">
        <v>8.1</v>
      </c>
      <c r="M287" s="65">
        <v>41.5</v>
      </c>
      <c r="N287" s="65">
        <v>6.6</v>
      </c>
      <c r="O287" s="65">
        <v>0.26</v>
      </c>
      <c r="P287" s="65">
        <v>6.6</v>
      </c>
      <c r="Q287" s="66"/>
      <c r="R287" s="66"/>
      <c r="S287" s="65">
        <v>2.5299999999999998</v>
      </c>
      <c r="T287" s="65">
        <v>2.3199999999999998</v>
      </c>
      <c r="U287" s="64">
        <f t="shared" si="23"/>
        <v>94.090909090909093</v>
      </c>
      <c r="V287" s="64">
        <f t="shared" si="24"/>
        <v>93.628318584070797</v>
      </c>
      <c r="W287" s="64">
        <f t="shared" si="25"/>
        <v>93.644067796610159</v>
      </c>
      <c r="X287" s="64">
        <f t="shared" si="26"/>
        <v>83.367556468172495</v>
      </c>
      <c r="Y287" s="64"/>
    </row>
    <row r="288" spans="1:25" x14ac:dyDescent="0.35">
      <c r="A288" s="60" t="s">
        <v>89</v>
      </c>
      <c r="B288" s="60">
        <v>2025</v>
      </c>
      <c r="C288" s="65">
        <v>10</v>
      </c>
      <c r="D288" s="65">
        <v>13</v>
      </c>
      <c r="E288" s="65">
        <v>180</v>
      </c>
      <c r="F288" s="65">
        <v>5</v>
      </c>
      <c r="G288" s="65">
        <v>388</v>
      </c>
      <c r="H288" s="65">
        <v>26</v>
      </c>
      <c r="I288" s="65">
        <v>206</v>
      </c>
      <c r="J288" s="65">
        <v>10</v>
      </c>
      <c r="K288" s="65">
        <v>23.9</v>
      </c>
      <c r="L288" s="65">
        <v>4.0999999999999996</v>
      </c>
      <c r="M288" s="65">
        <v>17.399999999999999</v>
      </c>
      <c r="N288" s="65">
        <v>0.1</v>
      </c>
      <c r="O288" s="65">
        <v>0.3</v>
      </c>
      <c r="P288" s="65">
        <v>1.27</v>
      </c>
      <c r="Q288" s="66"/>
      <c r="R288" s="66"/>
      <c r="S288" s="65">
        <v>1.95</v>
      </c>
      <c r="T288" s="65">
        <v>1.47</v>
      </c>
      <c r="U288" s="64">
        <f t="shared" si="23"/>
        <v>97.222222222222214</v>
      </c>
      <c r="V288" s="64">
        <f t="shared" si="24"/>
        <v>93.298969072164951</v>
      </c>
      <c r="W288" s="64">
        <f t="shared" si="25"/>
        <v>95.145631067961162</v>
      </c>
      <c r="X288" s="64">
        <f t="shared" si="26"/>
        <v>82.845188284518827</v>
      </c>
      <c r="Y288" s="64"/>
    </row>
    <row r="289" spans="1:25" x14ac:dyDescent="0.35">
      <c r="A289" s="60" t="s">
        <v>89</v>
      </c>
      <c r="B289" s="60">
        <v>2025</v>
      </c>
      <c r="C289" s="65">
        <v>11</v>
      </c>
      <c r="D289" s="65">
        <v>24</v>
      </c>
      <c r="E289" s="65">
        <v>250</v>
      </c>
      <c r="F289" s="65">
        <v>28</v>
      </c>
      <c r="G289" s="65">
        <v>495</v>
      </c>
      <c r="H289" s="65">
        <v>43</v>
      </c>
      <c r="I289" s="65">
        <v>223</v>
      </c>
      <c r="J289" s="65">
        <v>32</v>
      </c>
      <c r="K289" s="65">
        <v>65.599999999999994</v>
      </c>
      <c r="L289" s="65">
        <v>35</v>
      </c>
      <c r="M289" s="65">
        <v>59.2</v>
      </c>
      <c r="N289" s="65">
        <v>0.04</v>
      </c>
      <c r="O289" s="65">
        <v>0.38</v>
      </c>
      <c r="P289" s="65">
        <v>24.5</v>
      </c>
      <c r="Q289" s="66"/>
      <c r="R289" s="66"/>
      <c r="S289" s="65">
        <v>3.68</v>
      </c>
      <c r="T289" s="65">
        <v>2.13</v>
      </c>
      <c r="U289" s="64">
        <f t="shared" si="23"/>
        <v>88.8</v>
      </c>
      <c r="V289" s="64">
        <f t="shared" si="24"/>
        <v>91.313131313131308</v>
      </c>
      <c r="W289" s="64">
        <f t="shared" si="25"/>
        <v>85.650224215246638</v>
      </c>
      <c r="X289" s="64">
        <f t="shared" si="26"/>
        <v>46.646341463414629</v>
      </c>
      <c r="Y289" s="64"/>
    </row>
    <row r="290" spans="1:25" x14ac:dyDescent="0.35">
      <c r="A290" s="60" t="s">
        <v>89</v>
      </c>
      <c r="B290" s="60">
        <v>2025</v>
      </c>
      <c r="C290" s="65">
        <v>12</v>
      </c>
      <c r="D290" s="65">
        <v>9</v>
      </c>
      <c r="E290" s="65">
        <v>280</v>
      </c>
      <c r="F290" s="65">
        <v>15</v>
      </c>
      <c r="G290" s="65">
        <v>447</v>
      </c>
      <c r="H290" s="65">
        <v>38</v>
      </c>
      <c r="I290" s="65">
        <v>218</v>
      </c>
      <c r="J290" s="65">
        <v>13</v>
      </c>
      <c r="K290" s="65">
        <v>76.8</v>
      </c>
      <c r="L290" s="65">
        <v>51.8</v>
      </c>
      <c r="M290" s="65">
        <v>53.3</v>
      </c>
      <c r="N290" s="65">
        <v>0.01</v>
      </c>
      <c r="O290" s="65">
        <v>0.36</v>
      </c>
      <c r="P290" s="65">
        <v>24.5</v>
      </c>
      <c r="Q290" s="66"/>
      <c r="R290" s="66"/>
      <c r="S290" s="65">
        <v>2.61</v>
      </c>
      <c r="T290" s="65">
        <v>2.38</v>
      </c>
      <c r="U290" s="64">
        <f t="shared" si="23"/>
        <v>94.642857142857139</v>
      </c>
      <c r="V290" s="64">
        <f t="shared" si="24"/>
        <v>91.498881431767344</v>
      </c>
      <c r="W290" s="64">
        <f t="shared" si="25"/>
        <v>94.036697247706428</v>
      </c>
      <c r="X290" s="64">
        <f t="shared" si="26"/>
        <v>32.552083333333336</v>
      </c>
      <c r="Y290" s="64"/>
    </row>
    <row r="291" spans="1:25" x14ac:dyDescent="0.35">
      <c r="A291" s="61" t="s">
        <v>55</v>
      </c>
      <c r="B291" s="61">
        <v>2025</v>
      </c>
      <c r="C291" s="63">
        <v>1</v>
      </c>
      <c r="D291" s="63">
        <v>2</v>
      </c>
      <c r="E291" s="63">
        <v>46</v>
      </c>
      <c r="F291" s="63">
        <v>17</v>
      </c>
      <c r="G291" s="63">
        <v>733</v>
      </c>
      <c r="H291" s="63">
        <v>63</v>
      </c>
      <c r="I291" s="63">
        <v>283</v>
      </c>
      <c r="J291" s="63">
        <v>24</v>
      </c>
      <c r="K291" s="7"/>
      <c r="L291" s="7"/>
      <c r="M291" s="7"/>
      <c r="N291" s="7"/>
      <c r="P291" s="7"/>
      <c r="Q291" s="7"/>
      <c r="R291" s="7"/>
      <c r="S291" s="63">
        <v>2.06</v>
      </c>
      <c r="T291" s="63">
        <v>2.15</v>
      </c>
      <c r="U291" s="64">
        <f t="shared" si="23"/>
        <v>63.04347826086957</v>
      </c>
      <c r="V291" s="64">
        <f t="shared" si="24"/>
        <v>91.405184174624836</v>
      </c>
      <c r="W291" s="64">
        <f t="shared" si="25"/>
        <v>91.519434628975262</v>
      </c>
      <c r="X291" s="64"/>
      <c r="Y291" s="64"/>
    </row>
    <row r="292" spans="1:25" x14ac:dyDescent="0.35">
      <c r="A292" s="61" t="s">
        <v>55</v>
      </c>
      <c r="B292" s="61">
        <v>2025</v>
      </c>
      <c r="C292" s="63">
        <v>2</v>
      </c>
      <c r="D292" s="63">
        <v>6</v>
      </c>
      <c r="E292" s="63">
        <v>330</v>
      </c>
      <c r="F292" s="63">
        <v>80</v>
      </c>
      <c r="G292" s="63">
        <v>782</v>
      </c>
      <c r="H292" s="63">
        <v>177</v>
      </c>
      <c r="I292" s="63">
        <v>326</v>
      </c>
      <c r="J292" s="63">
        <v>90</v>
      </c>
      <c r="K292" s="7"/>
      <c r="L292" s="7"/>
      <c r="M292" s="7"/>
      <c r="N292" s="7"/>
      <c r="P292" s="7"/>
      <c r="Q292" s="7"/>
      <c r="R292" s="7"/>
      <c r="S292" s="63">
        <v>2.17</v>
      </c>
      <c r="T292" s="63">
        <v>1.98</v>
      </c>
      <c r="U292" s="64">
        <f t="shared" si="23"/>
        <v>75.757575757575751</v>
      </c>
      <c r="V292" s="64">
        <f t="shared" si="24"/>
        <v>77.36572890025576</v>
      </c>
      <c r="W292" s="64">
        <f t="shared" si="25"/>
        <v>72.392638036809814</v>
      </c>
      <c r="X292" s="64"/>
      <c r="Y292" s="64"/>
    </row>
    <row r="293" spans="1:25" x14ac:dyDescent="0.35">
      <c r="A293" s="61" t="s">
        <v>55</v>
      </c>
      <c r="B293" s="61">
        <v>2025</v>
      </c>
      <c r="C293" s="63">
        <v>3</v>
      </c>
      <c r="D293" s="63">
        <v>5</v>
      </c>
      <c r="E293" s="63">
        <v>2000</v>
      </c>
      <c r="F293" s="63">
        <v>10</v>
      </c>
      <c r="G293" s="63">
        <v>7108</v>
      </c>
      <c r="H293" s="63">
        <v>56</v>
      </c>
      <c r="I293" s="63">
        <v>3638</v>
      </c>
      <c r="J293" s="63">
        <v>11</v>
      </c>
      <c r="K293" s="7"/>
      <c r="L293" s="7"/>
      <c r="M293" s="7"/>
      <c r="N293" s="7"/>
      <c r="P293" s="7"/>
      <c r="Q293" s="7"/>
      <c r="R293" s="7"/>
      <c r="S293" s="63">
        <v>1.86</v>
      </c>
      <c r="T293" s="63">
        <v>1.84</v>
      </c>
      <c r="U293" s="64">
        <f t="shared" si="23"/>
        <v>99.5</v>
      </c>
      <c r="V293" s="64">
        <f t="shared" si="24"/>
        <v>99.212155317951598</v>
      </c>
      <c r="W293" s="64">
        <f t="shared" si="25"/>
        <v>99.697636063771299</v>
      </c>
      <c r="X293" s="64"/>
      <c r="Y293" s="64"/>
    </row>
    <row r="294" spans="1:25" x14ac:dyDescent="0.35">
      <c r="A294" s="61" t="s">
        <v>55</v>
      </c>
      <c r="B294" s="61">
        <v>2025</v>
      </c>
      <c r="C294" s="63">
        <v>4</v>
      </c>
      <c r="D294" s="63">
        <v>1</v>
      </c>
      <c r="E294" s="63">
        <v>200</v>
      </c>
      <c r="F294" s="63">
        <v>14</v>
      </c>
      <c r="G294" s="63">
        <v>616</v>
      </c>
      <c r="H294" s="63">
        <v>61</v>
      </c>
      <c r="I294" s="63">
        <v>227</v>
      </c>
      <c r="J294" s="63">
        <v>18</v>
      </c>
      <c r="K294" s="7"/>
      <c r="L294" s="7"/>
      <c r="M294" s="7"/>
      <c r="N294" s="7"/>
      <c r="O294" s="7"/>
      <c r="P294" s="7"/>
      <c r="Q294" s="7"/>
      <c r="R294" s="7"/>
      <c r="S294" s="63">
        <v>1.94</v>
      </c>
      <c r="T294" s="63">
        <v>2.12</v>
      </c>
      <c r="U294" s="64">
        <f t="shared" si="23"/>
        <v>93</v>
      </c>
      <c r="V294" s="64">
        <f t="shared" si="24"/>
        <v>90.097402597402592</v>
      </c>
      <c r="W294" s="64">
        <f t="shared" si="25"/>
        <v>92.070484581497809</v>
      </c>
      <c r="X294" s="64"/>
      <c r="Y294" s="64"/>
    </row>
    <row r="295" spans="1:25" x14ac:dyDescent="0.35">
      <c r="A295" s="60" t="s">
        <v>55</v>
      </c>
      <c r="B295" s="60">
        <v>2025</v>
      </c>
      <c r="C295" s="65">
        <v>5</v>
      </c>
      <c r="D295" s="65">
        <v>5</v>
      </c>
      <c r="E295" s="65">
        <v>440</v>
      </c>
      <c r="F295" s="65">
        <v>25</v>
      </c>
      <c r="G295" s="65">
        <v>1028</v>
      </c>
      <c r="H295" s="65">
        <v>88</v>
      </c>
      <c r="I295" s="65">
        <v>412</v>
      </c>
      <c r="J295" s="65">
        <v>45</v>
      </c>
      <c r="K295" s="66"/>
      <c r="L295" s="66"/>
      <c r="M295" s="66"/>
      <c r="N295" s="66"/>
      <c r="O295" s="66"/>
      <c r="P295" s="66"/>
      <c r="Q295" s="66"/>
      <c r="R295" s="66"/>
      <c r="S295" s="65">
        <v>1.76</v>
      </c>
      <c r="T295" s="65">
        <v>1.86</v>
      </c>
      <c r="U295" s="64">
        <f t="shared" si="23"/>
        <v>94.318181818181827</v>
      </c>
      <c r="V295" s="64">
        <f t="shared" si="24"/>
        <v>91.439688715953309</v>
      </c>
      <c r="W295" s="64">
        <f t="shared" si="25"/>
        <v>89.077669902912632</v>
      </c>
      <c r="X295" s="64"/>
      <c r="Y295" s="64"/>
    </row>
    <row r="296" spans="1:25" x14ac:dyDescent="0.35">
      <c r="A296" s="60" t="s">
        <v>55</v>
      </c>
      <c r="B296" s="60">
        <v>2025</v>
      </c>
      <c r="C296" s="65">
        <v>7</v>
      </c>
      <c r="D296" s="65">
        <v>4</v>
      </c>
      <c r="E296" s="65">
        <v>280</v>
      </c>
      <c r="F296" s="65">
        <v>20</v>
      </c>
      <c r="G296" s="65">
        <v>766</v>
      </c>
      <c r="H296" s="65">
        <v>62</v>
      </c>
      <c r="I296" s="65">
        <v>235</v>
      </c>
      <c r="J296" s="65">
        <v>18</v>
      </c>
      <c r="K296" s="66"/>
      <c r="L296" s="66"/>
      <c r="M296" s="66"/>
      <c r="N296" s="66"/>
      <c r="O296" s="66"/>
      <c r="P296" s="66"/>
      <c r="Q296" s="66"/>
      <c r="R296" s="66"/>
      <c r="S296" s="65">
        <v>1.87</v>
      </c>
      <c r="T296" s="65">
        <v>2.2000000000000002</v>
      </c>
      <c r="U296" s="64">
        <f t="shared" si="23"/>
        <v>92.857142857142861</v>
      </c>
      <c r="V296" s="64">
        <f t="shared" si="24"/>
        <v>91.906005221932119</v>
      </c>
      <c r="W296" s="64">
        <f t="shared" si="25"/>
        <v>92.340425531914889</v>
      </c>
      <c r="X296" s="64"/>
      <c r="Y296" s="64"/>
    </row>
    <row r="297" spans="1:25" x14ac:dyDescent="0.35">
      <c r="A297" s="60" t="s">
        <v>55</v>
      </c>
      <c r="B297" s="60">
        <v>2025</v>
      </c>
      <c r="C297" s="65">
        <v>8</v>
      </c>
      <c r="D297" s="65">
        <v>21</v>
      </c>
      <c r="E297" s="65">
        <v>270</v>
      </c>
      <c r="F297" s="65">
        <v>12</v>
      </c>
      <c r="G297" s="65">
        <v>475</v>
      </c>
      <c r="H297" s="65">
        <v>50</v>
      </c>
      <c r="I297" s="65">
        <v>236</v>
      </c>
      <c r="J297" s="65">
        <v>16</v>
      </c>
      <c r="K297" s="66"/>
      <c r="L297" s="66"/>
      <c r="M297" s="66"/>
      <c r="N297" s="66"/>
      <c r="O297" s="66"/>
      <c r="P297" s="66"/>
      <c r="Q297" s="66"/>
      <c r="R297" s="66"/>
      <c r="S297" s="65">
        <v>1.92</v>
      </c>
      <c r="T297" s="65">
        <v>1.72</v>
      </c>
      <c r="U297" s="64">
        <f t="shared" si="23"/>
        <v>95.555555555555557</v>
      </c>
      <c r="V297" s="64">
        <f t="shared" si="24"/>
        <v>89.473684210526315</v>
      </c>
      <c r="W297" s="64">
        <f t="shared" si="25"/>
        <v>93.220338983050837</v>
      </c>
      <c r="X297" s="64"/>
      <c r="Y297" s="64"/>
    </row>
    <row r="298" spans="1:25" x14ac:dyDescent="0.35">
      <c r="A298" s="60" t="s">
        <v>55</v>
      </c>
      <c r="B298" s="60">
        <v>2025</v>
      </c>
      <c r="C298" s="65">
        <v>9</v>
      </c>
      <c r="D298" s="65">
        <v>10</v>
      </c>
      <c r="E298" s="65">
        <v>420</v>
      </c>
      <c r="F298" s="65">
        <v>12</v>
      </c>
      <c r="G298" s="65">
        <v>959</v>
      </c>
      <c r="H298" s="65">
        <v>45</v>
      </c>
      <c r="I298" s="65">
        <v>328</v>
      </c>
      <c r="J298" s="65">
        <v>21</v>
      </c>
      <c r="K298" s="66"/>
      <c r="L298" s="66"/>
      <c r="M298" s="66"/>
      <c r="N298" s="66"/>
      <c r="O298" s="66"/>
      <c r="P298" s="66"/>
      <c r="Q298" s="66"/>
      <c r="R298" s="66"/>
      <c r="S298" s="65">
        <v>2.36</v>
      </c>
      <c r="T298" s="65">
        <v>1.52</v>
      </c>
      <c r="U298" s="64">
        <f t="shared" si="23"/>
        <v>97.142857142857139</v>
      </c>
      <c r="V298" s="64">
        <f t="shared" si="24"/>
        <v>95.307612095933251</v>
      </c>
      <c r="W298" s="64">
        <f t="shared" si="25"/>
        <v>93.597560975609767</v>
      </c>
      <c r="X298" s="64"/>
      <c r="Y298" s="64"/>
    </row>
    <row r="299" spans="1:25" x14ac:dyDescent="0.35">
      <c r="A299" s="60" t="s">
        <v>55</v>
      </c>
      <c r="B299" s="60">
        <v>2025</v>
      </c>
      <c r="C299" s="65">
        <v>10</v>
      </c>
      <c r="D299" s="65">
        <v>10</v>
      </c>
      <c r="E299" s="65">
        <v>250</v>
      </c>
      <c r="F299" s="65">
        <v>12</v>
      </c>
      <c r="G299" s="65">
        <v>629</v>
      </c>
      <c r="H299" s="65">
        <v>41</v>
      </c>
      <c r="I299" s="65">
        <v>228</v>
      </c>
      <c r="J299" s="65">
        <v>15</v>
      </c>
      <c r="K299" s="66"/>
      <c r="L299" s="66"/>
      <c r="M299" s="66"/>
      <c r="N299" s="66"/>
      <c r="O299" s="66"/>
      <c r="P299" s="66"/>
      <c r="Q299" s="66"/>
      <c r="R299" s="66"/>
      <c r="S299" s="65">
        <v>1.86</v>
      </c>
      <c r="T299" s="65">
        <v>2.0499999999999998</v>
      </c>
      <c r="U299" s="64">
        <f t="shared" si="23"/>
        <v>95.199999999999989</v>
      </c>
      <c r="V299" s="64">
        <f t="shared" si="24"/>
        <v>93.481717011128779</v>
      </c>
      <c r="W299" s="64">
        <f t="shared" si="25"/>
        <v>93.421052631578945</v>
      </c>
      <c r="X299" s="64"/>
      <c r="Y299" s="64"/>
    </row>
    <row r="300" spans="1:25" x14ac:dyDescent="0.35">
      <c r="A300" s="60" t="s">
        <v>55</v>
      </c>
      <c r="B300" s="60">
        <v>2025</v>
      </c>
      <c r="C300" s="65">
        <v>11</v>
      </c>
      <c r="D300" s="65">
        <v>6</v>
      </c>
      <c r="E300" s="65">
        <v>280</v>
      </c>
      <c r="F300" s="65">
        <v>8</v>
      </c>
      <c r="G300" s="65">
        <v>820</v>
      </c>
      <c r="H300" s="65">
        <v>42</v>
      </c>
      <c r="I300" s="65">
        <v>328</v>
      </c>
      <c r="J300" s="65">
        <v>13</v>
      </c>
      <c r="K300" s="66"/>
      <c r="L300" s="66"/>
      <c r="M300" s="66"/>
      <c r="N300" s="66"/>
      <c r="O300" s="66"/>
      <c r="P300" s="66"/>
      <c r="Q300" s="66"/>
      <c r="R300" s="66"/>
      <c r="S300" s="65">
        <v>1.63</v>
      </c>
      <c r="T300" s="65">
        <v>1.38</v>
      </c>
      <c r="U300" s="64">
        <f t="shared" si="23"/>
        <v>97.142857142857139</v>
      </c>
      <c r="V300" s="64">
        <f t="shared" si="24"/>
        <v>94.878048780487802</v>
      </c>
      <c r="W300" s="64">
        <f t="shared" si="25"/>
        <v>96.036585365853654</v>
      </c>
      <c r="X300" s="64"/>
      <c r="Y300" s="64"/>
    </row>
    <row r="301" spans="1:25" x14ac:dyDescent="0.35">
      <c r="A301" s="60" t="s">
        <v>55</v>
      </c>
      <c r="B301" s="60">
        <v>2025</v>
      </c>
      <c r="C301" s="65">
        <v>12</v>
      </c>
      <c r="D301" s="65">
        <v>29</v>
      </c>
      <c r="E301" s="65">
        <v>390</v>
      </c>
      <c r="F301" s="65">
        <v>185</v>
      </c>
      <c r="G301" s="65">
        <v>1032</v>
      </c>
      <c r="H301" s="65">
        <v>442</v>
      </c>
      <c r="I301" s="65">
        <v>433</v>
      </c>
      <c r="J301" s="65">
        <v>210</v>
      </c>
      <c r="K301" s="66"/>
      <c r="L301" s="66"/>
      <c r="M301" s="66"/>
      <c r="N301" s="66"/>
      <c r="O301" s="66"/>
      <c r="P301" s="66"/>
      <c r="Q301" s="66"/>
      <c r="R301" s="66"/>
      <c r="S301" s="65">
        <v>2.35</v>
      </c>
      <c r="T301" s="65">
        <v>1.45</v>
      </c>
      <c r="U301" s="64">
        <f t="shared" si="23"/>
        <v>52.564102564102569</v>
      </c>
      <c r="V301" s="64">
        <f t="shared" si="24"/>
        <v>57.170542635658919</v>
      </c>
      <c r="W301" s="64">
        <f t="shared" si="25"/>
        <v>51.501154734411081</v>
      </c>
      <c r="X301" s="64"/>
      <c r="Y301" s="64"/>
    </row>
    <row r="302" spans="1:25" x14ac:dyDescent="0.35">
      <c r="A302" s="61" t="s">
        <v>43</v>
      </c>
      <c r="B302" s="61">
        <v>2025</v>
      </c>
      <c r="C302" s="63">
        <v>1</v>
      </c>
      <c r="D302" s="63">
        <v>30</v>
      </c>
      <c r="E302" s="63">
        <v>520</v>
      </c>
      <c r="F302" s="63">
        <v>11</v>
      </c>
      <c r="G302" s="63">
        <v>618</v>
      </c>
      <c r="H302" s="63">
        <v>51</v>
      </c>
      <c r="I302" s="63">
        <v>340</v>
      </c>
      <c r="J302" s="63">
        <v>26</v>
      </c>
      <c r="K302" s="7"/>
      <c r="L302" s="7"/>
      <c r="M302" s="7"/>
      <c r="N302" s="7"/>
      <c r="P302" s="7"/>
      <c r="Q302" s="7"/>
      <c r="R302" s="7"/>
      <c r="S302" s="63">
        <v>1.92</v>
      </c>
      <c r="T302" s="63">
        <v>1.95</v>
      </c>
      <c r="U302" s="64">
        <f t="shared" si="23"/>
        <v>97.884615384615387</v>
      </c>
      <c r="V302" s="64">
        <f t="shared" si="24"/>
        <v>91.747572815533985</v>
      </c>
      <c r="W302" s="64">
        <f t="shared" si="25"/>
        <v>92.352941176470594</v>
      </c>
      <c r="X302" s="64"/>
      <c r="Y302" s="64"/>
    </row>
    <row r="303" spans="1:25" x14ac:dyDescent="0.35">
      <c r="A303" s="61" t="s">
        <v>43</v>
      </c>
      <c r="B303" s="61">
        <v>2025</v>
      </c>
      <c r="C303" s="63">
        <v>2</v>
      </c>
      <c r="D303" s="63">
        <v>24</v>
      </c>
      <c r="E303" s="63">
        <v>310</v>
      </c>
      <c r="F303" s="63">
        <v>26</v>
      </c>
      <c r="G303" s="63">
        <v>633</v>
      </c>
      <c r="H303" s="63">
        <v>56</v>
      </c>
      <c r="I303" s="63">
        <v>317</v>
      </c>
      <c r="J303" s="63">
        <v>30</v>
      </c>
      <c r="K303" s="7"/>
      <c r="L303" s="7"/>
      <c r="M303" s="7"/>
      <c r="N303" s="7"/>
      <c r="P303" s="7"/>
      <c r="Q303" s="7"/>
      <c r="R303" s="7"/>
      <c r="S303" s="63">
        <v>2.33</v>
      </c>
      <c r="T303" s="63">
        <v>2.06</v>
      </c>
      <c r="U303" s="64">
        <f t="shared" si="23"/>
        <v>91.612903225806448</v>
      </c>
      <c r="V303" s="64">
        <f t="shared" si="24"/>
        <v>91.153238546603475</v>
      </c>
      <c r="W303" s="64">
        <f t="shared" si="25"/>
        <v>90.536277602523668</v>
      </c>
      <c r="X303" s="64"/>
      <c r="Y303" s="64"/>
    </row>
    <row r="304" spans="1:25" x14ac:dyDescent="0.35">
      <c r="A304" s="61" t="s">
        <v>43</v>
      </c>
      <c r="B304" s="61">
        <v>2025</v>
      </c>
      <c r="C304" s="63">
        <v>3</v>
      </c>
      <c r="D304" s="63">
        <v>28</v>
      </c>
      <c r="E304" s="63">
        <v>540</v>
      </c>
      <c r="F304" s="63">
        <v>55</v>
      </c>
      <c r="G304" s="63">
        <v>1099</v>
      </c>
      <c r="H304" s="63">
        <v>120</v>
      </c>
      <c r="I304" s="63">
        <v>512</v>
      </c>
      <c r="J304" s="63">
        <v>82</v>
      </c>
      <c r="K304" s="7"/>
      <c r="L304" s="7"/>
      <c r="M304" s="7"/>
      <c r="N304" s="7"/>
      <c r="O304" s="7"/>
      <c r="P304" s="7"/>
      <c r="Q304" s="7"/>
      <c r="R304" s="7"/>
      <c r="S304" s="63">
        <v>2.76</v>
      </c>
      <c r="T304" s="63">
        <v>1.87</v>
      </c>
      <c r="U304" s="64">
        <f t="shared" si="23"/>
        <v>89.81481481481481</v>
      </c>
      <c r="V304" s="64">
        <f t="shared" si="24"/>
        <v>89.080982711555961</v>
      </c>
      <c r="W304" s="64">
        <f t="shared" si="25"/>
        <v>83.984375</v>
      </c>
      <c r="X304" s="64"/>
      <c r="Y304" s="64"/>
    </row>
    <row r="305" spans="1:25" x14ac:dyDescent="0.35">
      <c r="A305" s="60" t="s">
        <v>43</v>
      </c>
      <c r="B305" s="60">
        <v>2025</v>
      </c>
      <c r="C305" s="65">
        <v>5</v>
      </c>
      <c r="D305" s="65">
        <v>23</v>
      </c>
      <c r="E305" s="65">
        <v>615</v>
      </c>
      <c r="F305" s="65">
        <v>25</v>
      </c>
      <c r="G305" s="65">
        <v>1469</v>
      </c>
      <c r="H305" s="65">
        <v>53</v>
      </c>
      <c r="I305" s="65">
        <v>523</v>
      </c>
      <c r="J305" s="65">
        <v>20</v>
      </c>
      <c r="K305" s="66"/>
      <c r="L305" s="66"/>
      <c r="M305" s="66"/>
      <c r="N305" s="66"/>
      <c r="O305" s="66"/>
      <c r="P305" s="66"/>
      <c r="Q305" s="66"/>
      <c r="R305" s="66"/>
      <c r="S305" s="65">
        <v>2.14</v>
      </c>
      <c r="T305" s="65">
        <v>2.11</v>
      </c>
      <c r="U305" s="64">
        <f t="shared" si="23"/>
        <v>95.934959349593498</v>
      </c>
      <c r="V305" s="64">
        <f t="shared" si="24"/>
        <v>96.392103471749493</v>
      </c>
      <c r="W305" s="64">
        <f t="shared" si="25"/>
        <v>96.175908221797329</v>
      </c>
      <c r="X305" s="64"/>
      <c r="Y305" s="64"/>
    </row>
    <row r="306" spans="1:25" x14ac:dyDescent="0.35">
      <c r="A306" s="60" t="s">
        <v>43</v>
      </c>
      <c r="B306" s="60">
        <v>2025</v>
      </c>
      <c r="C306" s="65">
        <v>6</v>
      </c>
      <c r="D306" s="65">
        <v>30</v>
      </c>
      <c r="E306" s="65">
        <v>380</v>
      </c>
      <c r="F306" s="65">
        <v>30</v>
      </c>
      <c r="G306" s="65">
        <v>920</v>
      </c>
      <c r="H306" s="65">
        <v>61</v>
      </c>
      <c r="I306" s="65">
        <v>411</v>
      </c>
      <c r="J306" s="65">
        <v>24</v>
      </c>
      <c r="K306" s="66"/>
      <c r="L306" s="66"/>
      <c r="M306" s="66"/>
      <c r="N306" s="66"/>
      <c r="O306" s="66"/>
      <c r="P306" s="66"/>
      <c r="Q306" s="66"/>
      <c r="R306" s="66"/>
      <c r="S306" s="65">
        <v>2.12</v>
      </c>
      <c r="T306" s="65">
        <v>2.34</v>
      </c>
      <c r="U306" s="64">
        <f t="shared" si="23"/>
        <v>92.10526315789474</v>
      </c>
      <c r="V306" s="64">
        <f t="shared" si="24"/>
        <v>93.369565217391298</v>
      </c>
      <c r="W306" s="64">
        <f t="shared" si="25"/>
        <v>94.160583941605836</v>
      </c>
      <c r="X306" s="64"/>
      <c r="Y306" s="64"/>
    </row>
    <row r="307" spans="1:25" x14ac:dyDescent="0.35">
      <c r="A307" s="60" t="s">
        <v>43</v>
      </c>
      <c r="B307" s="60">
        <v>2025</v>
      </c>
      <c r="C307" s="65">
        <v>9</v>
      </c>
      <c r="D307" s="65">
        <v>30</v>
      </c>
      <c r="E307" s="65">
        <v>410</v>
      </c>
      <c r="F307" s="65">
        <v>90</v>
      </c>
      <c r="G307" s="65">
        <v>975</v>
      </c>
      <c r="H307" s="65">
        <v>180</v>
      </c>
      <c r="I307" s="65">
        <v>368</v>
      </c>
      <c r="J307" s="65">
        <v>111</v>
      </c>
      <c r="K307" s="66"/>
      <c r="L307" s="66"/>
      <c r="M307" s="66"/>
      <c r="N307" s="66"/>
      <c r="O307" s="66"/>
      <c r="P307" s="66"/>
      <c r="Q307" s="66"/>
      <c r="R307" s="66"/>
      <c r="S307" s="65">
        <v>1.77</v>
      </c>
      <c r="T307" s="65">
        <v>1.79</v>
      </c>
      <c r="U307" s="64">
        <f t="shared" si="23"/>
        <v>78.048780487804876</v>
      </c>
      <c r="V307" s="64">
        <f t="shared" si="24"/>
        <v>81.538461538461533</v>
      </c>
      <c r="W307" s="64">
        <f t="shared" si="25"/>
        <v>69.83695652173914</v>
      </c>
      <c r="X307" s="64"/>
      <c r="Y307" s="64"/>
    </row>
    <row r="308" spans="1:25" x14ac:dyDescent="0.35">
      <c r="A308" s="60" t="s">
        <v>43</v>
      </c>
      <c r="B308" s="60">
        <v>2025</v>
      </c>
      <c r="C308" s="65">
        <v>11</v>
      </c>
      <c r="D308" s="65">
        <v>27</v>
      </c>
      <c r="E308" s="65">
        <v>480</v>
      </c>
      <c r="F308" s="65">
        <v>25</v>
      </c>
      <c r="G308" s="65">
        <v>1138</v>
      </c>
      <c r="H308" s="65">
        <v>77</v>
      </c>
      <c r="I308" s="65">
        <v>536</v>
      </c>
      <c r="J308" s="65">
        <v>40</v>
      </c>
      <c r="K308" s="66"/>
      <c r="L308" s="66"/>
      <c r="M308" s="66"/>
      <c r="N308" s="66"/>
      <c r="O308" s="66"/>
      <c r="P308" s="66"/>
      <c r="Q308" s="66"/>
      <c r="R308" s="66"/>
      <c r="S308" s="65">
        <v>2.77</v>
      </c>
      <c r="T308" s="65">
        <v>2.02</v>
      </c>
      <c r="U308" s="64">
        <f t="shared" si="23"/>
        <v>94.791666666666657</v>
      </c>
      <c r="V308" s="64">
        <f t="shared" si="24"/>
        <v>93.23374340949033</v>
      </c>
      <c r="W308" s="64">
        <f t="shared" si="25"/>
        <v>92.537313432835816</v>
      </c>
      <c r="X308" s="64"/>
      <c r="Y308" s="64"/>
    </row>
    <row r="309" spans="1:25" x14ac:dyDescent="0.35">
      <c r="A309" s="60" t="s">
        <v>43</v>
      </c>
      <c r="B309" s="60">
        <v>2025</v>
      </c>
      <c r="C309" s="65">
        <v>12</v>
      </c>
      <c r="D309" s="65">
        <v>22</v>
      </c>
      <c r="E309" s="65">
        <v>440</v>
      </c>
      <c r="F309" s="65">
        <v>15</v>
      </c>
      <c r="G309" s="65">
        <v>812</v>
      </c>
      <c r="H309" s="65">
        <v>72</v>
      </c>
      <c r="I309" s="65">
        <v>406</v>
      </c>
      <c r="J309" s="65">
        <v>25</v>
      </c>
      <c r="K309" s="66"/>
      <c r="L309" s="66"/>
      <c r="M309" s="66"/>
      <c r="N309" s="66"/>
      <c r="O309" s="66"/>
      <c r="P309" s="66"/>
      <c r="Q309" s="66"/>
      <c r="R309" s="66"/>
      <c r="S309" s="65">
        <v>2.02</v>
      </c>
      <c r="T309" s="65">
        <v>1.96</v>
      </c>
      <c r="U309" s="64">
        <f t="shared" si="23"/>
        <v>96.590909090909093</v>
      </c>
      <c r="V309" s="64">
        <f t="shared" si="24"/>
        <v>91.13300492610837</v>
      </c>
      <c r="W309" s="64">
        <f t="shared" si="25"/>
        <v>93.842364532019701</v>
      </c>
      <c r="X309" s="64"/>
      <c r="Y309" s="64"/>
    </row>
    <row r="310" spans="1:25" x14ac:dyDescent="0.35">
      <c r="A310" s="61" t="s">
        <v>117</v>
      </c>
      <c r="B310" s="61">
        <v>2025</v>
      </c>
      <c r="C310" s="63">
        <v>1</v>
      </c>
      <c r="D310" s="63">
        <v>31</v>
      </c>
      <c r="E310" s="63">
        <v>460</v>
      </c>
      <c r="F310" s="63">
        <v>4</v>
      </c>
      <c r="G310" s="63">
        <v>872</v>
      </c>
      <c r="H310" s="63">
        <v>61</v>
      </c>
      <c r="I310" s="63">
        <v>373</v>
      </c>
      <c r="J310" s="63">
        <v>22</v>
      </c>
      <c r="K310" s="7"/>
      <c r="L310" s="7"/>
      <c r="M310" s="7"/>
      <c r="N310" s="7"/>
      <c r="P310" s="7"/>
      <c r="Q310" s="7"/>
      <c r="R310" s="7"/>
      <c r="S310" s="63">
        <v>1.43</v>
      </c>
      <c r="T310" s="63">
        <v>1.57</v>
      </c>
      <c r="U310" s="64">
        <f t="shared" si="23"/>
        <v>99.130434782608702</v>
      </c>
      <c r="V310" s="64">
        <f t="shared" si="24"/>
        <v>93.004587155963307</v>
      </c>
      <c r="W310" s="64">
        <f t="shared" si="25"/>
        <v>94.101876675603208</v>
      </c>
      <c r="X310" s="64"/>
      <c r="Y310" s="64"/>
    </row>
    <row r="311" spans="1:25" x14ac:dyDescent="0.35">
      <c r="A311" s="61" t="s">
        <v>117</v>
      </c>
      <c r="B311" s="61">
        <v>2025</v>
      </c>
      <c r="C311" s="63">
        <v>2</v>
      </c>
      <c r="D311" s="63">
        <v>27</v>
      </c>
      <c r="E311" s="63">
        <v>520</v>
      </c>
      <c r="F311" s="63">
        <v>100</v>
      </c>
      <c r="G311" s="63">
        <v>1059</v>
      </c>
      <c r="H311" s="63">
        <v>192</v>
      </c>
      <c r="I311" s="63">
        <v>536</v>
      </c>
      <c r="J311" s="63">
        <v>123</v>
      </c>
      <c r="K311" s="7"/>
      <c r="L311" s="7"/>
      <c r="M311" s="7"/>
      <c r="N311" s="7"/>
      <c r="P311" s="7"/>
      <c r="Q311" s="7"/>
      <c r="R311" s="7"/>
      <c r="S311" s="63">
        <v>1.32</v>
      </c>
      <c r="T311" s="63">
        <v>1.55</v>
      </c>
      <c r="U311" s="64">
        <f t="shared" si="23"/>
        <v>80.769230769230774</v>
      </c>
      <c r="V311" s="64">
        <f t="shared" si="24"/>
        <v>81.869688385269129</v>
      </c>
      <c r="W311" s="64">
        <f t="shared" si="25"/>
        <v>77.052238805970148</v>
      </c>
      <c r="X311" s="64"/>
      <c r="Y311" s="64"/>
    </row>
    <row r="312" spans="1:25" x14ac:dyDescent="0.35">
      <c r="A312" s="60" t="s">
        <v>117</v>
      </c>
      <c r="B312" s="60">
        <v>2025</v>
      </c>
      <c r="C312" s="65">
        <v>5</v>
      </c>
      <c r="D312" s="65">
        <v>22</v>
      </c>
      <c r="E312" s="65">
        <v>180</v>
      </c>
      <c r="F312" s="65">
        <v>26</v>
      </c>
      <c r="G312" s="65">
        <v>384</v>
      </c>
      <c r="H312" s="65">
        <v>93</v>
      </c>
      <c r="I312" s="65">
        <v>204</v>
      </c>
      <c r="J312" s="65">
        <v>32</v>
      </c>
      <c r="K312" s="66"/>
      <c r="L312" s="66"/>
      <c r="M312" s="66"/>
      <c r="N312" s="66"/>
      <c r="O312" s="66"/>
      <c r="P312" s="66"/>
      <c r="Q312" s="66"/>
      <c r="R312" s="66"/>
      <c r="S312" s="65">
        <v>2.7</v>
      </c>
      <c r="T312" s="65">
        <v>2.5099999999999998</v>
      </c>
      <c r="U312" s="64">
        <f t="shared" si="23"/>
        <v>85.555555555555557</v>
      </c>
      <c r="V312" s="64">
        <f t="shared" si="24"/>
        <v>75.78125</v>
      </c>
      <c r="W312" s="64">
        <f t="shared" si="25"/>
        <v>84.313725490196077</v>
      </c>
      <c r="X312" s="64"/>
      <c r="Y312" s="64"/>
    </row>
    <row r="313" spans="1:25" x14ac:dyDescent="0.35">
      <c r="A313" s="60" t="s">
        <v>117</v>
      </c>
      <c r="B313" s="60">
        <v>2025</v>
      </c>
      <c r="C313" s="65">
        <v>7</v>
      </c>
      <c r="D313" s="65">
        <v>22</v>
      </c>
      <c r="E313" s="65">
        <v>240</v>
      </c>
      <c r="F313" s="65">
        <v>105</v>
      </c>
      <c r="G313" s="65">
        <v>596</v>
      </c>
      <c r="H313" s="65">
        <v>180</v>
      </c>
      <c r="I313" s="65">
        <v>289</v>
      </c>
      <c r="J313" s="65">
        <v>97</v>
      </c>
      <c r="K313" s="66"/>
      <c r="L313" s="66"/>
      <c r="M313" s="66"/>
      <c r="N313" s="66"/>
      <c r="O313" s="66"/>
      <c r="P313" s="66"/>
      <c r="Q313" s="66"/>
      <c r="R313" s="66"/>
      <c r="S313" s="65">
        <v>2.75</v>
      </c>
      <c r="T313" s="65">
        <v>2.81</v>
      </c>
      <c r="U313" s="64">
        <f t="shared" si="23"/>
        <v>56.25</v>
      </c>
      <c r="V313" s="64">
        <f t="shared" si="24"/>
        <v>69.798657718120808</v>
      </c>
      <c r="W313" s="64">
        <f t="shared" si="25"/>
        <v>66.435986159169545</v>
      </c>
      <c r="X313" s="64"/>
      <c r="Y313" s="64"/>
    </row>
    <row r="314" spans="1:25" x14ac:dyDescent="0.35">
      <c r="A314" s="60" t="s">
        <v>117</v>
      </c>
      <c r="B314" s="60">
        <v>2025</v>
      </c>
      <c r="C314" s="65">
        <v>9</v>
      </c>
      <c r="D314" s="65">
        <v>5</v>
      </c>
      <c r="E314" s="65">
        <v>360</v>
      </c>
      <c r="F314" s="65">
        <v>90</v>
      </c>
      <c r="G314" s="65">
        <v>866</v>
      </c>
      <c r="H314" s="65">
        <v>241</v>
      </c>
      <c r="I314" s="65">
        <v>377</v>
      </c>
      <c r="J314" s="65">
        <v>102</v>
      </c>
      <c r="K314" s="66"/>
      <c r="L314" s="66"/>
      <c r="M314" s="66"/>
      <c r="N314" s="66"/>
      <c r="O314" s="66"/>
      <c r="P314" s="66"/>
      <c r="Q314" s="66"/>
      <c r="R314" s="66"/>
      <c r="S314" s="65">
        <v>1.43</v>
      </c>
      <c r="T314" s="65">
        <v>2.4700000000000002</v>
      </c>
      <c r="U314" s="64">
        <f t="shared" si="23"/>
        <v>75</v>
      </c>
      <c r="V314" s="64">
        <f t="shared" si="24"/>
        <v>72.170900692840647</v>
      </c>
      <c r="W314" s="64">
        <f t="shared" si="25"/>
        <v>72.944297082228118</v>
      </c>
      <c r="X314" s="64"/>
      <c r="Y314" s="64"/>
    </row>
    <row r="315" spans="1:25" x14ac:dyDescent="0.35">
      <c r="A315" s="61" t="s">
        <v>97</v>
      </c>
      <c r="B315" s="61">
        <v>2025</v>
      </c>
      <c r="C315" s="63">
        <v>1</v>
      </c>
      <c r="D315" s="63">
        <v>14</v>
      </c>
      <c r="E315" s="63">
        <v>60</v>
      </c>
      <c r="F315" s="63">
        <v>25</v>
      </c>
      <c r="G315" s="63">
        <v>140</v>
      </c>
      <c r="H315" s="63">
        <v>160</v>
      </c>
      <c r="I315" s="63">
        <v>142</v>
      </c>
      <c r="J315" s="63">
        <v>161</v>
      </c>
      <c r="K315" s="63">
        <v>6.92</v>
      </c>
      <c r="L315" s="63">
        <v>2.76</v>
      </c>
      <c r="M315" s="63">
        <v>3.04</v>
      </c>
      <c r="N315" s="63">
        <v>2.7</v>
      </c>
      <c r="P315" s="63">
        <v>0.29299999999999998</v>
      </c>
      <c r="Q315" s="7"/>
      <c r="R315" s="7"/>
      <c r="S315" s="63">
        <v>29.6</v>
      </c>
      <c r="T315" s="63">
        <v>30.3</v>
      </c>
      <c r="U315" s="64">
        <f t="shared" si="23"/>
        <v>58.333333333333336</v>
      </c>
      <c r="V315" s="64">
        <f t="shared" si="24"/>
        <v>-14.285714285714285</v>
      </c>
      <c r="W315" s="64">
        <f t="shared" si="25"/>
        <v>-13.380281690140844</v>
      </c>
      <c r="X315" s="64">
        <f t="shared" ref="X315:X328" si="27">(K315-L315)/K315*100</f>
        <v>60.115606936416185</v>
      </c>
      <c r="Y315" s="64"/>
    </row>
    <row r="316" spans="1:25" x14ac:dyDescent="0.35">
      <c r="A316" s="61" t="s">
        <v>97</v>
      </c>
      <c r="B316" s="61">
        <v>2025</v>
      </c>
      <c r="C316" s="63">
        <v>2</v>
      </c>
      <c r="D316" s="63">
        <v>6</v>
      </c>
      <c r="E316" s="63">
        <v>180</v>
      </c>
      <c r="F316" s="63">
        <v>46</v>
      </c>
      <c r="G316" s="63">
        <v>321</v>
      </c>
      <c r="H316" s="63">
        <v>236</v>
      </c>
      <c r="I316" s="63">
        <v>260</v>
      </c>
      <c r="J316" s="63">
        <v>226</v>
      </c>
      <c r="K316" s="63">
        <v>24.9</v>
      </c>
      <c r="L316" s="63">
        <v>21.8</v>
      </c>
      <c r="M316" s="63">
        <v>27.2</v>
      </c>
      <c r="N316" s="63">
        <v>26.9</v>
      </c>
      <c r="P316" s="63">
        <v>0.28999999999999998</v>
      </c>
      <c r="Q316" s="7"/>
      <c r="R316" s="7"/>
      <c r="S316" s="63">
        <v>22.1</v>
      </c>
      <c r="T316" s="63">
        <v>22</v>
      </c>
      <c r="U316" s="64">
        <f t="shared" si="23"/>
        <v>74.444444444444443</v>
      </c>
      <c r="V316" s="64">
        <f t="shared" si="24"/>
        <v>26.479750778816197</v>
      </c>
      <c r="W316" s="64">
        <f t="shared" si="25"/>
        <v>13.076923076923078</v>
      </c>
      <c r="X316" s="64">
        <f t="shared" si="27"/>
        <v>12.449799196787142</v>
      </c>
      <c r="Y316" s="64"/>
    </row>
    <row r="317" spans="1:25" x14ac:dyDescent="0.35">
      <c r="A317" s="60" t="s">
        <v>97</v>
      </c>
      <c r="B317" s="60">
        <v>2025</v>
      </c>
      <c r="C317" s="65">
        <v>6</v>
      </c>
      <c r="D317" s="65">
        <v>18</v>
      </c>
      <c r="E317" s="65">
        <v>110</v>
      </c>
      <c r="F317" s="65">
        <v>10</v>
      </c>
      <c r="G317" s="65">
        <v>266</v>
      </c>
      <c r="H317" s="65">
        <v>40</v>
      </c>
      <c r="I317" s="65">
        <v>168</v>
      </c>
      <c r="J317" s="65">
        <v>11</v>
      </c>
      <c r="K317" s="65">
        <v>42.6</v>
      </c>
      <c r="L317" s="65">
        <v>3.7</v>
      </c>
      <c r="M317" s="65">
        <v>29.3</v>
      </c>
      <c r="N317" s="65">
        <v>0.71</v>
      </c>
      <c r="O317" s="65">
        <v>0.47</v>
      </c>
      <c r="P317" s="65">
        <v>0.95</v>
      </c>
      <c r="Q317" s="65">
        <v>5.04</v>
      </c>
      <c r="R317" s="65">
        <v>1.7</v>
      </c>
      <c r="S317" s="65">
        <v>6.68</v>
      </c>
      <c r="T317" s="65">
        <v>9.32</v>
      </c>
      <c r="U317" s="64">
        <f t="shared" si="23"/>
        <v>90.909090909090907</v>
      </c>
      <c r="V317" s="64">
        <f t="shared" si="24"/>
        <v>84.962406015037601</v>
      </c>
      <c r="W317" s="64">
        <f t="shared" si="25"/>
        <v>93.452380952380949</v>
      </c>
      <c r="X317" s="64">
        <f t="shared" si="27"/>
        <v>91.314553990610321</v>
      </c>
      <c r="Y317" s="64">
        <f t="shared" ref="Y317:Y328" si="28">(Q317-R317)/Q317*100</f>
        <v>66.269841269841265</v>
      </c>
    </row>
    <row r="318" spans="1:25" x14ac:dyDescent="0.35">
      <c r="A318" s="60" t="s">
        <v>97</v>
      </c>
      <c r="B318" s="60">
        <v>2025</v>
      </c>
      <c r="C318" s="65">
        <v>7</v>
      </c>
      <c r="D318" s="65">
        <v>9</v>
      </c>
      <c r="E318" s="65">
        <v>100</v>
      </c>
      <c r="F318" s="65">
        <v>5</v>
      </c>
      <c r="G318" s="65">
        <v>396</v>
      </c>
      <c r="H318" s="65">
        <v>14</v>
      </c>
      <c r="I318" s="65">
        <v>146</v>
      </c>
      <c r="J318" s="65">
        <v>6</v>
      </c>
      <c r="K318" s="65">
        <v>27.5</v>
      </c>
      <c r="L318" s="65">
        <v>7.96</v>
      </c>
      <c r="M318" s="65">
        <v>14.8</v>
      </c>
      <c r="N318" s="65">
        <v>4.8099999999999996</v>
      </c>
      <c r="O318" s="65">
        <v>0.26</v>
      </c>
      <c r="P318" s="65">
        <v>0.54</v>
      </c>
      <c r="Q318" s="65">
        <v>7.93</v>
      </c>
      <c r="R318" s="65">
        <v>0.38</v>
      </c>
      <c r="S318" s="65">
        <v>8.26</v>
      </c>
      <c r="T318" s="65">
        <v>8.3800000000000008</v>
      </c>
      <c r="U318" s="64">
        <f t="shared" si="23"/>
        <v>95</v>
      </c>
      <c r="V318" s="64">
        <f t="shared" si="24"/>
        <v>96.464646464646464</v>
      </c>
      <c r="W318" s="64">
        <f t="shared" si="25"/>
        <v>95.890410958904098</v>
      </c>
      <c r="X318" s="64">
        <f t="shared" si="27"/>
        <v>71.054545454545448</v>
      </c>
      <c r="Y318" s="64">
        <f t="shared" si="28"/>
        <v>95.208070617906685</v>
      </c>
    </row>
    <row r="319" spans="1:25" x14ac:dyDescent="0.35">
      <c r="A319" s="60" t="s">
        <v>97</v>
      </c>
      <c r="B319" s="60">
        <v>2025</v>
      </c>
      <c r="C319" s="65">
        <v>8</v>
      </c>
      <c r="D319" s="65">
        <v>13</v>
      </c>
      <c r="E319" s="65">
        <v>190</v>
      </c>
      <c r="F319" s="65">
        <v>6</v>
      </c>
      <c r="G319" s="65">
        <v>430</v>
      </c>
      <c r="H319" s="65">
        <v>40</v>
      </c>
      <c r="I319" s="65">
        <v>206</v>
      </c>
      <c r="J319" s="65">
        <v>8</v>
      </c>
      <c r="K319" s="65">
        <v>62.5</v>
      </c>
      <c r="L319" s="65">
        <v>3.86</v>
      </c>
      <c r="M319" s="65">
        <v>52.2</v>
      </c>
      <c r="N319" s="65">
        <v>0.12</v>
      </c>
      <c r="O319" s="65">
        <v>0.39</v>
      </c>
      <c r="P319" s="65">
        <v>0.76</v>
      </c>
      <c r="Q319" s="65">
        <v>6.32</v>
      </c>
      <c r="R319" s="65">
        <v>0.92</v>
      </c>
      <c r="S319" s="65">
        <v>12.8</v>
      </c>
      <c r="T319" s="65">
        <v>12.3</v>
      </c>
      <c r="U319" s="64">
        <f t="shared" si="23"/>
        <v>96.84210526315789</v>
      </c>
      <c r="V319" s="64">
        <f t="shared" si="24"/>
        <v>90.697674418604649</v>
      </c>
      <c r="W319" s="64">
        <f t="shared" si="25"/>
        <v>96.116504854368941</v>
      </c>
      <c r="X319" s="64">
        <f t="shared" si="27"/>
        <v>93.823999999999998</v>
      </c>
      <c r="Y319" s="64">
        <f t="shared" si="28"/>
        <v>85.443037974683548</v>
      </c>
    </row>
    <row r="320" spans="1:25" x14ac:dyDescent="0.35">
      <c r="A320" s="60" t="s">
        <v>97</v>
      </c>
      <c r="B320" s="60">
        <v>2025</v>
      </c>
      <c r="C320" s="65">
        <v>9</v>
      </c>
      <c r="D320" s="65">
        <v>17</v>
      </c>
      <c r="E320" s="65">
        <v>130</v>
      </c>
      <c r="F320" s="65">
        <v>5</v>
      </c>
      <c r="G320" s="65">
        <v>626</v>
      </c>
      <c r="H320" s="65">
        <v>12</v>
      </c>
      <c r="I320" s="65">
        <v>284</v>
      </c>
      <c r="J320" s="65">
        <v>3</v>
      </c>
      <c r="K320" s="65">
        <v>42.7</v>
      </c>
      <c r="L320" s="65">
        <v>4.08</v>
      </c>
      <c r="M320" s="65">
        <v>25.9</v>
      </c>
      <c r="N320" s="65">
        <v>0.11</v>
      </c>
      <c r="O320" s="65">
        <v>0.62</v>
      </c>
      <c r="P320" s="65">
        <v>0.57999999999999996</v>
      </c>
      <c r="Q320" s="65">
        <v>7.01</v>
      </c>
      <c r="R320" s="65">
        <v>0.82</v>
      </c>
      <c r="S320" s="65">
        <v>10.4</v>
      </c>
      <c r="T320" s="65">
        <v>7.6</v>
      </c>
      <c r="U320" s="64">
        <f t="shared" si="23"/>
        <v>96.15384615384616</v>
      </c>
      <c r="V320" s="64">
        <f t="shared" si="24"/>
        <v>98.08306709265176</v>
      </c>
      <c r="W320" s="64">
        <f t="shared" si="25"/>
        <v>98.943661971830991</v>
      </c>
      <c r="X320" s="64">
        <f t="shared" si="27"/>
        <v>90.444964871194387</v>
      </c>
      <c r="Y320" s="64">
        <f t="shared" si="28"/>
        <v>88.302425106990015</v>
      </c>
    </row>
    <row r="321" spans="1:25" x14ac:dyDescent="0.35">
      <c r="A321" s="60" t="s">
        <v>97</v>
      </c>
      <c r="B321" s="60">
        <v>2025</v>
      </c>
      <c r="C321" s="65">
        <v>10</v>
      </c>
      <c r="D321" s="65">
        <v>22</v>
      </c>
      <c r="E321" s="65">
        <v>98</v>
      </c>
      <c r="F321" s="65">
        <v>5</v>
      </c>
      <c r="G321" s="65">
        <v>272</v>
      </c>
      <c r="H321" s="65">
        <v>20</v>
      </c>
      <c r="I321" s="65">
        <v>113</v>
      </c>
      <c r="J321" s="65">
        <v>5</v>
      </c>
      <c r="K321" s="65">
        <v>26.3</v>
      </c>
      <c r="L321" s="65">
        <v>4.12</v>
      </c>
      <c r="M321" s="65">
        <v>21.3</v>
      </c>
      <c r="N321" s="65">
        <v>2.72</v>
      </c>
      <c r="O321" s="65">
        <v>0.32</v>
      </c>
      <c r="P321" s="65">
        <v>0.56000000000000005</v>
      </c>
      <c r="Q321" s="65">
        <v>3.21</v>
      </c>
      <c r="R321" s="65">
        <v>0.7</v>
      </c>
      <c r="S321" s="65">
        <v>5.63</v>
      </c>
      <c r="T321" s="65">
        <v>6.83</v>
      </c>
      <c r="U321" s="64">
        <f t="shared" si="23"/>
        <v>94.897959183673478</v>
      </c>
      <c r="V321" s="64">
        <f t="shared" si="24"/>
        <v>92.64705882352942</v>
      </c>
      <c r="W321" s="64">
        <f t="shared" si="25"/>
        <v>95.575221238938056</v>
      </c>
      <c r="X321" s="64">
        <f t="shared" si="27"/>
        <v>84.334600760456269</v>
      </c>
      <c r="Y321" s="64">
        <f t="shared" si="28"/>
        <v>78.193146417445476</v>
      </c>
    </row>
    <row r="322" spans="1:25" x14ac:dyDescent="0.35">
      <c r="A322" s="60" t="s">
        <v>97</v>
      </c>
      <c r="B322" s="60">
        <v>2025</v>
      </c>
      <c r="C322" s="65">
        <v>11</v>
      </c>
      <c r="D322" s="65">
        <v>5</v>
      </c>
      <c r="E322" s="65">
        <v>160</v>
      </c>
      <c r="F322" s="65">
        <v>10</v>
      </c>
      <c r="G322" s="65">
        <v>414</v>
      </c>
      <c r="H322" s="65">
        <v>34</v>
      </c>
      <c r="I322" s="65">
        <v>198</v>
      </c>
      <c r="J322" s="65">
        <v>8</v>
      </c>
      <c r="K322" s="65">
        <v>47.9</v>
      </c>
      <c r="L322" s="65">
        <v>4.54</v>
      </c>
      <c r="M322" s="65">
        <v>35.700000000000003</v>
      </c>
      <c r="N322" s="65">
        <v>0.01</v>
      </c>
      <c r="O322" s="65">
        <v>0.28000000000000003</v>
      </c>
      <c r="P322" s="65">
        <v>0.61</v>
      </c>
      <c r="Q322" s="65">
        <v>5.86</v>
      </c>
      <c r="R322" s="65">
        <v>0.86</v>
      </c>
      <c r="S322" s="65">
        <v>12</v>
      </c>
      <c r="T322" s="65">
        <v>10.9</v>
      </c>
      <c r="U322" s="64">
        <f t="shared" ref="U322:U385" si="29">(E322-F322)/E322*100</f>
        <v>93.75</v>
      </c>
      <c r="V322" s="64">
        <f t="shared" ref="V322:V385" si="30">(G322-H322)/G322*100</f>
        <v>91.787439613526573</v>
      </c>
      <c r="W322" s="64">
        <f t="shared" ref="W322:W385" si="31">(I322-J322)/I322*100</f>
        <v>95.959595959595958</v>
      </c>
      <c r="X322" s="64">
        <f t="shared" si="27"/>
        <v>90.521920668058456</v>
      </c>
      <c r="Y322" s="64">
        <f t="shared" si="28"/>
        <v>85.324232081911262</v>
      </c>
    </row>
    <row r="323" spans="1:25" x14ac:dyDescent="0.35">
      <c r="A323" s="60" t="s">
        <v>97</v>
      </c>
      <c r="B323" s="60">
        <v>2025</v>
      </c>
      <c r="C323" s="65">
        <v>12</v>
      </c>
      <c r="D323" s="65">
        <v>3</v>
      </c>
      <c r="E323" s="65">
        <v>180</v>
      </c>
      <c r="F323" s="65">
        <v>5</v>
      </c>
      <c r="G323" s="65">
        <v>304</v>
      </c>
      <c r="H323" s="65">
        <v>28</v>
      </c>
      <c r="I323" s="65">
        <v>172</v>
      </c>
      <c r="J323" s="65">
        <v>9</v>
      </c>
      <c r="K323" s="65">
        <v>46.5</v>
      </c>
      <c r="L323" s="65">
        <v>11</v>
      </c>
      <c r="M323" s="65">
        <v>23.1</v>
      </c>
      <c r="N323" s="65">
        <v>0.01</v>
      </c>
      <c r="O323" s="65">
        <v>0.81</v>
      </c>
      <c r="P323" s="65">
        <v>1.71</v>
      </c>
      <c r="Q323" s="65">
        <v>4.18</v>
      </c>
      <c r="R323" s="65">
        <v>1.1200000000000001</v>
      </c>
      <c r="S323" s="65">
        <v>10.7</v>
      </c>
      <c r="T323" s="65">
        <v>10.199999999999999</v>
      </c>
      <c r="U323" s="64">
        <f t="shared" si="29"/>
        <v>97.222222222222214</v>
      </c>
      <c r="V323" s="64">
        <f t="shared" si="30"/>
        <v>90.789473684210535</v>
      </c>
      <c r="W323" s="64">
        <f t="shared" si="31"/>
        <v>94.767441860465112</v>
      </c>
      <c r="X323" s="64">
        <f t="shared" si="27"/>
        <v>76.344086021505376</v>
      </c>
      <c r="Y323" s="64">
        <f t="shared" si="28"/>
        <v>73.20574162679425</v>
      </c>
    </row>
    <row r="324" spans="1:25" x14ac:dyDescent="0.35">
      <c r="A324" s="61" t="s">
        <v>105</v>
      </c>
      <c r="B324" s="61">
        <v>2025</v>
      </c>
      <c r="C324" s="63">
        <v>1</v>
      </c>
      <c r="D324" s="63">
        <v>17</v>
      </c>
      <c r="E324" s="63">
        <v>345</v>
      </c>
      <c r="F324" s="63">
        <v>6</v>
      </c>
      <c r="G324" s="63">
        <v>665</v>
      </c>
      <c r="H324" s="63">
        <v>30</v>
      </c>
      <c r="I324" s="63">
        <v>155</v>
      </c>
      <c r="J324" s="63">
        <v>5</v>
      </c>
      <c r="K324" s="63">
        <v>58.1</v>
      </c>
      <c r="L324" s="63">
        <v>7.36</v>
      </c>
      <c r="M324" s="63">
        <v>58.1</v>
      </c>
      <c r="N324" s="63">
        <v>0.17499999999999999</v>
      </c>
      <c r="P324" s="63">
        <v>4.21</v>
      </c>
      <c r="Q324" s="63">
        <v>6.97</v>
      </c>
      <c r="R324" s="63">
        <v>2</v>
      </c>
      <c r="S324" s="63">
        <v>4.6900000000000004</v>
      </c>
      <c r="T324" s="63">
        <v>5.08</v>
      </c>
      <c r="U324" s="64">
        <f t="shared" si="29"/>
        <v>98.260869565217391</v>
      </c>
      <c r="V324" s="64">
        <f t="shared" si="30"/>
        <v>95.488721804511272</v>
      </c>
      <c r="W324" s="64">
        <f t="shared" si="31"/>
        <v>96.774193548387103</v>
      </c>
      <c r="X324" s="64">
        <f t="shared" si="27"/>
        <v>87.332185886402755</v>
      </c>
      <c r="Y324" s="64">
        <f t="shared" si="28"/>
        <v>71.305595408895257</v>
      </c>
    </row>
    <row r="325" spans="1:25" x14ac:dyDescent="0.35">
      <c r="A325" s="61" t="s">
        <v>105</v>
      </c>
      <c r="B325" s="61">
        <v>2025</v>
      </c>
      <c r="C325" s="63">
        <v>2</v>
      </c>
      <c r="D325" s="63">
        <v>6</v>
      </c>
      <c r="E325" s="63">
        <v>360</v>
      </c>
      <c r="F325" s="63">
        <v>6</v>
      </c>
      <c r="G325" s="63">
        <v>708</v>
      </c>
      <c r="H325" s="63">
        <v>26</v>
      </c>
      <c r="I325" s="63">
        <v>418</v>
      </c>
      <c r="J325" s="63">
        <v>9</v>
      </c>
      <c r="K325" s="63">
        <v>67</v>
      </c>
      <c r="L325" s="63">
        <v>8.91</v>
      </c>
      <c r="M325" s="63">
        <v>68.599999999999994</v>
      </c>
      <c r="N325" s="63">
        <v>3.35</v>
      </c>
      <c r="P325" s="63">
        <v>3.18</v>
      </c>
      <c r="Q325" s="63">
        <v>6.73</v>
      </c>
      <c r="R325" s="63">
        <v>2.04</v>
      </c>
      <c r="S325" s="63">
        <v>4.8</v>
      </c>
      <c r="T325" s="63">
        <v>5.69</v>
      </c>
      <c r="U325" s="64">
        <f t="shared" si="29"/>
        <v>98.333333333333329</v>
      </c>
      <c r="V325" s="64">
        <f t="shared" si="30"/>
        <v>96.327683615819211</v>
      </c>
      <c r="W325" s="64">
        <f t="shared" si="31"/>
        <v>97.84688995215312</v>
      </c>
      <c r="X325" s="64">
        <f t="shared" si="27"/>
        <v>86.701492537313442</v>
      </c>
      <c r="Y325" s="64">
        <f t="shared" si="28"/>
        <v>69.687964338781569</v>
      </c>
    </row>
    <row r="326" spans="1:25" x14ac:dyDescent="0.35">
      <c r="A326" s="61" t="s">
        <v>105</v>
      </c>
      <c r="B326" s="61">
        <v>2025</v>
      </c>
      <c r="C326" s="63">
        <v>3</v>
      </c>
      <c r="D326" s="63">
        <v>18</v>
      </c>
      <c r="E326" s="63">
        <v>200</v>
      </c>
      <c r="F326" s="63">
        <v>6</v>
      </c>
      <c r="G326" s="63">
        <v>468</v>
      </c>
      <c r="H326" s="63">
        <v>28</v>
      </c>
      <c r="I326" s="63">
        <v>214</v>
      </c>
      <c r="J326" s="63">
        <v>9</v>
      </c>
      <c r="K326" s="63">
        <v>55.3</v>
      </c>
      <c r="L326" s="63">
        <v>5.32</v>
      </c>
      <c r="M326" s="63">
        <v>37.4</v>
      </c>
      <c r="N326" s="63">
        <v>0.82</v>
      </c>
      <c r="O326" s="63">
        <v>0.27</v>
      </c>
      <c r="P326" s="63">
        <v>0.86</v>
      </c>
      <c r="Q326" s="63">
        <v>4.51</v>
      </c>
      <c r="R326" s="63">
        <v>0.94</v>
      </c>
      <c r="S326" s="63">
        <v>12.9</v>
      </c>
      <c r="T326" s="63">
        <v>9.4499999999999993</v>
      </c>
      <c r="U326" s="64">
        <f t="shared" si="29"/>
        <v>97</v>
      </c>
      <c r="V326" s="64">
        <f t="shared" si="30"/>
        <v>94.01709401709401</v>
      </c>
      <c r="W326" s="64">
        <f t="shared" si="31"/>
        <v>95.794392523364493</v>
      </c>
      <c r="X326" s="64">
        <f t="shared" si="27"/>
        <v>90.379746835443044</v>
      </c>
      <c r="Y326" s="64">
        <f t="shared" si="28"/>
        <v>79.157427937915742</v>
      </c>
    </row>
    <row r="327" spans="1:25" x14ac:dyDescent="0.35">
      <c r="A327" s="61" t="s">
        <v>105</v>
      </c>
      <c r="B327" s="61">
        <v>2025</v>
      </c>
      <c r="C327" s="63">
        <v>4</v>
      </c>
      <c r="D327" s="63">
        <v>9</v>
      </c>
      <c r="E327" s="63">
        <v>220</v>
      </c>
      <c r="F327" s="63">
        <v>12</v>
      </c>
      <c r="G327" s="63">
        <v>564</v>
      </c>
      <c r="H327" s="63">
        <v>40</v>
      </c>
      <c r="I327" s="63">
        <v>255</v>
      </c>
      <c r="J327" s="63">
        <v>16</v>
      </c>
      <c r="K327" s="63">
        <v>57.8</v>
      </c>
      <c r="L327" s="63">
        <v>8.2100000000000009</v>
      </c>
      <c r="M327" s="63">
        <v>44</v>
      </c>
      <c r="N327" s="63">
        <v>6.96</v>
      </c>
      <c r="O327" s="63">
        <v>0.6</v>
      </c>
      <c r="P327" s="63">
        <v>0.65</v>
      </c>
      <c r="Q327" s="63">
        <v>5.19</v>
      </c>
      <c r="R327" s="63">
        <v>0.51</v>
      </c>
      <c r="S327" s="63">
        <v>8.5500000000000007</v>
      </c>
      <c r="T327" s="63">
        <v>9.17</v>
      </c>
      <c r="U327" s="64">
        <f t="shared" si="29"/>
        <v>94.545454545454547</v>
      </c>
      <c r="V327" s="64">
        <f t="shared" si="30"/>
        <v>92.907801418439718</v>
      </c>
      <c r="W327" s="64">
        <f t="shared" si="31"/>
        <v>93.725490196078425</v>
      </c>
      <c r="X327" s="64">
        <f t="shared" si="27"/>
        <v>85.79584775086505</v>
      </c>
      <c r="Y327" s="64">
        <f t="shared" si="28"/>
        <v>90.173410404624278</v>
      </c>
    </row>
    <row r="328" spans="1:25" x14ac:dyDescent="0.35">
      <c r="A328" s="60" t="s">
        <v>105</v>
      </c>
      <c r="B328" s="60">
        <v>2025</v>
      </c>
      <c r="C328" s="65">
        <v>5</v>
      </c>
      <c r="D328" s="65">
        <v>21</v>
      </c>
      <c r="E328" s="65">
        <v>95</v>
      </c>
      <c r="F328" s="65">
        <v>5</v>
      </c>
      <c r="G328" s="65">
        <v>296</v>
      </c>
      <c r="H328" s="65">
        <v>18</v>
      </c>
      <c r="I328" s="65">
        <v>120</v>
      </c>
      <c r="J328" s="65">
        <v>9</v>
      </c>
      <c r="K328" s="65">
        <v>58.7</v>
      </c>
      <c r="L328" s="65">
        <v>6.38</v>
      </c>
      <c r="M328" s="65">
        <v>44.3</v>
      </c>
      <c r="N328" s="65">
        <v>1.73</v>
      </c>
      <c r="O328" s="65">
        <v>0.24</v>
      </c>
      <c r="P328" s="65">
        <v>0.96</v>
      </c>
      <c r="Q328" s="65">
        <v>5.55</v>
      </c>
      <c r="R328" s="65">
        <v>0.57999999999999996</v>
      </c>
      <c r="S328" s="65">
        <v>9.9</v>
      </c>
      <c r="T328" s="65">
        <v>6.86</v>
      </c>
      <c r="U328" s="64">
        <f t="shared" si="29"/>
        <v>94.73684210526315</v>
      </c>
      <c r="V328" s="64">
        <f t="shared" si="30"/>
        <v>93.918918918918919</v>
      </c>
      <c r="W328" s="64">
        <f t="shared" si="31"/>
        <v>92.5</v>
      </c>
      <c r="X328" s="64">
        <f t="shared" si="27"/>
        <v>89.131175468483818</v>
      </c>
      <c r="Y328" s="64">
        <f t="shared" si="28"/>
        <v>89.549549549549539</v>
      </c>
    </row>
    <row r="329" spans="1:25" x14ac:dyDescent="0.35">
      <c r="A329" s="61" t="s">
        <v>66</v>
      </c>
      <c r="B329" s="61">
        <v>2025</v>
      </c>
      <c r="C329" s="63">
        <v>1</v>
      </c>
      <c r="D329" s="63">
        <v>22</v>
      </c>
      <c r="E329" s="63">
        <v>400</v>
      </c>
      <c r="F329" s="63">
        <v>18</v>
      </c>
      <c r="G329" s="63">
        <v>857</v>
      </c>
      <c r="H329" s="63">
        <v>60</v>
      </c>
      <c r="I329" s="63">
        <v>279</v>
      </c>
      <c r="J329" s="63">
        <v>38</v>
      </c>
      <c r="K329" s="7"/>
      <c r="L329" s="7"/>
      <c r="M329" s="7"/>
      <c r="N329" s="7"/>
      <c r="P329" s="7"/>
      <c r="Q329" s="7"/>
      <c r="R329" s="7"/>
      <c r="S329" s="63">
        <v>2.2200000000000002</v>
      </c>
      <c r="T329" s="63">
        <v>2.48</v>
      </c>
      <c r="U329" s="64">
        <f t="shared" si="29"/>
        <v>95.5</v>
      </c>
      <c r="V329" s="64">
        <f t="shared" si="30"/>
        <v>92.998833138856469</v>
      </c>
      <c r="W329" s="64">
        <f t="shared" si="31"/>
        <v>86.379928315412187</v>
      </c>
      <c r="X329" s="64"/>
      <c r="Y329" s="64"/>
    </row>
    <row r="330" spans="1:25" x14ac:dyDescent="0.35">
      <c r="A330" s="61" t="s">
        <v>66</v>
      </c>
      <c r="B330" s="61">
        <v>2025</v>
      </c>
      <c r="C330" s="63">
        <v>2</v>
      </c>
      <c r="D330" s="63">
        <v>20</v>
      </c>
      <c r="E330" s="63">
        <v>260</v>
      </c>
      <c r="F330" s="63">
        <v>30</v>
      </c>
      <c r="G330" s="63">
        <v>651</v>
      </c>
      <c r="H330" s="63">
        <v>54</v>
      </c>
      <c r="I330" s="63">
        <v>288</v>
      </c>
      <c r="J330" s="63">
        <v>28</v>
      </c>
      <c r="K330" s="7"/>
      <c r="L330" s="7"/>
      <c r="M330" s="7"/>
      <c r="N330" s="7"/>
      <c r="P330" s="7"/>
      <c r="Q330" s="7"/>
      <c r="R330" s="7"/>
      <c r="S330" s="63">
        <v>1.81</v>
      </c>
      <c r="T330" s="63">
        <v>2.2000000000000002</v>
      </c>
      <c r="U330" s="64">
        <f t="shared" si="29"/>
        <v>88.461538461538453</v>
      </c>
      <c r="V330" s="64">
        <f t="shared" si="30"/>
        <v>91.705069124423972</v>
      </c>
      <c r="W330" s="64">
        <f t="shared" si="31"/>
        <v>90.277777777777786</v>
      </c>
      <c r="X330" s="64"/>
      <c r="Y330" s="64"/>
    </row>
    <row r="331" spans="1:25" x14ac:dyDescent="0.35">
      <c r="A331" s="61" t="s">
        <v>66</v>
      </c>
      <c r="B331" s="61">
        <v>2025</v>
      </c>
      <c r="C331" s="63">
        <v>3</v>
      </c>
      <c r="D331" s="63">
        <v>26</v>
      </c>
      <c r="E331" s="63">
        <v>170</v>
      </c>
      <c r="F331" s="63">
        <v>28</v>
      </c>
      <c r="G331" s="63">
        <v>259</v>
      </c>
      <c r="H331" s="63">
        <v>47</v>
      </c>
      <c r="I331" s="63">
        <v>162</v>
      </c>
      <c r="J331" s="63">
        <v>22</v>
      </c>
      <c r="K331" s="7"/>
      <c r="L331" s="7"/>
      <c r="M331" s="7"/>
      <c r="N331" s="7"/>
      <c r="O331" s="7"/>
      <c r="P331" s="7"/>
      <c r="Q331" s="7"/>
      <c r="R331" s="7"/>
      <c r="S331" s="63">
        <v>1.72</v>
      </c>
      <c r="T331" s="63">
        <v>2.61</v>
      </c>
      <c r="U331" s="64">
        <f t="shared" si="29"/>
        <v>83.529411764705884</v>
      </c>
      <c r="V331" s="64">
        <f t="shared" si="30"/>
        <v>81.853281853281857</v>
      </c>
      <c r="W331" s="64">
        <f t="shared" si="31"/>
        <v>86.419753086419746</v>
      </c>
      <c r="X331" s="64"/>
      <c r="Y331" s="64"/>
    </row>
    <row r="332" spans="1:25" x14ac:dyDescent="0.35">
      <c r="A332" s="61" t="s">
        <v>66</v>
      </c>
      <c r="B332" s="61">
        <v>2025</v>
      </c>
      <c r="C332" s="63">
        <v>4</v>
      </c>
      <c r="D332" s="63">
        <v>8</v>
      </c>
      <c r="E332" s="63">
        <v>375</v>
      </c>
      <c r="F332" s="63">
        <v>46</v>
      </c>
      <c r="G332" s="63">
        <v>920</v>
      </c>
      <c r="H332" s="63">
        <v>74</v>
      </c>
      <c r="I332" s="63">
        <v>342</v>
      </c>
      <c r="J332" s="63">
        <v>68</v>
      </c>
      <c r="K332" s="7"/>
      <c r="L332" s="7"/>
      <c r="M332" s="7"/>
      <c r="N332" s="7"/>
      <c r="O332" s="7"/>
      <c r="P332" s="7"/>
      <c r="Q332" s="7"/>
      <c r="R332" s="7"/>
      <c r="S332" s="63">
        <v>6.72</v>
      </c>
      <c r="T332" s="63">
        <v>3.62</v>
      </c>
      <c r="U332" s="64">
        <f t="shared" si="29"/>
        <v>87.733333333333334</v>
      </c>
      <c r="V332" s="64">
        <f t="shared" si="30"/>
        <v>91.956521739130437</v>
      </c>
      <c r="W332" s="64">
        <f t="shared" si="31"/>
        <v>80.116959064327489</v>
      </c>
      <c r="X332" s="64"/>
      <c r="Y332" s="64"/>
    </row>
    <row r="333" spans="1:25" x14ac:dyDescent="0.35">
      <c r="A333" s="60" t="s">
        <v>66</v>
      </c>
      <c r="B333" s="60">
        <v>2025</v>
      </c>
      <c r="C333" s="65">
        <v>5</v>
      </c>
      <c r="D333" s="65">
        <v>28</v>
      </c>
      <c r="E333" s="65">
        <v>270</v>
      </c>
      <c r="F333" s="65">
        <v>55</v>
      </c>
      <c r="G333" s="65">
        <v>526</v>
      </c>
      <c r="H333" s="65">
        <v>87</v>
      </c>
      <c r="I333" s="65">
        <v>216</v>
      </c>
      <c r="J333" s="65">
        <v>68</v>
      </c>
      <c r="K333" s="66"/>
      <c r="L333" s="66"/>
      <c r="M333" s="66"/>
      <c r="N333" s="66"/>
      <c r="O333" s="66"/>
      <c r="P333" s="66"/>
      <c r="Q333" s="66"/>
      <c r="R333" s="66"/>
      <c r="S333" s="65">
        <v>1.96</v>
      </c>
      <c r="T333" s="65">
        <v>2.67</v>
      </c>
      <c r="U333" s="64">
        <f t="shared" si="29"/>
        <v>79.629629629629633</v>
      </c>
      <c r="V333" s="64">
        <f t="shared" si="30"/>
        <v>83.460076045627375</v>
      </c>
      <c r="W333" s="64">
        <f t="shared" si="31"/>
        <v>68.518518518518519</v>
      </c>
      <c r="X333" s="64"/>
      <c r="Y333" s="64"/>
    </row>
    <row r="334" spans="1:25" x14ac:dyDescent="0.35">
      <c r="A334" s="60" t="s">
        <v>66</v>
      </c>
      <c r="B334" s="60">
        <v>2025</v>
      </c>
      <c r="C334" s="65">
        <v>6</v>
      </c>
      <c r="D334" s="65">
        <v>30</v>
      </c>
      <c r="E334" s="65">
        <v>240</v>
      </c>
      <c r="F334" s="65">
        <v>22</v>
      </c>
      <c r="G334" s="65">
        <v>491</v>
      </c>
      <c r="H334" s="65">
        <v>46</v>
      </c>
      <c r="I334" s="65">
        <v>226</v>
      </c>
      <c r="J334" s="65">
        <v>28</v>
      </c>
      <c r="K334" s="66"/>
      <c r="L334" s="66"/>
      <c r="M334" s="66"/>
      <c r="N334" s="66"/>
      <c r="O334" s="66"/>
      <c r="P334" s="66"/>
      <c r="Q334" s="66"/>
      <c r="R334" s="66"/>
      <c r="S334" s="65">
        <v>2.86</v>
      </c>
      <c r="T334" s="65">
        <v>3.09</v>
      </c>
      <c r="U334" s="64">
        <f t="shared" si="29"/>
        <v>90.833333333333329</v>
      </c>
      <c r="V334" s="64">
        <f t="shared" si="30"/>
        <v>90.631364562118122</v>
      </c>
      <c r="W334" s="64">
        <f t="shared" si="31"/>
        <v>87.610619469026545</v>
      </c>
      <c r="X334" s="64"/>
      <c r="Y334" s="64"/>
    </row>
    <row r="335" spans="1:25" x14ac:dyDescent="0.35">
      <c r="A335" s="60" t="s">
        <v>66</v>
      </c>
      <c r="B335" s="60">
        <v>2025</v>
      </c>
      <c r="C335" s="65">
        <v>7</v>
      </c>
      <c r="D335" s="65">
        <v>30</v>
      </c>
      <c r="E335" s="65">
        <v>190</v>
      </c>
      <c r="F335" s="65">
        <v>23</v>
      </c>
      <c r="G335" s="65">
        <v>504</v>
      </c>
      <c r="H335" s="65">
        <v>72</v>
      </c>
      <c r="I335" s="65">
        <v>228</v>
      </c>
      <c r="J335" s="65">
        <v>30</v>
      </c>
      <c r="K335" s="66"/>
      <c r="L335" s="66"/>
      <c r="M335" s="66"/>
      <c r="N335" s="66"/>
      <c r="O335" s="66"/>
      <c r="P335" s="66"/>
      <c r="Q335" s="66"/>
      <c r="R335" s="66"/>
      <c r="S335" s="65">
        <v>2.0699999999999998</v>
      </c>
      <c r="T335" s="65">
        <v>3.17</v>
      </c>
      <c r="U335" s="64">
        <f t="shared" si="29"/>
        <v>87.89473684210526</v>
      </c>
      <c r="V335" s="64">
        <f t="shared" si="30"/>
        <v>85.714285714285708</v>
      </c>
      <c r="W335" s="64">
        <f t="shared" si="31"/>
        <v>86.842105263157904</v>
      </c>
      <c r="X335" s="64"/>
      <c r="Y335" s="64"/>
    </row>
    <row r="336" spans="1:25" x14ac:dyDescent="0.35">
      <c r="A336" s="60" t="s">
        <v>66</v>
      </c>
      <c r="B336" s="60">
        <v>2025</v>
      </c>
      <c r="C336" s="65">
        <v>8</v>
      </c>
      <c r="D336" s="65">
        <v>27</v>
      </c>
      <c r="E336" s="65">
        <v>240</v>
      </c>
      <c r="F336" s="65">
        <v>120</v>
      </c>
      <c r="G336" s="65">
        <v>647</v>
      </c>
      <c r="H336" s="65">
        <v>154</v>
      </c>
      <c r="I336" s="65">
        <v>284</v>
      </c>
      <c r="J336" s="65">
        <v>145</v>
      </c>
      <c r="K336" s="66"/>
      <c r="L336" s="66"/>
      <c r="M336" s="66"/>
      <c r="N336" s="66"/>
      <c r="O336" s="66"/>
      <c r="P336" s="66"/>
      <c r="Q336" s="66"/>
      <c r="R336" s="66"/>
      <c r="S336" s="65">
        <v>2.36</v>
      </c>
      <c r="T336" s="65">
        <v>3.92</v>
      </c>
      <c r="U336" s="64">
        <f t="shared" si="29"/>
        <v>50</v>
      </c>
      <c r="V336" s="64">
        <f t="shared" si="30"/>
        <v>76.197836166924276</v>
      </c>
      <c r="W336" s="64">
        <f t="shared" si="31"/>
        <v>48.943661971830984</v>
      </c>
      <c r="X336" s="64"/>
      <c r="Y336" s="64"/>
    </row>
    <row r="337" spans="1:25" x14ac:dyDescent="0.35">
      <c r="A337" s="60" t="s">
        <v>66</v>
      </c>
      <c r="B337" s="60">
        <v>2025</v>
      </c>
      <c r="C337" s="65">
        <v>9</v>
      </c>
      <c r="D337" s="65">
        <v>3</v>
      </c>
      <c r="E337" s="65">
        <v>100</v>
      </c>
      <c r="F337" s="65">
        <v>55</v>
      </c>
      <c r="G337" s="65">
        <v>467</v>
      </c>
      <c r="H337" s="65">
        <v>116</v>
      </c>
      <c r="I337" s="65">
        <v>221</v>
      </c>
      <c r="J337" s="65">
        <v>100</v>
      </c>
      <c r="K337" s="66"/>
      <c r="L337" s="66"/>
      <c r="M337" s="66"/>
      <c r="N337" s="66"/>
      <c r="O337" s="66"/>
      <c r="P337" s="66"/>
      <c r="Q337" s="66"/>
      <c r="R337" s="66"/>
      <c r="S337" s="65">
        <v>3.95</v>
      </c>
      <c r="T337" s="65">
        <v>3.92</v>
      </c>
      <c r="U337" s="64">
        <f t="shared" si="29"/>
        <v>45</v>
      </c>
      <c r="V337" s="64">
        <f t="shared" si="30"/>
        <v>75.16059957173448</v>
      </c>
      <c r="W337" s="64">
        <f t="shared" si="31"/>
        <v>54.751131221719461</v>
      </c>
      <c r="X337" s="64"/>
      <c r="Y337" s="64"/>
    </row>
    <row r="338" spans="1:25" x14ac:dyDescent="0.35">
      <c r="A338" s="60" t="s">
        <v>66</v>
      </c>
      <c r="B338" s="60">
        <v>2025</v>
      </c>
      <c r="C338" s="65">
        <v>10</v>
      </c>
      <c r="D338" s="65">
        <v>8</v>
      </c>
      <c r="E338" s="65">
        <v>200</v>
      </c>
      <c r="F338" s="65">
        <v>12</v>
      </c>
      <c r="G338" s="65">
        <v>438</v>
      </c>
      <c r="H338" s="65">
        <v>52</v>
      </c>
      <c r="I338" s="65">
        <v>207</v>
      </c>
      <c r="J338" s="65">
        <v>16</v>
      </c>
      <c r="K338" s="66"/>
      <c r="L338" s="66"/>
      <c r="M338" s="66"/>
      <c r="N338" s="66"/>
      <c r="O338" s="66"/>
      <c r="P338" s="66"/>
      <c r="Q338" s="66"/>
      <c r="R338" s="66"/>
      <c r="S338" s="65">
        <v>3.73</v>
      </c>
      <c r="T338" s="65">
        <v>3.38</v>
      </c>
      <c r="U338" s="64">
        <f t="shared" si="29"/>
        <v>94</v>
      </c>
      <c r="V338" s="64">
        <f t="shared" si="30"/>
        <v>88.12785388127854</v>
      </c>
      <c r="W338" s="64">
        <f t="shared" si="31"/>
        <v>92.270531400966178</v>
      </c>
      <c r="X338" s="64"/>
      <c r="Y338" s="64"/>
    </row>
    <row r="339" spans="1:25" x14ac:dyDescent="0.35">
      <c r="A339" s="60" t="s">
        <v>66</v>
      </c>
      <c r="B339" s="60">
        <v>2025</v>
      </c>
      <c r="C339" s="65">
        <v>11</v>
      </c>
      <c r="D339" s="65">
        <v>12</v>
      </c>
      <c r="E339" s="65">
        <v>72</v>
      </c>
      <c r="F339" s="65">
        <v>18</v>
      </c>
      <c r="G339" s="65">
        <v>122</v>
      </c>
      <c r="H339" s="65">
        <v>34</v>
      </c>
      <c r="I339" s="65">
        <v>81</v>
      </c>
      <c r="J339" s="65">
        <v>23</v>
      </c>
      <c r="K339" s="66"/>
      <c r="L339" s="66"/>
      <c r="M339" s="66"/>
      <c r="N339" s="66"/>
      <c r="O339" s="66"/>
      <c r="P339" s="66"/>
      <c r="Q339" s="66"/>
      <c r="R339" s="66"/>
      <c r="S339" s="65">
        <v>5.35</v>
      </c>
      <c r="T339" s="65">
        <v>3.65</v>
      </c>
      <c r="U339" s="64">
        <f t="shared" si="29"/>
        <v>75</v>
      </c>
      <c r="V339" s="64">
        <f t="shared" si="30"/>
        <v>72.131147540983605</v>
      </c>
      <c r="W339" s="64">
        <f t="shared" si="31"/>
        <v>71.604938271604937</v>
      </c>
      <c r="X339" s="64"/>
      <c r="Y339" s="64"/>
    </row>
    <row r="340" spans="1:25" x14ac:dyDescent="0.35">
      <c r="A340" s="60" t="s">
        <v>66</v>
      </c>
      <c r="B340" s="60">
        <v>2025</v>
      </c>
      <c r="C340" s="65">
        <v>12</v>
      </c>
      <c r="D340" s="65">
        <v>3</v>
      </c>
      <c r="E340" s="65">
        <v>200</v>
      </c>
      <c r="F340" s="65">
        <v>15</v>
      </c>
      <c r="G340" s="65">
        <v>375</v>
      </c>
      <c r="H340" s="65">
        <v>45</v>
      </c>
      <c r="I340" s="65">
        <v>215</v>
      </c>
      <c r="J340" s="65">
        <v>16</v>
      </c>
      <c r="K340" s="66"/>
      <c r="L340" s="66"/>
      <c r="M340" s="66"/>
      <c r="N340" s="66"/>
      <c r="O340" s="66"/>
      <c r="P340" s="66"/>
      <c r="Q340" s="66"/>
      <c r="R340" s="66"/>
      <c r="S340" s="65">
        <v>1.86</v>
      </c>
      <c r="T340" s="65">
        <v>2.25</v>
      </c>
      <c r="U340" s="64">
        <f t="shared" si="29"/>
        <v>92.5</v>
      </c>
      <c r="V340" s="64">
        <f t="shared" si="30"/>
        <v>88</v>
      </c>
      <c r="W340" s="64">
        <f t="shared" si="31"/>
        <v>92.558139534883722</v>
      </c>
      <c r="X340" s="64"/>
      <c r="Y340" s="64"/>
    </row>
    <row r="341" spans="1:25" x14ac:dyDescent="0.35">
      <c r="A341" s="61" t="s">
        <v>82</v>
      </c>
      <c r="B341" s="61">
        <v>2025</v>
      </c>
      <c r="C341" s="63">
        <v>1</v>
      </c>
      <c r="D341" s="63">
        <v>9</v>
      </c>
      <c r="E341" s="63">
        <v>200</v>
      </c>
      <c r="F341" s="63">
        <v>1</v>
      </c>
      <c r="G341" s="63">
        <v>375</v>
      </c>
      <c r="H341" s="63">
        <v>16</v>
      </c>
      <c r="I341" s="63">
        <v>163</v>
      </c>
      <c r="J341" s="63">
        <v>3</v>
      </c>
      <c r="K341" s="63">
        <v>50</v>
      </c>
      <c r="L341" s="63">
        <v>1.02</v>
      </c>
      <c r="M341" s="63">
        <v>50.2</v>
      </c>
      <c r="N341" s="63">
        <v>1E-3</v>
      </c>
      <c r="P341" s="63">
        <v>0.77200000000000002</v>
      </c>
      <c r="Q341" s="7"/>
      <c r="R341" s="7"/>
      <c r="S341" s="63">
        <v>2.38</v>
      </c>
      <c r="T341" s="63">
        <v>1.62</v>
      </c>
      <c r="U341" s="64">
        <f t="shared" si="29"/>
        <v>99.5</v>
      </c>
      <c r="V341" s="64">
        <f t="shared" si="30"/>
        <v>95.733333333333334</v>
      </c>
      <c r="W341" s="64">
        <f t="shared" si="31"/>
        <v>98.159509202453989</v>
      </c>
      <c r="X341" s="64">
        <f t="shared" ref="X341:X352" si="32">(K341-L341)/K341*100</f>
        <v>97.96</v>
      </c>
      <c r="Y341" s="64"/>
    </row>
    <row r="342" spans="1:25" x14ac:dyDescent="0.35">
      <c r="A342" s="61" t="s">
        <v>82</v>
      </c>
      <c r="B342" s="61">
        <v>2025</v>
      </c>
      <c r="C342" s="63">
        <v>2</v>
      </c>
      <c r="D342" s="63">
        <v>4</v>
      </c>
      <c r="E342" s="63">
        <v>80</v>
      </c>
      <c r="F342" s="63">
        <v>5</v>
      </c>
      <c r="G342" s="63">
        <v>91</v>
      </c>
      <c r="H342" s="63">
        <v>17</v>
      </c>
      <c r="I342" s="63">
        <v>66</v>
      </c>
      <c r="J342" s="63">
        <v>7</v>
      </c>
      <c r="K342" s="63">
        <v>26</v>
      </c>
      <c r="L342" s="63">
        <v>1.57</v>
      </c>
      <c r="M342" s="63">
        <v>24.6</v>
      </c>
      <c r="N342" s="63">
        <v>0.16300000000000001</v>
      </c>
      <c r="P342" s="63">
        <v>0.58299999999999996</v>
      </c>
      <c r="Q342" s="7"/>
      <c r="R342" s="7"/>
      <c r="S342" s="63">
        <v>1.42</v>
      </c>
      <c r="T342" s="63">
        <v>1.34</v>
      </c>
      <c r="U342" s="64">
        <f t="shared" si="29"/>
        <v>93.75</v>
      </c>
      <c r="V342" s="64">
        <f t="shared" si="30"/>
        <v>81.318681318681314</v>
      </c>
      <c r="W342" s="64">
        <f t="shared" si="31"/>
        <v>89.393939393939391</v>
      </c>
      <c r="X342" s="64">
        <f t="shared" si="32"/>
        <v>93.961538461538467</v>
      </c>
      <c r="Y342" s="64"/>
    </row>
    <row r="343" spans="1:25" x14ac:dyDescent="0.35">
      <c r="A343" s="61" t="s">
        <v>82</v>
      </c>
      <c r="B343" s="61">
        <v>2025</v>
      </c>
      <c r="C343" s="63">
        <v>3</v>
      </c>
      <c r="D343" s="63">
        <v>12</v>
      </c>
      <c r="E343" s="63">
        <v>180</v>
      </c>
      <c r="F343" s="63">
        <v>8</v>
      </c>
      <c r="G343" s="63">
        <v>246</v>
      </c>
      <c r="H343" s="63">
        <v>15</v>
      </c>
      <c r="I343" s="63">
        <v>173</v>
      </c>
      <c r="J343" s="63">
        <v>6</v>
      </c>
      <c r="K343" s="63">
        <v>42.15</v>
      </c>
      <c r="L343" s="63">
        <v>7.8</v>
      </c>
      <c r="M343" s="63">
        <v>32.4</v>
      </c>
      <c r="N343" s="63">
        <v>0.01</v>
      </c>
      <c r="P343" s="63">
        <v>6.13</v>
      </c>
      <c r="Q343" s="7"/>
      <c r="R343" s="7"/>
      <c r="S343" s="63">
        <v>1.81</v>
      </c>
      <c r="T343" s="63">
        <v>1.41</v>
      </c>
      <c r="U343" s="64">
        <f t="shared" si="29"/>
        <v>95.555555555555557</v>
      </c>
      <c r="V343" s="64">
        <f t="shared" si="30"/>
        <v>93.902439024390233</v>
      </c>
      <c r="W343" s="64">
        <f t="shared" si="31"/>
        <v>96.531791907514446</v>
      </c>
      <c r="X343" s="64">
        <f t="shared" si="32"/>
        <v>81.494661921708186</v>
      </c>
      <c r="Y343" s="64"/>
    </row>
    <row r="344" spans="1:25" x14ac:dyDescent="0.35">
      <c r="A344" s="61" t="s">
        <v>82</v>
      </c>
      <c r="B344" s="61">
        <v>2025</v>
      </c>
      <c r="C344" s="63">
        <v>4</v>
      </c>
      <c r="D344" s="63">
        <v>2</v>
      </c>
      <c r="E344" s="63">
        <v>300</v>
      </c>
      <c r="F344" s="63">
        <v>5</v>
      </c>
      <c r="G344" s="63">
        <v>857</v>
      </c>
      <c r="H344" s="63">
        <v>16</v>
      </c>
      <c r="I344" s="63">
        <v>317</v>
      </c>
      <c r="J344" s="63">
        <v>5</v>
      </c>
      <c r="K344" s="63">
        <v>144</v>
      </c>
      <c r="L344" s="63">
        <v>3.88</v>
      </c>
      <c r="M344" s="63">
        <v>112</v>
      </c>
      <c r="N344" s="63">
        <v>0.88</v>
      </c>
      <c r="O344" s="63">
        <v>0.86</v>
      </c>
      <c r="P344" s="63">
        <v>1.97</v>
      </c>
      <c r="Q344" s="7"/>
      <c r="R344" s="7"/>
      <c r="S344" s="63">
        <v>2.11</v>
      </c>
      <c r="T344" s="63">
        <v>1.69</v>
      </c>
      <c r="U344" s="64">
        <f t="shared" si="29"/>
        <v>98.333333333333329</v>
      </c>
      <c r="V344" s="64">
        <f t="shared" si="30"/>
        <v>98.133022170361727</v>
      </c>
      <c r="W344" s="64">
        <f t="shared" si="31"/>
        <v>98.422712933753942</v>
      </c>
      <c r="X344" s="64">
        <f t="shared" si="32"/>
        <v>97.305555555555557</v>
      </c>
      <c r="Y344" s="64"/>
    </row>
    <row r="345" spans="1:25" x14ac:dyDescent="0.35">
      <c r="A345" s="60" t="s">
        <v>82</v>
      </c>
      <c r="B345" s="60">
        <v>2025</v>
      </c>
      <c r="C345" s="65">
        <v>5</v>
      </c>
      <c r="D345" s="65">
        <v>14</v>
      </c>
      <c r="E345" s="65">
        <v>342</v>
      </c>
      <c r="F345" s="65">
        <v>23</v>
      </c>
      <c r="G345" s="65">
        <v>626</v>
      </c>
      <c r="H345" s="65">
        <v>63</v>
      </c>
      <c r="I345" s="65">
        <v>220</v>
      </c>
      <c r="J345" s="65">
        <v>32</v>
      </c>
      <c r="K345" s="65">
        <v>61.7</v>
      </c>
      <c r="L345" s="65">
        <v>48.7</v>
      </c>
      <c r="M345" s="65">
        <v>49.8</v>
      </c>
      <c r="N345" s="65">
        <v>46.3</v>
      </c>
      <c r="O345" s="65">
        <v>0.67</v>
      </c>
      <c r="P345" s="65">
        <v>0.31</v>
      </c>
      <c r="Q345" s="66"/>
      <c r="R345" s="66"/>
      <c r="S345" s="65">
        <v>2.1800000000000002</v>
      </c>
      <c r="T345" s="65">
        <v>2.0299999999999998</v>
      </c>
      <c r="U345" s="64">
        <f t="shared" si="29"/>
        <v>93.274853801169584</v>
      </c>
      <c r="V345" s="64">
        <f t="shared" si="30"/>
        <v>89.936102236421718</v>
      </c>
      <c r="W345" s="64">
        <f t="shared" si="31"/>
        <v>85.454545454545453</v>
      </c>
      <c r="X345" s="64">
        <f t="shared" si="32"/>
        <v>21.069692058346838</v>
      </c>
      <c r="Y345" s="64"/>
    </row>
    <row r="346" spans="1:25" x14ac:dyDescent="0.35">
      <c r="A346" s="60" t="s">
        <v>82</v>
      </c>
      <c r="B346" s="60">
        <v>2025</v>
      </c>
      <c r="C346" s="65">
        <v>6</v>
      </c>
      <c r="D346" s="65">
        <v>4</v>
      </c>
      <c r="E346" s="65">
        <v>210</v>
      </c>
      <c r="F346" s="65">
        <v>10</v>
      </c>
      <c r="G346" s="65">
        <v>570</v>
      </c>
      <c r="H346" s="65">
        <v>24</v>
      </c>
      <c r="I346" s="65">
        <v>234</v>
      </c>
      <c r="J346" s="65">
        <v>13</v>
      </c>
      <c r="K346" s="65">
        <v>88.9</v>
      </c>
      <c r="L346" s="65">
        <v>25.7</v>
      </c>
      <c r="M346" s="65">
        <v>78.8</v>
      </c>
      <c r="N346" s="65">
        <v>1E-3</v>
      </c>
      <c r="O346" s="65">
        <v>0.67</v>
      </c>
      <c r="P346" s="65">
        <v>20.7</v>
      </c>
      <c r="Q346" s="66"/>
      <c r="R346" s="66"/>
      <c r="S346" s="65">
        <v>2.21</v>
      </c>
      <c r="T346" s="65">
        <v>2.0499999999999998</v>
      </c>
      <c r="U346" s="64">
        <f t="shared" si="29"/>
        <v>95.238095238095227</v>
      </c>
      <c r="V346" s="64">
        <f t="shared" si="30"/>
        <v>95.78947368421052</v>
      </c>
      <c r="W346" s="64">
        <f t="shared" si="31"/>
        <v>94.444444444444443</v>
      </c>
      <c r="X346" s="64">
        <f t="shared" si="32"/>
        <v>71.091113610798658</v>
      </c>
      <c r="Y346" s="64"/>
    </row>
    <row r="347" spans="1:25" x14ac:dyDescent="0.35">
      <c r="A347" s="60" t="s">
        <v>82</v>
      </c>
      <c r="B347" s="60">
        <v>2025</v>
      </c>
      <c r="C347" s="65">
        <v>7</v>
      </c>
      <c r="D347" s="65">
        <v>16</v>
      </c>
      <c r="E347" s="65">
        <v>190</v>
      </c>
      <c r="F347" s="65">
        <v>5</v>
      </c>
      <c r="G347" s="65">
        <v>374</v>
      </c>
      <c r="H347" s="65">
        <v>23</v>
      </c>
      <c r="I347" s="65">
        <v>230</v>
      </c>
      <c r="J347" s="65">
        <v>7</v>
      </c>
      <c r="K347" s="65">
        <v>49.7</v>
      </c>
      <c r="L347" s="65">
        <v>35.200000000000003</v>
      </c>
      <c r="M347" s="65">
        <v>40.1</v>
      </c>
      <c r="N347" s="65">
        <v>0.18</v>
      </c>
      <c r="O347" s="65">
        <v>0.37</v>
      </c>
      <c r="P347" s="65">
        <v>27.1</v>
      </c>
      <c r="Q347" s="66"/>
      <c r="R347" s="66"/>
      <c r="S347" s="65">
        <v>1.95</v>
      </c>
      <c r="T347" s="65">
        <v>2.02</v>
      </c>
      <c r="U347" s="64">
        <f t="shared" si="29"/>
        <v>97.368421052631575</v>
      </c>
      <c r="V347" s="64">
        <f t="shared" si="30"/>
        <v>93.850267379679138</v>
      </c>
      <c r="W347" s="64">
        <f t="shared" si="31"/>
        <v>96.956521739130437</v>
      </c>
      <c r="X347" s="64">
        <f t="shared" si="32"/>
        <v>29.175050301810863</v>
      </c>
      <c r="Y347" s="64"/>
    </row>
    <row r="348" spans="1:25" x14ac:dyDescent="0.35">
      <c r="A348" s="60" t="s">
        <v>82</v>
      </c>
      <c r="B348" s="60">
        <v>2025</v>
      </c>
      <c r="C348" s="65">
        <v>8</v>
      </c>
      <c r="D348" s="65">
        <v>14</v>
      </c>
      <c r="E348" s="65">
        <v>330</v>
      </c>
      <c r="F348" s="65">
        <v>5</v>
      </c>
      <c r="G348" s="65">
        <v>699</v>
      </c>
      <c r="H348" s="65">
        <v>18</v>
      </c>
      <c r="I348" s="65">
        <v>255</v>
      </c>
      <c r="J348" s="65">
        <v>7</v>
      </c>
      <c r="K348" s="65">
        <v>61.7</v>
      </c>
      <c r="L348" s="65">
        <v>4.12</v>
      </c>
      <c r="M348" s="65">
        <v>46.1</v>
      </c>
      <c r="N348" s="65">
        <v>0.61</v>
      </c>
      <c r="O348" s="65">
        <v>0.39</v>
      </c>
      <c r="P348" s="65">
        <v>0.68</v>
      </c>
      <c r="Q348" s="66"/>
      <c r="R348" s="66"/>
      <c r="S348" s="65">
        <v>4.0599999999999996</v>
      </c>
      <c r="T348" s="65">
        <v>2.02</v>
      </c>
      <c r="U348" s="64">
        <f t="shared" si="29"/>
        <v>98.484848484848484</v>
      </c>
      <c r="V348" s="64">
        <f t="shared" si="30"/>
        <v>97.424892703862668</v>
      </c>
      <c r="W348" s="64">
        <f t="shared" si="31"/>
        <v>97.254901960784309</v>
      </c>
      <c r="X348" s="64">
        <f t="shared" si="32"/>
        <v>93.322528363047013</v>
      </c>
      <c r="Y348" s="64"/>
    </row>
    <row r="349" spans="1:25" x14ac:dyDescent="0.35">
      <c r="A349" s="60" t="s">
        <v>82</v>
      </c>
      <c r="B349" s="60">
        <v>2025</v>
      </c>
      <c r="C349" s="65">
        <v>9</v>
      </c>
      <c r="D349" s="65">
        <v>11</v>
      </c>
      <c r="E349" s="65">
        <v>220</v>
      </c>
      <c r="F349" s="65">
        <v>5</v>
      </c>
      <c r="G349" s="65">
        <v>621</v>
      </c>
      <c r="H349" s="65">
        <v>20</v>
      </c>
      <c r="I349" s="65">
        <v>310</v>
      </c>
      <c r="J349" s="65">
        <v>7</v>
      </c>
      <c r="K349" s="65">
        <v>58.9</v>
      </c>
      <c r="L349" s="65">
        <v>3.72</v>
      </c>
      <c r="M349" s="65">
        <v>48.8</v>
      </c>
      <c r="N349" s="65">
        <v>1E-3</v>
      </c>
      <c r="O349" s="65">
        <v>0.35</v>
      </c>
      <c r="P349" s="65">
        <v>0.92</v>
      </c>
      <c r="Q349" s="66"/>
      <c r="R349" s="66"/>
      <c r="S349" s="65">
        <v>2.08</v>
      </c>
      <c r="T349" s="65">
        <v>1.67</v>
      </c>
      <c r="U349" s="64">
        <f t="shared" si="29"/>
        <v>97.727272727272734</v>
      </c>
      <c r="V349" s="64">
        <f t="shared" si="30"/>
        <v>96.77938808373591</v>
      </c>
      <c r="W349" s="64">
        <f t="shared" si="31"/>
        <v>97.741935483870961</v>
      </c>
      <c r="X349" s="64">
        <f t="shared" si="32"/>
        <v>93.684210526315795</v>
      </c>
      <c r="Y349" s="64"/>
    </row>
    <row r="350" spans="1:25" x14ac:dyDescent="0.35">
      <c r="A350" s="60" t="s">
        <v>82</v>
      </c>
      <c r="B350" s="60">
        <v>2025</v>
      </c>
      <c r="C350" s="65">
        <v>10</v>
      </c>
      <c r="D350" s="65">
        <v>29</v>
      </c>
      <c r="E350" s="65">
        <v>100</v>
      </c>
      <c r="F350" s="65">
        <v>5</v>
      </c>
      <c r="G350" s="65">
        <v>265</v>
      </c>
      <c r="H350" s="65">
        <v>17</v>
      </c>
      <c r="I350" s="65">
        <v>126</v>
      </c>
      <c r="J350" s="65">
        <v>5</v>
      </c>
      <c r="K350" s="65">
        <v>46.5</v>
      </c>
      <c r="L350" s="65">
        <v>34.299999999999997</v>
      </c>
      <c r="M350" s="65">
        <v>33.1</v>
      </c>
      <c r="N350" s="65">
        <v>0.01</v>
      </c>
      <c r="O350" s="65">
        <v>0.25</v>
      </c>
      <c r="P350" s="65">
        <v>27.7</v>
      </c>
      <c r="Q350" s="66"/>
      <c r="R350" s="66"/>
      <c r="S350" s="65">
        <v>1.76</v>
      </c>
      <c r="T350" s="65">
        <v>1.64</v>
      </c>
      <c r="U350" s="64">
        <f t="shared" si="29"/>
        <v>95</v>
      </c>
      <c r="V350" s="64">
        <f t="shared" si="30"/>
        <v>93.584905660377359</v>
      </c>
      <c r="W350" s="64">
        <f t="shared" si="31"/>
        <v>96.031746031746039</v>
      </c>
      <c r="X350" s="64">
        <f t="shared" si="32"/>
        <v>26.236559139784955</v>
      </c>
      <c r="Y350" s="64"/>
    </row>
    <row r="351" spans="1:25" x14ac:dyDescent="0.35">
      <c r="A351" s="60" t="s">
        <v>82</v>
      </c>
      <c r="B351" s="60">
        <v>2025</v>
      </c>
      <c r="C351" s="65">
        <v>11</v>
      </c>
      <c r="D351" s="65">
        <v>19</v>
      </c>
      <c r="E351" s="65">
        <v>120</v>
      </c>
      <c r="F351" s="65">
        <v>7</v>
      </c>
      <c r="G351" s="65">
        <v>228</v>
      </c>
      <c r="H351" s="65">
        <v>18</v>
      </c>
      <c r="I351" s="65">
        <v>133</v>
      </c>
      <c r="J351" s="65">
        <v>5</v>
      </c>
      <c r="K351" s="65">
        <v>30.5</v>
      </c>
      <c r="L351" s="65">
        <v>25.7</v>
      </c>
      <c r="M351" s="65">
        <v>22</v>
      </c>
      <c r="N351" s="65">
        <v>0.38</v>
      </c>
      <c r="O351" s="65">
        <v>0.35</v>
      </c>
      <c r="P351" s="65">
        <v>20.7</v>
      </c>
      <c r="Q351" s="66"/>
      <c r="R351" s="66"/>
      <c r="S351" s="65">
        <v>1.31</v>
      </c>
      <c r="T351" s="65">
        <v>1.54</v>
      </c>
      <c r="U351" s="64">
        <f t="shared" si="29"/>
        <v>94.166666666666671</v>
      </c>
      <c r="V351" s="64">
        <f t="shared" si="30"/>
        <v>92.10526315789474</v>
      </c>
      <c r="W351" s="64">
        <f t="shared" si="31"/>
        <v>96.240601503759393</v>
      </c>
      <c r="X351" s="64">
        <f t="shared" si="32"/>
        <v>15.737704918032788</v>
      </c>
      <c r="Y351" s="64"/>
    </row>
    <row r="352" spans="1:25" x14ac:dyDescent="0.35">
      <c r="A352" s="60" t="s">
        <v>82</v>
      </c>
      <c r="B352" s="60">
        <v>2025</v>
      </c>
      <c r="C352" s="65">
        <v>12</v>
      </c>
      <c r="D352" s="65">
        <v>17</v>
      </c>
      <c r="E352" s="65">
        <v>180</v>
      </c>
      <c r="F352" s="65">
        <v>5</v>
      </c>
      <c r="G352" s="65">
        <v>556</v>
      </c>
      <c r="H352" s="65">
        <v>18</v>
      </c>
      <c r="I352" s="65">
        <v>220</v>
      </c>
      <c r="J352" s="65">
        <v>6</v>
      </c>
      <c r="K352" s="65">
        <v>60.6</v>
      </c>
      <c r="L352" s="65">
        <v>26.3</v>
      </c>
      <c r="M352" s="65">
        <v>35.299999999999997</v>
      </c>
      <c r="N352" s="65">
        <v>0.01</v>
      </c>
      <c r="O352" s="65">
        <v>0.32</v>
      </c>
      <c r="P352" s="65">
        <v>21.4</v>
      </c>
      <c r="Q352" s="66"/>
      <c r="R352" s="66"/>
      <c r="S352" s="65">
        <v>1.59</v>
      </c>
      <c r="T352" s="65">
        <v>1.42</v>
      </c>
      <c r="U352" s="64">
        <f t="shared" si="29"/>
        <v>97.222222222222214</v>
      </c>
      <c r="V352" s="64">
        <f t="shared" si="30"/>
        <v>96.762589928057551</v>
      </c>
      <c r="W352" s="64">
        <f t="shared" si="31"/>
        <v>97.27272727272728</v>
      </c>
      <c r="X352" s="64">
        <f t="shared" si="32"/>
        <v>56.60066006600659</v>
      </c>
      <c r="Y352" s="64"/>
    </row>
    <row r="353" spans="1:25" x14ac:dyDescent="0.35">
      <c r="A353" s="61" t="s">
        <v>112</v>
      </c>
      <c r="B353" s="61">
        <v>2025</v>
      </c>
      <c r="C353" s="63">
        <v>1</v>
      </c>
      <c r="D353" s="63">
        <v>24</v>
      </c>
      <c r="E353" s="63">
        <v>340</v>
      </c>
      <c r="F353" s="63">
        <v>7</v>
      </c>
      <c r="G353" s="63">
        <v>583</v>
      </c>
      <c r="H353" s="63">
        <v>54</v>
      </c>
      <c r="I353" s="63">
        <v>173</v>
      </c>
      <c r="J353" s="63">
        <v>28</v>
      </c>
      <c r="K353" s="7"/>
      <c r="L353" s="7"/>
      <c r="M353" s="7"/>
      <c r="N353" s="7"/>
      <c r="P353" s="7"/>
      <c r="Q353" s="7"/>
      <c r="R353" s="7"/>
      <c r="S353" s="63">
        <v>2.15</v>
      </c>
      <c r="T353" s="63">
        <v>2.0099999999999998</v>
      </c>
      <c r="U353" s="64">
        <f t="shared" si="29"/>
        <v>97.941176470588232</v>
      </c>
      <c r="V353" s="64">
        <f t="shared" si="30"/>
        <v>90.737564322469993</v>
      </c>
      <c r="W353" s="64">
        <f t="shared" si="31"/>
        <v>83.815028901734095</v>
      </c>
      <c r="X353" s="64"/>
      <c r="Y353" s="64"/>
    </row>
    <row r="354" spans="1:25" x14ac:dyDescent="0.35">
      <c r="A354" s="61" t="s">
        <v>112</v>
      </c>
      <c r="B354" s="61">
        <v>2025</v>
      </c>
      <c r="C354" s="63">
        <v>2</v>
      </c>
      <c r="D354" s="63">
        <v>26</v>
      </c>
      <c r="E354" s="63">
        <v>460</v>
      </c>
      <c r="F354" s="63">
        <v>6</v>
      </c>
      <c r="G354" s="63">
        <v>1162</v>
      </c>
      <c r="H354" s="63">
        <v>23</v>
      </c>
      <c r="I354" s="63">
        <v>492</v>
      </c>
      <c r="J354" s="63">
        <v>8</v>
      </c>
      <c r="K354" s="7"/>
      <c r="L354" s="7"/>
      <c r="M354" s="7"/>
      <c r="N354" s="7"/>
      <c r="P354" s="7"/>
      <c r="Q354" s="7"/>
      <c r="R354" s="7"/>
      <c r="S354" s="63">
        <v>4.7300000000000004</v>
      </c>
      <c r="T354" s="63">
        <v>3.01</v>
      </c>
      <c r="U354" s="64">
        <f t="shared" si="29"/>
        <v>98.695652173913047</v>
      </c>
      <c r="V354" s="64">
        <f t="shared" si="30"/>
        <v>98.02065404475043</v>
      </c>
      <c r="W354" s="64">
        <f t="shared" si="31"/>
        <v>98.373983739837399</v>
      </c>
      <c r="X354" s="64"/>
      <c r="Y354" s="64"/>
    </row>
    <row r="355" spans="1:25" x14ac:dyDescent="0.35">
      <c r="A355" s="61" t="s">
        <v>112</v>
      </c>
      <c r="B355" s="61">
        <v>2025</v>
      </c>
      <c r="C355" s="63">
        <v>3</v>
      </c>
      <c r="D355" s="63">
        <v>19</v>
      </c>
      <c r="E355" s="63">
        <v>300</v>
      </c>
      <c r="F355" s="63">
        <v>25</v>
      </c>
      <c r="G355" s="63">
        <v>965</v>
      </c>
      <c r="H355" s="63">
        <v>82</v>
      </c>
      <c r="I355" s="63">
        <v>356</v>
      </c>
      <c r="J355" s="63">
        <v>48</v>
      </c>
      <c r="K355" s="7"/>
      <c r="L355" s="7"/>
      <c r="M355" s="7"/>
      <c r="N355" s="7"/>
      <c r="O355" s="7"/>
      <c r="P355" s="7"/>
      <c r="Q355" s="7"/>
      <c r="R355" s="7"/>
      <c r="S355" s="63">
        <v>2.35</v>
      </c>
      <c r="T355" s="63">
        <v>2.56</v>
      </c>
      <c r="U355" s="64">
        <f t="shared" si="29"/>
        <v>91.666666666666657</v>
      </c>
      <c r="V355" s="64">
        <f t="shared" si="30"/>
        <v>91.502590673575128</v>
      </c>
      <c r="W355" s="64">
        <f t="shared" si="31"/>
        <v>86.516853932584269</v>
      </c>
      <c r="X355" s="64"/>
      <c r="Y355" s="64"/>
    </row>
    <row r="356" spans="1:25" x14ac:dyDescent="0.35">
      <c r="A356" s="60" t="s">
        <v>112</v>
      </c>
      <c r="B356" s="60">
        <v>2025</v>
      </c>
      <c r="C356" s="65">
        <v>5</v>
      </c>
      <c r="D356" s="65">
        <v>8</v>
      </c>
      <c r="E356" s="65">
        <v>520</v>
      </c>
      <c r="F356" s="65">
        <v>35</v>
      </c>
      <c r="G356" s="65">
        <v>1351</v>
      </c>
      <c r="H356" s="65">
        <v>115</v>
      </c>
      <c r="I356" s="65">
        <v>492</v>
      </c>
      <c r="J356" s="65">
        <v>56</v>
      </c>
      <c r="K356" s="66"/>
      <c r="L356" s="66"/>
      <c r="M356" s="66"/>
      <c r="N356" s="66"/>
      <c r="O356" s="66"/>
      <c r="P356" s="66"/>
      <c r="Q356" s="66"/>
      <c r="R356" s="66"/>
      <c r="S356" s="65">
        <v>3.96</v>
      </c>
      <c r="T356" s="65">
        <v>3.28</v>
      </c>
      <c r="U356" s="64">
        <f t="shared" si="29"/>
        <v>93.269230769230774</v>
      </c>
      <c r="V356" s="64">
        <f t="shared" si="30"/>
        <v>91.487786824574385</v>
      </c>
      <c r="W356" s="64">
        <f t="shared" si="31"/>
        <v>88.617886178861795</v>
      </c>
      <c r="X356" s="64"/>
      <c r="Y356" s="64"/>
    </row>
    <row r="357" spans="1:25" x14ac:dyDescent="0.35">
      <c r="A357" s="61" t="s">
        <v>74</v>
      </c>
      <c r="B357" s="61">
        <v>2025</v>
      </c>
      <c r="C357" s="63">
        <v>1</v>
      </c>
      <c r="D357" s="63">
        <v>7</v>
      </c>
      <c r="E357" s="63">
        <v>40</v>
      </c>
      <c r="F357" s="63">
        <v>5</v>
      </c>
      <c r="G357" s="63">
        <v>406</v>
      </c>
      <c r="H357" s="63">
        <v>43</v>
      </c>
      <c r="I357" s="63">
        <v>120</v>
      </c>
      <c r="J357" s="63">
        <v>27</v>
      </c>
      <c r="K357" s="63">
        <v>45.1</v>
      </c>
      <c r="L357" s="63">
        <v>11.1</v>
      </c>
      <c r="M357" s="63">
        <v>30.8</v>
      </c>
      <c r="N357" s="63">
        <v>4.37</v>
      </c>
      <c r="P357" s="63">
        <v>3.38</v>
      </c>
      <c r="Q357" s="63">
        <v>4.6900000000000004</v>
      </c>
      <c r="R357" s="63">
        <v>0.34699999999999998</v>
      </c>
      <c r="S357" s="63">
        <v>1.26</v>
      </c>
      <c r="T357" s="63">
        <v>1.1000000000000001</v>
      </c>
      <c r="U357" s="64">
        <f t="shared" si="29"/>
        <v>87.5</v>
      </c>
      <c r="V357" s="64">
        <f t="shared" si="30"/>
        <v>89.408866995073893</v>
      </c>
      <c r="W357" s="64">
        <f t="shared" si="31"/>
        <v>77.5</v>
      </c>
      <c r="X357" s="64">
        <f t="shared" ref="X357:X403" si="33">(K357-L357)/K357*100</f>
        <v>75.388026607538805</v>
      </c>
      <c r="Y357" s="64">
        <f t="shared" ref="Y357:Y380" si="34">(Q357-R357)/Q357*100</f>
        <v>92.60127931769722</v>
      </c>
    </row>
    <row r="358" spans="1:25" x14ac:dyDescent="0.35">
      <c r="A358" s="61" t="s">
        <v>74</v>
      </c>
      <c r="B358" s="61">
        <v>2025</v>
      </c>
      <c r="C358" s="63">
        <v>2</v>
      </c>
      <c r="D358" s="63">
        <v>3</v>
      </c>
      <c r="E358" s="63">
        <v>320</v>
      </c>
      <c r="F358" s="63">
        <v>15</v>
      </c>
      <c r="G358" s="63">
        <v>562</v>
      </c>
      <c r="H358" s="63">
        <v>123</v>
      </c>
      <c r="I358" s="63">
        <v>288</v>
      </c>
      <c r="J358" s="63">
        <v>111</v>
      </c>
      <c r="K358" s="63">
        <v>48</v>
      </c>
      <c r="L358" s="63">
        <v>14.5</v>
      </c>
      <c r="M358" s="63">
        <v>45.6</v>
      </c>
      <c r="N358" s="63">
        <v>1E-3</v>
      </c>
      <c r="P358" s="63">
        <v>12.1</v>
      </c>
      <c r="Q358" s="63">
        <v>5.24</v>
      </c>
      <c r="R358" s="63">
        <v>0.245</v>
      </c>
      <c r="S358" s="63">
        <v>1.83</v>
      </c>
      <c r="T358" s="63">
        <v>1.28</v>
      </c>
      <c r="U358" s="64">
        <f t="shared" si="29"/>
        <v>95.3125</v>
      </c>
      <c r="V358" s="64">
        <f t="shared" si="30"/>
        <v>78.113879003558722</v>
      </c>
      <c r="W358" s="64">
        <f t="shared" si="31"/>
        <v>61.458333333333336</v>
      </c>
      <c r="X358" s="64">
        <f t="shared" si="33"/>
        <v>69.791666666666657</v>
      </c>
      <c r="Y358" s="64">
        <f t="shared" si="34"/>
        <v>95.324427480916029</v>
      </c>
    </row>
    <row r="359" spans="1:25" x14ac:dyDescent="0.35">
      <c r="A359" s="61" t="s">
        <v>74</v>
      </c>
      <c r="B359" s="61">
        <v>2025</v>
      </c>
      <c r="C359" s="63">
        <v>3</v>
      </c>
      <c r="D359" s="63">
        <v>11</v>
      </c>
      <c r="E359" s="63">
        <v>180</v>
      </c>
      <c r="F359" s="63">
        <v>21</v>
      </c>
      <c r="G359" s="63">
        <v>299</v>
      </c>
      <c r="H359" s="63">
        <v>30</v>
      </c>
      <c r="I359" s="63">
        <v>126</v>
      </c>
      <c r="J359" s="63">
        <v>20</v>
      </c>
      <c r="K359" s="63">
        <v>7.7</v>
      </c>
      <c r="L359" s="63">
        <v>3.87</v>
      </c>
      <c r="M359" s="63">
        <v>3.68</v>
      </c>
      <c r="N359" s="63">
        <v>0.75</v>
      </c>
      <c r="P359" s="63">
        <v>1.96</v>
      </c>
      <c r="Q359" s="63">
        <v>4.7300000000000004</v>
      </c>
      <c r="R359" s="63">
        <v>0.9</v>
      </c>
      <c r="S359" s="63">
        <v>0.57999999999999996</v>
      </c>
      <c r="T359" s="63">
        <v>1.22</v>
      </c>
      <c r="U359" s="64">
        <f t="shared" si="29"/>
        <v>88.333333333333329</v>
      </c>
      <c r="V359" s="64">
        <f t="shared" si="30"/>
        <v>89.966555183946483</v>
      </c>
      <c r="W359" s="64">
        <f t="shared" si="31"/>
        <v>84.126984126984127</v>
      </c>
      <c r="X359" s="64">
        <f t="shared" si="33"/>
        <v>49.740259740259738</v>
      </c>
      <c r="Y359" s="64">
        <f t="shared" si="34"/>
        <v>80.972515856236797</v>
      </c>
    </row>
    <row r="360" spans="1:25" x14ac:dyDescent="0.35">
      <c r="A360" s="61" t="s">
        <v>74</v>
      </c>
      <c r="B360" s="61">
        <v>2025</v>
      </c>
      <c r="C360" s="63">
        <v>4</v>
      </c>
      <c r="D360" s="63">
        <v>7</v>
      </c>
      <c r="E360" s="63">
        <v>310</v>
      </c>
      <c r="F360" s="63">
        <v>21</v>
      </c>
      <c r="G360" s="63">
        <v>676</v>
      </c>
      <c r="H360" s="63">
        <v>42</v>
      </c>
      <c r="I360" s="63">
        <v>294</v>
      </c>
      <c r="J360" s="63">
        <v>17</v>
      </c>
      <c r="K360" s="63">
        <v>61</v>
      </c>
      <c r="L360" s="63">
        <v>12.7</v>
      </c>
      <c r="M360" s="63">
        <v>52</v>
      </c>
      <c r="N360" s="63">
        <v>7.49</v>
      </c>
      <c r="O360" s="63">
        <v>0.56000000000000005</v>
      </c>
      <c r="P360" s="63">
        <v>3.8</v>
      </c>
      <c r="Q360" s="63">
        <v>6.07</v>
      </c>
      <c r="R360" s="63">
        <v>0.28999999999999998</v>
      </c>
      <c r="S360" s="63">
        <v>1.88</v>
      </c>
      <c r="T360" s="63">
        <v>1.54</v>
      </c>
      <c r="U360" s="64">
        <f t="shared" si="29"/>
        <v>93.225806451612897</v>
      </c>
      <c r="V360" s="64">
        <f t="shared" si="30"/>
        <v>93.786982248520715</v>
      </c>
      <c r="W360" s="64">
        <f t="shared" si="31"/>
        <v>94.217687074829939</v>
      </c>
      <c r="X360" s="64">
        <f t="shared" si="33"/>
        <v>79.180327868852459</v>
      </c>
      <c r="Y360" s="64">
        <f t="shared" si="34"/>
        <v>95.222405271828663</v>
      </c>
    </row>
    <row r="361" spans="1:25" x14ac:dyDescent="0.35">
      <c r="A361" s="60" t="s">
        <v>74</v>
      </c>
      <c r="B361" s="60">
        <v>2025</v>
      </c>
      <c r="C361" s="65">
        <v>5</v>
      </c>
      <c r="D361" s="65">
        <v>12</v>
      </c>
      <c r="E361" s="65">
        <v>190</v>
      </c>
      <c r="F361" s="65">
        <v>19</v>
      </c>
      <c r="G361" s="65">
        <v>456</v>
      </c>
      <c r="H361" s="65">
        <v>69</v>
      </c>
      <c r="I361" s="65">
        <v>226</v>
      </c>
      <c r="J361" s="65">
        <v>45</v>
      </c>
      <c r="K361" s="65">
        <v>57.3</v>
      </c>
      <c r="L361" s="65">
        <v>10.7</v>
      </c>
      <c r="M361" s="65">
        <v>35.700000000000003</v>
      </c>
      <c r="N361" s="65">
        <v>0.26</v>
      </c>
      <c r="O361" s="65">
        <v>0.63</v>
      </c>
      <c r="P361" s="65">
        <v>5.4</v>
      </c>
      <c r="Q361" s="65">
        <v>9.86</v>
      </c>
      <c r="R361" s="65">
        <v>1.88</v>
      </c>
      <c r="S361" s="65">
        <v>1.74</v>
      </c>
      <c r="T361" s="65">
        <v>1.26</v>
      </c>
      <c r="U361" s="64">
        <f t="shared" si="29"/>
        <v>90</v>
      </c>
      <c r="V361" s="64">
        <f t="shared" si="30"/>
        <v>84.868421052631575</v>
      </c>
      <c r="W361" s="64">
        <f t="shared" si="31"/>
        <v>80.088495575221245</v>
      </c>
      <c r="X361" s="64">
        <f t="shared" si="33"/>
        <v>81.326352530541001</v>
      </c>
      <c r="Y361" s="64">
        <f t="shared" si="34"/>
        <v>80.933062880324542</v>
      </c>
    </row>
    <row r="362" spans="1:25" x14ac:dyDescent="0.35">
      <c r="A362" s="60" t="s">
        <v>74</v>
      </c>
      <c r="B362" s="60">
        <v>2025</v>
      </c>
      <c r="C362" s="65">
        <v>6</v>
      </c>
      <c r="D362" s="65">
        <v>2</v>
      </c>
      <c r="E362" s="65">
        <v>300</v>
      </c>
      <c r="F362" s="65">
        <v>50</v>
      </c>
      <c r="G362" s="65">
        <v>583</v>
      </c>
      <c r="H362" s="65">
        <v>85</v>
      </c>
      <c r="I362" s="65">
        <v>263</v>
      </c>
      <c r="J362" s="65">
        <v>61</v>
      </c>
      <c r="K362" s="65">
        <v>61.3</v>
      </c>
      <c r="L362" s="65">
        <v>24.3</v>
      </c>
      <c r="M362" s="65">
        <v>42.5</v>
      </c>
      <c r="N362" s="65">
        <v>21</v>
      </c>
      <c r="O362" s="65">
        <v>0.31</v>
      </c>
      <c r="P362" s="65">
        <v>0.35</v>
      </c>
      <c r="Q362" s="65">
        <v>6.33</v>
      </c>
      <c r="R362" s="65">
        <v>1.32</v>
      </c>
      <c r="S362" s="65">
        <v>1.71</v>
      </c>
      <c r="T362" s="65">
        <v>1.55</v>
      </c>
      <c r="U362" s="64">
        <f t="shared" si="29"/>
        <v>83.333333333333343</v>
      </c>
      <c r="V362" s="64">
        <f t="shared" si="30"/>
        <v>85.420240137221271</v>
      </c>
      <c r="W362" s="64">
        <f t="shared" si="31"/>
        <v>76.806083650190118</v>
      </c>
      <c r="X362" s="64">
        <f t="shared" si="33"/>
        <v>60.358890701468191</v>
      </c>
      <c r="Y362" s="64">
        <f t="shared" si="34"/>
        <v>79.146919431279613</v>
      </c>
    </row>
    <row r="363" spans="1:25" x14ac:dyDescent="0.35">
      <c r="A363" s="60" t="s">
        <v>74</v>
      </c>
      <c r="B363" s="60">
        <v>2025</v>
      </c>
      <c r="C363" s="65">
        <v>7</v>
      </c>
      <c r="D363" s="65">
        <v>8</v>
      </c>
      <c r="E363" s="65">
        <v>80</v>
      </c>
      <c r="F363" s="65">
        <v>20</v>
      </c>
      <c r="G363" s="65">
        <v>147</v>
      </c>
      <c r="H363" s="65">
        <v>49</v>
      </c>
      <c r="I363" s="65">
        <v>92</v>
      </c>
      <c r="J363" s="65">
        <v>18</v>
      </c>
      <c r="K363" s="65">
        <v>32.4</v>
      </c>
      <c r="L363" s="65">
        <v>23.7</v>
      </c>
      <c r="M363" s="65">
        <v>21</v>
      </c>
      <c r="N363" s="65">
        <v>20</v>
      </c>
      <c r="O363" s="65">
        <v>0.42</v>
      </c>
      <c r="P363" s="65">
        <v>0.28000000000000003</v>
      </c>
      <c r="Q363" s="65">
        <v>7.15</v>
      </c>
      <c r="R363" s="65">
        <v>0.76</v>
      </c>
      <c r="S363" s="65">
        <v>1.56</v>
      </c>
      <c r="T363" s="65">
        <v>1.53</v>
      </c>
      <c r="U363" s="64">
        <f t="shared" si="29"/>
        <v>75</v>
      </c>
      <c r="V363" s="64">
        <f t="shared" si="30"/>
        <v>66.666666666666657</v>
      </c>
      <c r="W363" s="64">
        <f t="shared" si="31"/>
        <v>80.434782608695656</v>
      </c>
      <c r="X363" s="64">
        <f t="shared" si="33"/>
        <v>26.851851851851848</v>
      </c>
      <c r="Y363" s="64">
        <f t="shared" si="34"/>
        <v>89.370629370629374</v>
      </c>
    </row>
    <row r="364" spans="1:25" x14ac:dyDescent="0.35">
      <c r="A364" s="60" t="s">
        <v>74</v>
      </c>
      <c r="B364" s="60">
        <v>2025</v>
      </c>
      <c r="C364" s="65">
        <v>8</v>
      </c>
      <c r="D364" s="65">
        <v>11</v>
      </c>
      <c r="E364" s="65">
        <v>90</v>
      </c>
      <c r="F364" s="65">
        <v>16</v>
      </c>
      <c r="G364" s="65">
        <v>290</v>
      </c>
      <c r="H364" s="65">
        <v>16</v>
      </c>
      <c r="I364" s="65">
        <v>126</v>
      </c>
      <c r="J364" s="65">
        <v>12</v>
      </c>
      <c r="K364" s="65">
        <v>58.7</v>
      </c>
      <c r="L364" s="65">
        <v>23.9</v>
      </c>
      <c r="M364" s="65">
        <v>33.799999999999997</v>
      </c>
      <c r="N364" s="65">
        <v>18.399999999999999</v>
      </c>
      <c r="O364" s="65">
        <v>0.42</v>
      </c>
      <c r="P364" s="65">
        <v>2.2599999999999998</v>
      </c>
      <c r="Q364" s="65">
        <v>5.0199999999999996</v>
      </c>
      <c r="R364" s="65">
        <v>3.23</v>
      </c>
      <c r="S364" s="65">
        <v>1.8</v>
      </c>
      <c r="T364" s="65">
        <v>1.57</v>
      </c>
      <c r="U364" s="64">
        <f t="shared" si="29"/>
        <v>82.222222222222214</v>
      </c>
      <c r="V364" s="64">
        <f t="shared" si="30"/>
        <v>94.482758620689651</v>
      </c>
      <c r="W364" s="64">
        <f t="shared" si="31"/>
        <v>90.476190476190482</v>
      </c>
      <c r="X364" s="64">
        <f t="shared" si="33"/>
        <v>59.284497444633729</v>
      </c>
      <c r="Y364" s="64">
        <f t="shared" si="34"/>
        <v>35.657370517928285</v>
      </c>
    </row>
    <row r="365" spans="1:25" x14ac:dyDescent="0.35">
      <c r="A365" s="60" t="s">
        <v>74</v>
      </c>
      <c r="B365" s="60">
        <v>2025</v>
      </c>
      <c r="C365" s="65">
        <v>9</v>
      </c>
      <c r="D365" s="65">
        <v>1</v>
      </c>
      <c r="E365" s="65">
        <v>80</v>
      </c>
      <c r="F365" s="65">
        <v>75</v>
      </c>
      <c r="G365" s="65">
        <v>220</v>
      </c>
      <c r="H365" s="65">
        <v>164</v>
      </c>
      <c r="I365" s="65">
        <v>116</v>
      </c>
      <c r="J365" s="65">
        <v>54</v>
      </c>
      <c r="K365" s="65">
        <v>39.700000000000003</v>
      </c>
      <c r="L365" s="65">
        <v>42.4</v>
      </c>
      <c r="M365" s="65">
        <v>24.3</v>
      </c>
      <c r="N365" s="65">
        <v>38.6</v>
      </c>
      <c r="O365" s="65">
        <v>0.33</v>
      </c>
      <c r="P365" s="65">
        <v>0.3</v>
      </c>
      <c r="Q365" s="65">
        <v>14.6</v>
      </c>
      <c r="R365" s="65">
        <v>17.600000000000001</v>
      </c>
      <c r="S365" s="65">
        <v>1.78</v>
      </c>
      <c r="T365" s="65">
        <v>1.58</v>
      </c>
      <c r="U365" s="64">
        <f t="shared" si="29"/>
        <v>6.25</v>
      </c>
      <c r="V365" s="64">
        <f t="shared" si="30"/>
        <v>25.454545454545453</v>
      </c>
      <c r="W365" s="64">
        <f t="shared" si="31"/>
        <v>53.448275862068961</v>
      </c>
      <c r="X365" s="64">
        <f t="shared" si="33"/>
        <v>-6.8010075566750512</v>
      </c>
      <c r="Y365" s="64">
        <f t="shared" si="34"/>
        <v>-20.547945205479465</v>
      </c>
    </row>
    <row r="366" spans="1:25" x14ac:dyDescent="0.35">
      <c r="A366" s="60" t="s">
        <v>74</v>
      </c>
      <c r="B366" s="60">
        <v>2025</v>
      </c>
      <c r="C366" s="65">
        <v>10</v>
      </c>
      <c r="D366" s="65">
        <v>6</v>
      </c>
      <c r="E366" s="65">
        <v>100</v>
      </c>
      <c r="F366" s="65">
        <v>10</v>
      </c>
      <c r="G366" s="65">
        <v>209</v>
      </c>
      <c r="H366" s="65">
        <v>24</v>
      </c>
      <c r="I366" s="65">
        <v>128</v>
      </c>
      <c r="J366" s="65">
        <v>10</v>
      </c>
      <c r="K366" s="65">
        <v>41.7</v>
      </c>
      <c r="L366" s="65">
        <v>11.9</v>
      </c>
      <c r="M366" s="65">
        <v>21.6</v>
      </c>
      <c r="N366" s="65">
        <v>2.59</v>
      </c>
      <c r="O366" s="65">
        <v>0.26</v>
      </c>
      <c r="P366" s="65">
        <v>6.51</v>
      </c>
      <c r="Q366" s="65">
        <v>3.78</v>
      </c>
      <c r="R366" s="65">
        <v>0.56000000000000005</v>
      </c>
      <c r="S366" s="65">
        <v>1.7</v>
      </c>
      <c r="T366" s="65">
        <v>1.48</v>
      </c>
      <c r="U366" s="64">
        <f t="shared" si="29"/>
        <v>90</v>
      </c>
      <c r="V366" s="64">
        <f t="shared" si="30"/>
        <v>88.516746411483254</v>
      </c>
      <c r="W366" s="64">
        <f t="shared" si="31"/>
        <v>92.1875</v>
      </c>
      <c r="X366" s="64">
        <f t="shared" si="33"/>
        <v>71.462829736211049</v>
      </c>
      <c r="Y366" s="64">
        <f t="shared" si="34"/>
        <v>85.18518518518519</v>
      </c>
    </row>
    <row r="367" spans="1:25" x14ac:dyDescent="0.35">
      <c r="A367" s="60" t="s">
        <v>74</v>
      </c>
      <c r="B367" s="60">
        <v>2025</v>
      </c>
      <c r="C367" s="65">
        <v>11</v>
      </c>
      <c r="D367" s="65">
        <v>3</v>
      </c>
      <c r="E367" s="65">
        <v>120</v>
      </c>
      <c r="F367" s="65">
        <v>12</v>
      </c>
      <c r="G367" s="65">
        <v>218</v>
      </c>
      <c r="H367" s="65">
        <v>32</v>
      </c>
      <c r="I367" s="65">
        <v>147</v>
      </c>
      <c r="J367" s="65">
        <v>13</v>
      </c>
      <c r="K367" s="65">
        <v>46.7</v>
      </c>
      <c r="L367" s="65">
        <v>12.3</v>
      </c>
      <c r="M367" s="65">
        <v>34.799999999999997</v>
      </c>
      <c r="N367" s="65">
        <v>0.18</v>
      </c>
      <c r="O367" s="65">
        <v>0.36</v>
      </c>
      <c r="P367" s="65">
        <v>7.37</v>
      </c>
      <c r="Q367" s="65">
        <v>4.26</v>
      </c>
      <c r="R367" s="65">
        <v>0.3</v>
      </c>
      <c r="S367" s="65">
        <v>1.93</v>
      </c>
      <c r="T367" s="65">
        <v>1.43</v>
      </c>
      <c r="U367" s="64">
        <f t="shared" si="29"/>
        <v>90</v>
      </c>
      <c r="V367" s="64">
        <f t="shared" si="30"/>
        <v>85.321100917431195</v>
      </c>
      <c r="W367" s="64">
        <f t="shared" si="31"/>
        <v>91.156462585034021</v>
      </c>
      <c r="X367" s="64">
        <f t="shared" si="33"/>
        <v>73.661670235546055</v>
      </c>
      <c r="Y367" s="64">
        <f t="shared" si="34"/>
        <v>92.957746478873233</v>
      </c>
    </row>
    <row r="368" spans="1:25" x14ac:dyDescent="0.35">
      <c r="A368" s="60" t="s">
        <v>74</v>
      </c>
      <c r="B368" s="60">
        <v>2025</v>
      </c>
      <c r="C368" s="65">
        <v>12</v>
      </c>
      <c r="D368" s="65">
        <v>1</v>
      </c>
      <c r="E368" s="65">
        <v>180</v>
      </c>
      <c r="F368" s="65">
        <v>6</v>
      </c>
      <c r="G368" s="65">
        <v>235</v>
      </c>
      <c r="H368" s="65">
        <v>27</v>
      </c>
      <c r="I368" s="65">
        <v>166</v>
      </c>
      <c r="J368" s="65">
        <v>9</v>
      </c>
      <c r="K368" s="65">
        <v>63.7</v>
      </c>
      <c r="L368" s="65">
        <v>10.3</v>
      </c>
      <c r="M368" s="65">
        <v>43.7</v>
      </c>
      <c r="N368" s="65">
        <v>0.01</v>
      </c>
      <c r="O368" s="65">
        <v>0.4</v>
      </c>
      <c r="P368" s="65">
        <v>8.0399999999999991</v>
      </c>
      <c r="Q368" s="65">
        <v>4.8899999999999997</v>
      </c>
      <c r="R368" s="65">
        <v>0.4</v>
      </c>
      <c r="S368" s="65">
        <v>1.8</v>
      </c>
      <c r="T368" s="65">
        <v>1.47</v>
      </c>
      <c r="U368" s="64">
        <f t="shared" si="29"/>
        <v>96.666666666666671</v>
      </c>
      <c r="V368" s="64">
        <f t="shared" si="30"/>
        <v>88.510638297872333</v>
      </c>
      <c r="W368" s="64">
        <f t="shared" si="31"/>
        <v>94.578313253012041</v>
      </c>
      <c r="X368" s="64">
        <f t="shared" si="33"/>
        <v>83.830455259026692</v>
      </c>
      <c r="Y368" s="64">
        <f t="shared" si="34"/>
        <v>91.820040899795501</v>
      </c>
    </row>
    <row r="369" spans="1:25" x14ac:dyDescent="0.35">
      <c r="A369" s="61" t="s">
        <v>83</v>
      </c>
      <c r="B369" s="61">
        <v>2025</v>
      </c>
      <c r="C369" s="63">
        <v>1</v>
      </c>
      <c r="D369" s="63">
        <v>9</v>
      </c>
      <c r="E369" s="63">
        <v>280</v>
      </c>
      <c r="F369" s="63">
        <v>1</v>
      </c>
      <c r="G369" s="63">
        <v>562</v>
      </c>
      <c r="H369" s="63">
        <v>19</v>
      </c>
      <c r="I369" s="63">
        <v>267</v>
      </c>
      <c r="J369" s="63">
        <v>4</v>
      </c>
      <c r="K369" s="63">
        <v>85.4</v>
      </c>
      <c r="L369" s="63">
        <v>4.41</v>
      </c>
      <c r="M369" s="63">
        <v>92</v>
      </c>
      <c r="N369" s="63">
        <v>0.111</v>
      </c>
      <c r="P369" s="63">
        <v>3.79</v>
      </c>
      <c r="Q369" s="63">
        <v>6.37</v>
      </c>
      <c r="R369" s="63">
        <v>0.30599999999999999</v>
      </c>
      <c r="S369" s="63">
        <v>2.21</v>
      </c>
      <c r="T369" s="63">
        <v>1.92</v>
      </c>
      <c r="U369" s="64">
        <f t="shared" si="29"/>
        <v>99.642857142857139</v>
      </c>
      <c r="V369" s="64">
        <f t="shared" si="30"/>
        <v>96.619217081850536</v>
      </c>
      <c r="W369" s="64">
        <f t="shared" si="31"/>
        <v>98.50187265917603</v>
      </c>
      <c r="X369" s="64">
        <f t="shared" si="33"/>
        <v>94.836065573770497</v>
      </c>
      <c r="Y369" s="64">
        <f t="shared" si="34"/>
        <v>95.196232339089477</v>
      </c>
    </row>
    <row r="370" spans="1:25" x14ac:dyDescent="0.35">
      <c r="A370" s="61" t="s">
        <v>83</v>
      </c>
      <c r="B370" s="61">
        <v>2025</v>
      </c>
      <c r="C370" s="63">
        <v>2</v>
      </c>
      <c r="D370" s="63">
        <v>4</v>
      </c>
      <c r="E370" s="63">
        <v>240</v>
      </c>
      <c r="F370" s="63">
        <v>8</v>
      </c>
      <c r="G370" s="63">
        <v>675</v>
      </c>
      <c r="H370" s="63">
        <v>25</v>
      </c>
      <c r="I370" s="63">
        <v>326</v>
      </c>
      <c r="J370" s="63">
        <v>11</v>
      </c>
      <c r="K370" s="63">
        <v>90.1</v>
      </c>
      <c r="L370" s="63">
        <v>11.7</v>
      </c>
      <c r="M370" s="63">
        <v>88.4</v>
      </c>
      <c r="N370" s="63">
        <v>0.874</v>
      </c>
      <c r="P370" s="63">
        <v>8.69</v>
      </c>
      <c r="Q370" s="63">
        <v>8.41</v>
      </c>
      <c r="R370" s="63">
        <v>0.19</v>
      </c>
      <c r="S370" s="63">
        <v>2.0499999999999998</v>
      </c>
      <c r="T370" s="63">
        <v>1.68</v>
      </c>
      <c r="U370" s="64">
        <f t="shared" si="29"/>
        <v>96.666666666666671</v>
      </c>
      <c r="V370" s="64">
        <f t="shared" si="30"/>
        <v>96.296296296296291</v>
      </c>
      <c r="W370" s="64">
        <f t="shared" si="31"/>
        <v>96.625766871165638</v>
      </c>
      <c r="X370" s="64">
        <f t="shared" si="33"/>
        <v>87.01442841287458</v>
      </c>
      <c r="Y370" s="64">
        <f t="shared" si="34"/>
        <v>97.740784780023787</v>
      </c>
    </row>
    <row r="371" spans="1:25" x14ac:dyDescent="0.35">
      <c r="A371" s="61" t="s">
        <v>83</v>
      </c>
      <c r="B371" s="61">
        <v>2025</v>
      </c>
      <c r="C371" s="63">
        <v>3</v>
      </c>
      <c r="D371" s="63">
        <v>12</v>
      </c>
      <c r="E371" s="63">
        <v>200</v>
      </c>
      <c r="F371" s="63">
        <v>5</v>
      </c>
      <c r="G371" s="63">
        <v>490</v>
      </c>
      <c r="H371" s="63">
        <v>19</v>
      </c>
      <c r="I371" s="63">
        <v>227</v>
      </c>
      <c r="J371" s="63">
        <v>4</v>
      </c>
      <c r="K371" s="63">
        <v>55.7</v>
      </c>
      <c r="L371" s="63">
        <v>8.1199999999999992</v>
      </c>
      <c r="M371" s="63">
        <v>40.1</v>
      </c>
      <c r="N371" s="63">
        <v>1.1499999999999999</v>
      </c>
      <c r="P371" s="63">
        <v>5.21</v>
      </c>
      <c r="Q371" s="63">
        <v>6.49</v>
      </c>
      <c r="R371" s="63">
        <v>0.14000000000000001</v>
      </c>
      <c r="S371" s="63">
        <v>2.06</v>
      </c>
      <c r="T371" s="63">
        <v>1.7</v>
      </c>
      <c r="U371" s="64">
        <f t="shared" si="29"/>
        <v>97.5</v>
      </c>
      <c r="V371" s="64">
        <f t="shared" si="30"/>
        <v>96.122448979591837</v>
      </c>
      <c r="W371" s="64">
        <f t="shared" si="31"/>
        <v>98.23788546255507</v>
      </c>
      <c r="X371" s="64">
        <f t="shared" si="33"/>
        <v>85.421903052064636</v>
      </c>
      <c r="Y371" s="64">
        <f t="shared" si="34"/>
        <v>97.842835130970727</v>
      </c>
    </row>
    <row r="372" spans="1:25" x14ac:dyDescent="0.35">
      <c r="A372" s="61" t="s">
        <v>83</v>
      </c>
      <c r="B372" s="61">
        <v>2025</v>
      </c>
      <c r="C372" s="63">
        <v>4</v>
      </c>
      <c r="D372" s="63">
        <v>2</v>
      </c>
      <c r="E372" s="63">
        <v>250</v>
      </c>
      <c r="F372" s="63">
        <v>5</v>
      </c>
      <c r="G372" s="63">
        <v>786</v>
      </c>
      <c r="H372" s="63">
        <v>21</v>
      </c>
      <c r="I372" s="63">
        <v>273</v>
      </c>
      <c r="J372" s="63">
        <v>8</v>
      </c>
      <c r="K372" s="63">
        <v>80.7</v>
      </c>
      <c r="L372" s="63">
        <v>5.44</v>
      </c>
      <c r="M372" s="63">
        <v>35.4</v>
      </c>
      <c r="N372" s="63">
        <v>0.03</v>
      </c>
      <c r="O372" s="63">
        <v>0.36</v>
      </c>
      <c r="P372" s="63">
        <v>3.21</v>
      </c>
      <c r="Q372" s="63">
        <v>7.28</v>
      </c>
      <c r="R372" s="63">
        <v>7.0000000000000007E-2</v>
      </c>
      <c r="S372" s="63">
        <v>2.16</v>
      </c>
      <c r="T372" s="63">
        <v>2.06</v>
      </c>
      <c r="U372" s="64">
        <f t="shared" si="29"/>
        <v>98</v>
      </c>
      <c r="V372" s="64">
        <f t="shared" si="30"/>
        <v>97.328244274809165</v>
      </c>
      <c r="W372" s="64">
        <f t="shared" si="31"/>
        <v>97.069597069597066</v>
      </c>
      <c r="X372" s="64">
        <f t="shared" si="33"/>
        <v>93.258983890954156</v>
      </c>
      <c r="Y372" s="64">
        <f t="shared" si="34"/>
        <v>99.038461538461533</v>
      </c>
    </row>
    <row r="373" spans="1:25" x14ac:dyDescent="0.35">
      <c r="A373" s="60" t="s">
        <v>83</v>
      </c>
      <c r="B373" s="60">
        <v>2025</v>
      </c>
      <c r="C373" s="65">
        <v>5</v>
      </c>
      <c r="D373" s="65">
        <v>14</v>
      </c>
      <c r="E373" s="65">
        <v>323</v>
      </c>
      <c r="F373" s="65">
        <v>9</v>
      </c>
      <c r="G373" s="65">
        <v>555</v>
      </c>
      <c r="H373" s="65">
        <v>23</v>
      </c>
      <c r="I373" s="65">
        <v>292</v>
      </c>
      <c r="J373" s="65">
        <v>11</v>
      </c>
      <c r="K373" s="65">
        <v>86.1</v>
      </c>
      <c r="L373" s="65">
        <v>3.17</v>
      </c>
      <c r="M373" s="65">
        <v>69.8</v>
      </c>
      <c r="N373" s="65">
        <v>0.13</v>
      </c>
      <c r="O373" s="65">
        <v>0.74</v>
      </c>
      <c r="P373" s="65">
        <v>0.95</v>
      </c>
      <c r="Q373" s="65">
        <v>9.08</v>
      </c>
      <c r="R373" s="65">
        <v>2.34</v>
      </c>
      <c r="S373" s="65">
        <v>3.55</v>
      </c>
      <c r="T373" s="65">
        <v>2.0499999999999998</v>
      </c>
      <c r="U373" s="64">
        <f t="shared" si="29"/>
        <v>97.213622291021679</v>
      </c>
      <c r="V373" s="64">
        <f t="shared" si="30"/>
        <v>95.85585585585585</v>
      </c>
      <c r="W373" s="64">
        <f t="shared" si="31"/>
        <v>96.232876712328761</v>
      </c>
      <c r="X373" s="64">
        <f t="shared" si="33"/>
        <v>96.318234610917528</v>
      </c>
      <c r="Y373" s="64">
        <f t="shared" si="34"/>
        <v>74.229074889867846</v>
      </c>
    </row>
    <row r="374" spans="1:25" x14ac:dyDescent="0.35">
      <c r="A374" s="60" t="s">
        <v>83</v>
      </c>
      <c r="B374" s="60">
        <v>2025</v>
      </c>
      <c r="C374" s="65">
        <v>6</v>
      </c>
      <c r="D374" s="65">
        <v>4</v>
      </c>
      <c r="E374" s="65">
        <v>200</v>
      </c>
      <c r="F374" s="65">
        <v>6</v>
      </c>
      <c r="G374" s="65">
        <v>545</v>
      </c>
      <c r="H374" s="65">
        <v>28</v>
      </c>
      <c r="I374" s="65">
        <v>213</v>
      </c>
      <c r="J374" s="65">
        <v>9</v>
      </c>
      <c r="K374" s="65">
        <v>61.3</v>
      </c>
      <c r="L374" s="65">
        <v>4.13</v>
      </c>
      <c r="M374" s="65">
        <v>45.7</v>
      </c>
      <c r="N374" s="65">
        <v>0.18</v>
      </c>
      <c r="O374" s="65">
        <v>0.31</v>
      </c>
      <c r="P374" s="65">
        <v>1.51</v>
      </c>
      <c r="Q374" s="65">
        <v>10.6</v>
      </c>
      <c r="R374" s="65">
        <v>0.87</v>
      </c>
      <c r="S374" s="65">
        <v>3.18</v>
      </c>
      <c r="T374" s="65">
        <v>2.61</v>
      </c>
      <c r="U374" s="64">
        <f t="shared" si="29"/>
        <v>97</v>
      </c>
      <c r="V374" s="64">
        <f t="shared" si="30"/>
        <v>94.862385321100916</v>
      </c>
      <c r="W374" s="64">
        <f t="shared" si="31"/>
        <v>95.774647887323937</v>
      </c>
      <c r="X374" s="64">
        <f t="shared" si="33"/>
        <v>93.262642740619896</v>
      </c>
      <c r="Y374" s="64">
        <f t="shared" si="34"/>
        <v>91.792452830188694</v>
      </c>
    </row>
    <row r="375" spans="1:25" x14ac:dyDescent="0.35">
      <c r="A375" s="60" t="s">
        <v>83</v>
      </c>
      <c r="B375" s="60">
        <v>2025</v>
      </c>
      <c r="C375" s="65">
        <v>7</v>
      </c>
      <c r="D375" s="65">
        <v>16</v>
      </c>
      <c r="E375" s="65">
        <v>330</v>
      </c>
      <c r="F375" s="65">
        <v>10</v>
      </c>
      <c r="G375" s="65">
        <v>853</v>
      </c>
      <c r="H375" s="65">
        <v>29</v>
      </c>
      <c r="I375" s="65">
        <v>372</v>
      </c>
      <c r="J375" s="65">
        <v>11</v>
      </c>
      <c r="K375" s="65">
        <v>63.2</v>
      </c>
      <c r="L375" s="65">
        <v>5.62</v>
      </c>
      <c r="M375" s="65">
        <v>40.299999999999997</v>
      </c>
      <c r="N375" s="65">
        <v>1.52</v>
      </c>
      <c r="O375" s="65">
        <v>0.71</v>
      </c>
      <c r="P375" s="65">
        <v>0.37</v>
      </c>
      <c r="Q375" s="65">
        <v>13.1</v>
      </c>
      <c r="R375" s="65">
        <v>0.6</v>
      </c>
      <c r="S375" s="65">
        <v>3.21</v>
      </c>
      <c r="T375" s="65">
        <v>2.95</v>
      </c>
      <c r="U375" s="64">
        <f t="shared" si="29"/>
        <v>96.969696969696969</v>
      </c>
      <c r="V375" s="64">
        <f t="shared" si="30"/>
        <v>96.600234466588503</v>
      </c>
      <c r="W375" s="64">
        <f t="shared" si="31"/>
        <v>97.043010752688176</v>
      </c>
      <c r="X375" s="64">
        <f t="shared" si="33"/>
        <v>91.107594936708864</v>
      </c>
      <c r="Y375" s="64">
        <f t="shared" si="34"/>
        <v>95.419847328244273</v>
      </c>
    </row>
    <row r="376" spans="1:25" x14ac:dyDescent="0.35">
      <c r="A376" s="60" t="s">
        <v>83</v>
      </c>
      <c r="B376" s="60">
        <v>2025</v>
      </c>
      <c r="C376" s="65">
        <v>8</v>
      </c>
      <c r="D376" s="65">
        <v>14</v>
      </c>
      <c r="E376" s="65">
        <v>390</v>
      </c>
      <c r="F376" s="65">
        <v>10</v>
      </c>
      <c r="G376" s="65">
        <v>1102</v>
      </c>
      <c r="H376" s="65">
        <v>39</v>
      </c>
      <c r="I376" s="65">
        <v>407</v>
      </c>
      <c r="J376" s="65">
        <v>12</v>
      </c>
      <c r="K376" s="65">
        <v>82</v>
      </c>
      <c r="L376" s="65">
        <v>8.26</v>
      </c>
      <c r="M376" s="65">
        <v>52.9</v>
      </c>
      <c r="N376" s="65">
        <v>5.71</v>
      </c>
      <c r="O376" s="65">
        <v>0.69</v>
      </c>
      <c r="P376" s="65">
        <v>0.79</v>
      </c>
      <c r="Q376" s="65">
        <v>13.2</v>
      </c>
      <c r="R376" s="65">
        <v>1.92</v>
      </c>
      <c r="S376" s="65">
        <v>3.29</v>
      </c>
      <c r="T376" s="65">
        <v>2.92</v>
      </c>
      <c r="U376" s="64">
        <f t="shared" si="29"/>
        <v>97.435897435897431</v>
      </c>
      <c r="V376" s="64">
        <f t="shared" si="30"/>
        <v>96.460980036297642</v>
      </c>
      <c r="W376" s="64">
        <f t="shared" si="31"/>
        <v>97.051597051597042</v>
      </c>
      <c r="X376" s="64">
        <f t="shared" si="33"/>
        <v>89.926829268292678</v>
      </c>
      <c r="Y376" s="64">
        <f t="shared" si="34"/>
        <v>85.454545454545453</v>
      </c>
    </row>
    <row r="377" spans="1:25" x14ac:dyDescent="0.35">
      <c r="A377" s="60" t="s">
        <v>83</v>
      </c>
      <c r="B377" s="60">
        <v>2025</v>
      </c>
      <c r="C377" s="65">
        <v>9</v>
      </c>
      <c r="D377" s="65">
        <v>11</v>
      </c>
      <c r="E377" s="65">
        <v>310</v>
      </c>
      <c r="F377" s="65">
        <v>10</v>
      </c>
      <c r="G377" s="65">
        <v>599</v>
      </c>
      <c r="H377" s="65">
        <v>30</v>
      </c>
      <c r="I377" s="65">
        <v>263</v>
      </c>
      <c r="J377" s="65">
        <v>12</v>
      </c>
      <c r="K377" s="65">
        <v>61.3</v>
      </c>
      <c r="L377" s="65">
        <v>7.13</v>
      </c>
      <c r="M377" s="65">
        <v>49.4</v>
      </c>
      <c r="N377" s="65">
        <v>1.75</v>
      </c>
      <c r="O377" s="65">
        <v>0.69</v>
      </c>
      <c r="P377" s="65">
        <v>1.1599999999999999</v>
      </c>
      <c r="Q377" s="65">
        <v>10.5</v>
      </c>
      <c r="R377" s="65">
        <v>0.51</v>
      </c>
      <c r="S377" s="65">
        <v>4.0199999999999996</v>
      </c>
      <c r="T377" s="65">
        <v>2.61</v>
      </c>
      <c r="U377" s="64">
        <f t="shared" si="29"/>
        <v>96.774193548387103</v>
      </c>
      <c r="V377" s="64">
        <f t="shared" si="30"/>
        <v>94.991652754590987</v>
      </c>
      <c r="W377" s="64">
        <f t="shared" si="31"/>
        <v>95.437262357414454</v>
      </c>
      <c r="X377" s="64">
        <f t="shared" si="33"/>
        <v>88.368678629690038</v>
      </c>
      <c r="Y377" s="64">
        <f t="shared" si="34"/>
        <v>95.142857142857139</v>
      </c>
    </row>
    <row r="378" spans="1:25" x14ac:dyDescent="0.35">
      <c r="A378" s="60" t="s">
        <v>83</v>
      </c>
      <c r="B378" s="60">
        <v>2025</v>
      </c>
      <c r="C378" s="65">
        <v>10</v>
      </c>
      <c r="D378" s="65">
        <v>29</v>
      </c>
      <c r="E378" s="65">
        <v>180</v>
      </c>
      <c r="F378" s="65">
        <v>5</v>
      </c>
      <c r="G378" s="65">
        <v>777</v>
      </c>
      <c r="H378" s="65">
        <v>20</v>
      </c>
      <c r="I378" s="65">
        <v>249</v>
      </c>
      <c r="J378" s="65">
        <v>6</v>
      </c>
      <c r="K378" s="65">
        <v>55.6</v>
      </c>
      <c r="L378" s="65">
        <v>4.53</v>
      </c>
      <c r="M378" s="65">
        <v>43.2</v>
      </c>
      <c r="N378" s="65">
        <v>0.36</v>
      </c>
      <c r="O378" s="65">
        <v>0.32</v>
      </c>
      <c r="P378" s="65">
        <v>1.23</v>
      </c>
      <c r="Q378" s="65">
        <v>8.3000000000000007</v>
      </c>
      <c r="R378" s="65">
        <v>0.28999999999999998</v>
      </c>
      <c r="S378" s="65">
        <v>2.84</v>
      </c>
      <c r="T378" s="65">
        <v>2.3199999999999998</v>
      </c>
      <c r="U378" s="64">
        <f t="shared" si="29"/>
        <v>97.222222222222214</v>
      </c>
      <c r="V378" s="64">
        <f t="shared" si="30"/>
        <v>97.425997425997423</v>
      </c>
      <c r="W378" s="64">
        <f t="shared" si="31"/>
        <v>97.590361445783131</v>
      </c>
      <c r="X378" s="64">
        <f t="shared" si="33"/>
        <v>91.852517985611499</v>
      </c>
      <c r="Y378" s="64">
        <f t="shared" si="34"/>
        <v>96.506024096385559</v>
      </c>
    </row>
    <row r="379" spans="1:25" x14ac:dyDescent="0.35">
      <c r="A379" s="60" t="s">
        <v>83</v>
      </c>
      <c r="B379" s="60">
        <v>2025</v>
      </c>
      <c r="C379" s="65">
        <v>11</v>
      </c>
      <c r="D379" s="65">
        <v>19</v>
      </c>
      <c r="E379" s="65">
        <v>200</v>
      </c>
      <c r="F379" s="65">
        <v>10</v>
      </c>
      <c r="G379" s="65">
        <v>450</v>
      </c>
      <c r="H379" s="65">
        <v>36</v>
      </c>
      <c r="I379" s="65">
        <v>222</v>
      </c>
      <c r="J379" s="65">
        <v>10</v>
      </c>
      <c r="K379" s="65">
        <v>48.7</v>
      </c>
      <c r="L379" s="65">
        <v>5.29</v>
      </c>
      <c r="M379" s="65">
        <v>36.1</v>
      </c>
      <c r="N379" s="65">
        <v>0.71</v>
      </c>
      <c r="O379" s="65">
        <v>0.21</v>
      </c>
      <c r="P379" s="65">
        <v>1.5</v>
      </c>
      <c r="Q379" s="65">
        <v>7</v>
      </c>
      <c r="R379" s="65">
        <v>1.69</v>
      </c>
      <c r="S379" s="65">
        <v>2.41</v>
      </c>
      <c r="T379" s="65">
        <v>2.08</v>
      </c>
      <c r="U379" s="64">
        <f t="shared" si="29"/>
        <v>95</v>
      </c>
      <c r="V379" s="64">
        <f t="shared" si="30"/>
        <v>92</v>
      </c>
      <c r="W379" s="64">
        <f t="shared" si="31"/>
        <v>95.495495495495504</v>
      </c>
      <c r="X379" s="64">
        <f t="shared" si="33"/>
        <v>89.137577002053391</v>
      </c>
      <c r="Y379" s="64">
        <f t="shared" si="34"/>
        <v>75.857142857142861</v>
      </c>
    </row>
    <row r="380" spans="1:25" x14ac:dyDescent="0.35">
      <c r="A380" s="60" t="s">
        <v>83</v>
      </c>
      <c r="B380" s="60">
        <v>2025</v>
      </c>
      <c r="C380" s="65">
        <v>12</v>
      </c>
      <c r="D380" s="65">
        <v>17</v>
      </c>
      <c r="E380" s="65">
        <v>200</v>
      </c>
      <c r="F380" s="65">
        <v>8</v>
      </c>
      <c r="G380" s="65">
        <v>738</v>
      </c>
      <c r="H380" s="65">
        <v>20</v>
      </c>
      <c r="I380" s="65">
        <v>217</v>
      </c>
      <c r="J380" s="65">
        <v>9</v>
      </c>
      <c r="K380" s="65">
        <v>50.2</v>
      </c>
      <c r="L380" s="65">
        <v>5.57</v>
      </c>
      <c r="M380" s="65">
        <v>31.2</v>
      </c>
      <c r="N380" s="65">
        <v>0.01</v>
      </c>
      <c r="O380" s="65">
        <v>0.35</v>
      </c>
      <c r="P380" s="65">
        <v>2.48</v>
      </c>
      <c r="Q380" s="65">
        <v>8.83</v>
      </c>
      <c r="R380" s="65">
        <v>1.73</v>
      </c>
      <c r="S380" s="65">
        <v>2.35</v>
      </c>
      <c r="T380" s="65">
        <v>2.06</v>
      </c>
      <c r="U380" s="64">
        <f t="shared" si="29"/>
        <v>96</v>
      </c>
      <c r="V380" s="64">
        <f t="shared" si="30"/>
        <v>97.289972899728994</v>
      </c>
      <c r="W380" s="64">
        <f t="shared" si="31"/>
        <v>95.852534562211972</v>
      </c>
      <c r="X380" s="64">
        <f t="shared" si="33"/>
        <v>88.904382470119529</v>
      </c>
      <c r="Y380" s="64">
        <f t="shared" si="34"/>
        <v>80.407701019252542</v>
      </c>
    </row>
    <row r="381" spans="1:25" x14ac:dyDescent="0.35">
      <c r="A381" s="61" t="s">
        <v>90</v>
      </c>
      <c r="B381" s="61">
        <v>2025</v>
      </c>
      <c r="C381" s="63">
        <v>1</v>
      </c>
      <c r="D381" s="63">
        <v>13</v>
      </c>
      <c r="E381" s="63">
        <v>200</v>
      </c>
      <c r="F381" s="63">
        <v>11</v>
      </c>
      <c r="G381" s="63">
        <v>227</v>
      </c>
      <c r="H381" s="63">
        <v>15</v>
      </c>
      <c r="I381" s="63">
        <v>127</v>
      </c>
      <c r="J381" s="63">
        <v>6</v>
      </c>
      <c r="K381" s="63">
        <v>28.9</v>
      </c>
      <c r="L381" s="63">
        <v>8.11</v>
      </c>
      <c r="M381" s="63">
        <v>22.6</v>
      </c>
      <c r="N381" s="63">
        <v>1E-3</v>
      </c>
      <c r="P381" s="63">
        <v>6</v>
      </c>
      <c r="Q381" s="7"/>
      <c r="R381" s="7"/>
      <c r="S381" s="63">
        <v>3.61</v>
      </c>
      <c r="T381" s="63">
        <v>3.18</v>
      </c>
      <c r="U381" s="64">
        <f t="shared" si="29"/>
        <v>94.5</v>
      </c>
      <c r="V381" s="64">
        <f t="shared" si="30"/>
        <v>93.392070484581495</v>
      </c>
      <c r="W381" s="64">
        <f t="shared" si="31"/>
        <v>95.275590551181097</v>
      </c>
      <c r="X381" s="64">
        <f t="shared" si="33"/>
        <v>71.937716262975783</v>
      </c>
      <c r="Y381" s="64"/>
    </row>
    <row r="382" spans="1:25" x14ac:dyDescent="0.35">
      <c r="A382" s="61" t="s">
        <v>90</v>
      </c>
      <c r="B382" s="61">
        <v>2025</v>
      </c>
      <c r="C382" s="63">
        <v>2</v>
      </c>
      <c r="D382" s="63">
        <v>3</v>
      </c>
      <c r="E382" s="63">
        <v>180</v>
      </c>
      <c r="F382" s="63">
        <v>5</v>
      </c>
      <c r="G382" s="63">
        <v>192</v>
      </c>
      <c r="H382" s="63">
        <v>12</v>
      </c>
      <c r="I382" s="63">
        <v>84</v>
      </c>
      <c r="J382" s="63">
        <v>4</v>
      </c>
      <c r="K382" s="63">
        <v>25.9</v>
      </c>
      <c r="L382" s="63">
        <v>9.84</v>
      </c>
      <c r="M382" s="63">
        <v>18.399999999999999</v>
      </c>
      <c r="N382" s="63">
        <v>0.25</v>
      </c>
      <c r="P382" s="63">
        <v>6.12</v>
      </c>
      <c r="Q382" s="7"/>
      <c r="R382" s="7"/>
      <c r="S382" s="63">
        <v>3</v>
      </c>
      <c r="T382" s="63">
        <v>2.74</v>
      </c>
      <c r="U382" s="64">
        <f t="shared" si="29"/>
        <v>97.222222222222214</v>
      </c>
      <c r="V382" s="64">
        <f t="shared" si="30"/>
        <v>93.75</v>
      </c>
      <c r="W382" s="64">
        <f t="shared" si="31"/>
        <v>95.238095238095227</v>
      </c>
      <c r="X382" s="64">
        <f t="shared" si="33"/>
        <v>62.007722007722009</v>
      </c>
      <c r="Y382" s="64"/>
    </row>
    <row r="383" spans="1:25" x14ac:dyDescent="0.35">
      <c r="A383" s="61" t="s">
        <v>90</v>
      </c>
      <c r="B383" s="61">
        <v>2025</v>
      </c>
      <c r="C383" s="63">
        <v>3</v>
      </c>
      <c r="D383" s="63">
        <v>3</v>
      </c>
      <c r="E383" s="63">
        <v>180</v>
      </c>
      <c r="F383" s="63">
        <v>13</v>
      </c>
      <c r="G383" s="63">
        <v>287</v>
      </c>
      <c r="H383" s="63">
        <v>27</v>
      </c>
      <c r="I383" s="63">
        <v>122</v>
      </c>
      <c r="J383" s="63">
        <v>8</v>
      </c>
      <c r="K383" s="63">
        <v>41.5</v>
      </c>
      <c r="L383" s="63">
        <v>28.3</v>
      </c>
      <c r="M383" s="7"/>
      <c r="N383" s="7"/>
      <c r="P383" s="7"/>
      <c r="Q383" s="7"/>
      <c r="R383" s="7"/>
      <c r="S383" s="63">
        <v>5.67</v>
      </c>
      <c r="T383" s="63">
        <v>3.91</v>
      </c>
      <c r="U383" s="64">
        <f t="shared" si="29"/>
        <v>92.777777777777786</v>
      </c>
      <c r="V383" s="64">
        <f t="shared" si="30"/>
        <v>90.592334494773525</v>
      </c>
      <c r="W383" s="64">
        <f t="shared" si="31"/>
        <v>93.442622950819683</v>
      </c>
      <c r="X383" s="64">
        <f t="shared" si="33"/>
        <v>31.807228915662648</v>
      </c>
      <c r="Y383" s="64"/>
    </row>
    <row r="384" spans="1:25" x14ac:dyDescent="0.35">
      <c r="A384" s="60" t="s">
        <v>90</v>
      </c>
      <c r="B384" s="60">
        <v>2025</v>
      </c>
      <c r="C384" s="65">
        <v>5</v>
      </c>
      <c r="D384" s="65">
        <v>26</v>
      </c>
      <c r="E384" s="65">
        <v>270</v>
      </c>
      <c r="F384" s="65">
        <v>16</v>
      </c>
      <c r="G384" s="65">
        <v>530</v>
      </c>
      <c r="H384" s="65">
        <v>25</v>
      </c>
      <c r="I384" s="65">
        <v>231</v>
      </c>
      <c r="J384" s="65">
        <v>10</v>
      </c>
      <c r="K384" s="65">
        <v>102</v>
      </c>
      <c r="L384" s="65">
        <v>10.9</v>
      </c>
      <c r="M384" s="65">
        <v>90.3</v>
      </c>
      <c r="N384" s="65">
        <v>0.09</v>
      </c>
      <c r="O384" s="65">
        <v>0.66</v>
      </c>
      <c r="P384" s="65">
        <v>3.4</v>
      </c>
      <c r="Q384" s="66"/>
      <c r="R384" s="66"/>
      <c r="S384" s="65">
        <v>3.35</v>
      </c>
      <c r="T384" s="65">
        <v>3.78</v>
      </c>
      <c r="U384" s="64">
        <f t="shared" si="29"/>
        <v>94.074074074074076</v>
      </c>
      <c r="V384" s="64">
        <f t="shared" si="30"/>
        <v>95.283018867924525</v>
      </c>
      <c r="W384" s="64">
        <f t="shared" si="31"/>
        <v>95.67099567099568</v>
      </c>
      <c r="X384" s="64">
        <f t="shared" si="33"/>
        <v>89.313725490196077</v>
      </c>
      <c r="Y384" s="64"/>
    </row>
    <row r="385" spans="1:25" x14ac:dyDescent="0.35">
      <c r="A385" s="60" t="s">
        <v>90</v>
      </c>
      <c r="B385" s="60">
        <v>2025</v>
      </c>
      <c r="C385" s="65">
        <v>6</v>
      </c>
      <c r="D385" s="65">
        <v>16</v>
      </c>
      <c r="E385" s="65">
        <v>330</v>
      </c>
      <c r="F385" s="65">
        <v>14</v>
      </c>
      <c r="G385" s="65">
        <v>848</v>
      </c>
      <c r="H385" s="65">
        <v>61</v>
      </c>
      <c r="I385" s="65">
        <v>291</v>
      </c>
      <c r="J385" s="65">
        <v>17</v>
      </c>
      <c r="K385" s="65">
        <v>92.7</v>
      </c>
      <c r="L385" s="65">
        <v>5.75</v>
      </c>
      <c r="M385" s="65">
        <v>78.8</v>
      </c>
      <c r="N385" s="65">
        <v>1E-3</v>
      </c>
      <c r="O385" s="65">
        <v>0.4</v>
      </c>
      <c r="P385" s="65">
        <v>3.72</v>
      </c>
      <c r="Q385" s="66"/>
      <c r="R385" s="66"/>
      <c r="S385" s="65">
        <v>3.55</v>
      </c>
      <c r="T385" s="65">
        <v>3.61</v>
      </c>
      <c r="U385" s="64">
        <f t="shared" si="29"/>
        <v>95.757575757575751</v>
      </c>
      <c r="V385" s="64">
        <f t="shared" si="30"/>
        <v>92.806603773584911</v>
      </c>
      <c r="W385" s="64">
        <f t="shared" si="31"/>
        <v>94.158075601374563</v>
      </c>
      <c r="X385" s="64">
        <f t="shared" si="33"/>
        <v>93.797195253505933</v>
      </c>
      <c r="Y385" s="64"/>
    </row>
    <row r="386" spans="1:25" x14ac:dyDescent="0.35">
      <c r="A386" s="60" t="s">
        <v>90</v>
      </c>
      <c r="B386" s="60">
        <v>2025</v>
      </c>
      <c r="C386" s="65">
        <v>7</v>
      </c>
      <c r="D386" s="65">
        <v>14</v>
      </c>
      <c r="E386" s="65">
        <v>200</v>
      </c>
      <c r="F386" s="65">
        <v>12</v>
      </c>
      <c r="G386" s="65">
        <v>554</v>
      </c>
      <c r="H386" s="65">
        <v>28</v>
      </c>
      <c r="I386" s="65">
        <v>216</v>
      </c>
      <c r="J386" s="65">
        <v>13</v>
      </c>
      <c r="K386" s="65">
        <v>68.599999999999994</v>
      </c>
      <c r="L386" s="65">
        <v>10.8</v>
      </c>
      <c r="M386" s="65">
        <v>62.6</v>
      </c>
      <c r="N386" s="65">
        <v>0.04</v>
      </c>
      <c r="O386" s="65">
        <v>0.36</v>
      </c>
      <c r="P386" s="65">
        <v>2.21</v>
      </c>
      <c r="Q386" s="66"/>
      <c r="R386" s="66"/>
      <c r="S386" s="65">
        <v>3.57</v>
      </c>
      <c r="T386" s="65">
        <v>4.0199999999999996</v>
      </c>
      <c r="U386" s="64">
        <f t="shared" ref="U386:U449" si="35">(E386-F386)/E386*100</f>
        <v>94</v>
      </c>
      <c r="V386" s="64">
        <f t="shared" ref="V386:V449" si="36">(G386-H386)/G386*100</f>
        <v>94.945848375451263</v>
      </c>
      <c r="W386" s="64">
        <f t="shared" ref="W386:W449" si="37">(I386-J386)/I386*100</f>
        <v>93.981481481481481</v>
      </c>
      <c r="X386" s="64">
        <f t="shared" si="33"/>
        <v>84.256559766763843</v>
      </c>
      <c r="Y386" s="64"/>
    </row>
    <row r="387" spans="1:25" x14ac:dyDescent="0.35">
      <c r="A387" s="60" t="s">
        <v>90</v>
      </c>
      <c r="B387" s="60">
        <v>2025</v>
      </c>
      <c r="C387" s="65">
        <v>8</v>
      </c>
      <c r="D387" s="65">
        <v>25</v>
      </c>
      <c r="E387" s="65">
        <v>320</v>
      </c>
      <c r="F387" s="65">
        <v>10</v>
      </c>
      <c r="G387" s="65">
        <v>740</v>
      </c>
      <c r="H387" s="65">
        <v>30</v>
      </c>
      <c r="I387" s="65">
        <v>264</v>
      </c>
      <c r="J387" s="65">
        <v>12</v>
      </c>
      <c r="K387" s="65">
        <v>80.5</v>
      </c>
      <c r="L387" s="65">
        <v>6.25</v>
      </c>
      <c r="M387" s="65">
        <v>70.7</v>
      </c>
      <c r="N387" s="65">
        <v>0.15</v>
      </c>
      <c r="O387" s="65">
        <v>0.41</v>
      </c>
      <c r="P387" s="65">
        <v>2.02</v>
      </c>
      <c r="Q387" s="66"/>
      <c r="R387" s="66"/>
      <c r="S387" s="65">
        <v>4.8099999999999996</v>
      </c>
      <c r="T387" s="65">
        <v>4.5199999999999996</v>
      </c>
      <c r="U387" s="64">
        <f t="shared" si="35"/>
        <v>96.875</v>
      </c>
      <c r="V387" s="64">
        <f t="shared" si="36"/>
        <v>95.945945945945937</v>
      </c>
      <c r="W387" s="64">
        <f t="shared" si="37"/>
        <v>95.454545454545453</v>
      </c>
      <c r="X387" s="64">
        <f t="shared" si="33"/>
        <v>92.236024844720504</v>
      </c>
      <c r="Y387" s="64"/>
    </row>
    <row r="388" spans="1:25" x14ac:dyDescent="0.35">
      <c r="A388" s="60" t="s">
        <v>90</v>
      </c>
      <c r="B388" s="60">
        <v>2025</v>
      </c>
      <c r="C388" s="65">
        <v>9</v>
      </c>
      <c r="D388" s="65">
        <v>22</v>
      </c>
      <c r="E388" s="65">
        <v>200</v>
      </c>
      <c r="F388" s="65">
        <v>10</v>
      </c>
      <c r="G388" s="65">
        <v>443</v>
      </c>
      <c r="H388" s="65">
        <v>23</v>
      </c>
      <c r="I388" s="65">
        <v>218</v>
      </c>
      <c r="J388" s="65">
        <v>10</v>
      </c>
      <c r="K388" s="65">
        <v>66.900000000000006</v>
      </c>
      <c r="L388" s="65">
        <v>9.58</v>
      </c>
      <c r="M388" s="65">
        <v>59.6</v>
      </c>
      <c r="N388" s="65">
        <v>1E-3</v>
      </c>
      <c r="O388" s="65">
        <v>0.55000000000000004</v>
      </c>
      <c r="P388" s="65">
        <v>6.53</v>
      </c>
      <c r="Q388" s="66"/>
      <c r="R388" s="66"/>
      <c r="S388" s="65">
        <v>3.32</v>
      </c>
      <c r="T388" s="65">
        <v>4.08</v>
      </c>
      <c r="U388" s="64">
        <f t="shared" si="35"/>
        <v>95</v>
      </c>
      <c r="V388" s="64">
        <f t="shared" si="36"/>
        <v>94.808126410835214</v>
      </c>
      <c r="W388" s="64">
        <f t="shared" si="37"/>
        <v>95.412844036697251</v>
      </c>
      <c r="X388" s="64">
        <f t="shared" si="33"/>
        <v>85.680119581464879</v>
      </c>
      <c r="Y388" s="64"/>
    </row>
    <row r="389" spans="1:25" x14ac:dyDescent="0.35">
      <c r="A389" s="60" t="s">
        <v>90</v>
      </c>
      <c r="B389" s="60">
        <v>2025</v>
      </c>
      <c r="C389" s="65">
        <v>10</v>
      </c>
      <c r="D389" s="65">
        <v>13</v>
      </c>
      <c r="E389" s="65">
        <v>280</v>
      </c>
      <c r="F389" s="65">
        <v>10</v>
      </c>
      <c r="G389" s="65">
        <v>730</v>
      </c>
      <c r="H389" s="65">
        <v>34</v>
      </c>
      <c r="I389" s="65">
        <v>218</v>
      </c>
      <c r="J389" s="65">
        <v>11</v>
      </c>
      <c r="K389" s="65">
        <v>62.3</v>
      </c>
      <c r="L389" s="65">
        <v>10.15</v>
      </c>
      <c r="M389" s="65">
        <v>47.3</v>
      </c>
      <c r="N389" s="65">
        <v>0.4</v>
      </c>
      <c r="O389" s="65">
        <v>0.2</v>
      </c>
      <c r="P389" s="65">
        <v>5.22</v>
      </c>
      <c r="Q389" s="66"/>
      <c r="R389" s="66"/>
      <c r="S389" s="65">
        <v>3.71</v>
      </c>
      <c r="T389" s="65">
        <v>3.74</v>
      </c>
      <c r="U389" s="64">
        <f t="shared" si="35"/>
        <v>96.428571428571431</v>
      </c>
      <c r="V389" s="64">
        <f t="shared" si="36"/>
        <v>95.342465753424648</v>
      </c>
      <c r="W389" s="64">
        <f t="shared" si="37"/>
        <v>94.954128440366972</v>
      </c>
      <c r="X389" s="64">
        <f t="shared" si="33"/>
        <v>83.707865168539328</v>
      </c>
      <c r="Y389" s="64"/>
    </row>
    <row r="390" spans="1:25" x14ac:dyDescent="0.35">
      <c r="A390" s="60" t="s">
        <v>90</v>
      </c>
      <c r="B390" s="60">
        <v>2025</v>
      </c>
      <c r="C390" s="65">
        <v>11</v>
      </c>
      <c r="D390" s="65">
        <v>24</v>
      </c>
      <c r="E390" s="65">
        <v>100</v>
      </c>
      <c r="F390" s="65">
        <v>8</v>
      </c>
      <c r="G390" s="65">
        <v>122</v>
      </c>
      <c r="H390" s="65">
        <v>23</v>
      </c>
      <c r="I390" s="65">
        <v>69</v>
      </c>
      <c r="J390" s="65">
        <v>10</v>
      </c>
      <c r="K390" s="65">
        <v>25.6</v>
      </c>
      <c r="L390" s="65">
        <v>15.8</v>
      </c>
      <c r="M390" s="65">
        <v>14</v>
      </c>
      <c r="N390" s="65">
        <v>0.87</v>
      </c>
      <c r="O390" s="65">
        <v>0.28999999999999998</v>
      </c>
      <c r="P390" s="65">
        <v>3.8</v>
      </c>
      <c r="Q390" s="66"/>
      <c r="R390" s="66"/>
      <c r="S390" s="65">
        <v>4.75</v>
      </c>
      <c r="T390" s="65">
        <v>3.71</v>
      </c>
      <c r="U390" s="64">
        <f t="shared" si="35"/>
        <v>92</v>
      </c>
      <c r="V390" s="64">
        <f t="shared" si="36"/>
        <v>81.147540983606561</v>
      </c>
      <c r="W390" s="64">
        <f t="shared" si="37"/>
        <v>85.507246376811594</v>
      </c>
      <c r="X390" s="64">
        <f t="shared" si="33"/>
        <v>38.28125</v>
      </c>
      <c r="Y390" s="64"/>
    </row>
    <row r="391" spans="1:25" x14ac:dyDescent="0.35">
      <c r="A391" s="60" t="s">
        <v>90</v>
      </c>
      <c r="B391" s="60">
        <v>2025</v>
      </c>
      <c r="C391" s="65">
        <v>12</v>
      </c>
      <c r="D391" s="65">
        <v>9</v>
      </c>
      <c r="E391" s="65">
        <v>60</v>
      </c>
      <c r="F391" s="65">
        <v>8</v>
      </c>
      <c r="G391" s="65">
        <v>104</v>
      </c>
      <c r="H391" s="65">
        <v>21</v>
      </c>
      <c r="I391" s="65">
        <v>81</v>
      </c>
      <c r="J391" s="65">
        <v>9</v>
      </c>
      <c r="K391" s="65">
        <v>26.2</v>
      </c>
      <c r="L391" s="65">
        <v>18.5</v>
      </c>
      <c r="M391" s="65">
        <v>9.64</v>
      </c>
      <c r="N391" s="65">
        <v>0.01</v>
      </c>
      <c r="O391" s="65">
        <v>0.33</v>
      </c>
      <c r="P391" s="65">
        <v>5.35</v>
      </c>
      <c r="Q391" s="66"/>
      <c r="R391" s="66"/>
      <c r="S391" s="65">
        <v>3.82</v>
      </c>
      <c r="T391" s="65">
        <v>3.5</v>
      </c>
      <c r="U391" s="64">
        <f t="shared" si="35"/>
        <v>86.666666666666671</v>
      </c>
      <c r="V391" s="64">
        <f t="shared" si="36"/>
        <v>79.807692307692307</v>
      </c>
      <c r="W391" s="64">
        <f t="shared" si="37"/>
        <v>88.888888888888886</v>
      </c>
      <c r="X391" s="64">
        <f t="shared" si="33"/>
        <v>29.389312977099237</v>
      </c>
      <c r="Y391" s="64"/>
    </row>
    <row r="392" spans="1:25" x14ac:dyDescent="0.35">
      <c r="A392" s="61" t="s">
        <v>98</v>
      </c>
      <c r="B392" s="61">
        <v>2025</v>
      </c>
      <c r="C392" s="63">
        <v>1</v>
      </c>
      <c r="D392" s="63">
        <v>14</v>
      </c>
      <c r="E392" s="63">
        <v>80</v>
      </c>
      <c r="F392" s="63">
        <v>3</v>
      </c>
      <c r="G392" s="63">
        <v>110</v>
      </c>
      <c r="H392" s="63">
        <v>19</v>
      </c>
      <c r="I392" s="63">
        <v>130</v>
      </c>
      <c r="J392" s="63">
        <v>4</v>
      </c>
      <c r="K392" s="63">
        <v>35.6</v>
      </c>
      <c r="L392" s="63">
        <v>16.2</v>
      </c>
      <c r="M392" s="63">
        <v>36</v>
      </c>
      <c r="N392" s="63">
        <v>0.10100000000000001</v>
      </c>
      <c r="P392" s="63">
        <v>11.6</v>
      </c>
      <c r="Q392" s="63">
        <v>13.8</v>
      </c>
      <c r="R392" s="63">
        <v>7.7</v>
      </c>
      <c r="S392" s="63">
        <v>3.86</v>
      </c>
      <c r="T392" s="63">
        <v>3.57</v>
      </c>
      <c r="U392" s="64">
        <f t="shared" si="35"/>
        <v>96.25</v>
      </c>
      <c r="V392" s="64">
        <f t="shared" si="36"/>
        <v>82.727272727272734</v>
      </c>
      <c r="W392" s="64">
        <f t="shared" si="37"/>
        <v>96.92307692307692</v>
      </c>
      <c r="X392" s="64">
        <f t="shared" si="33"/>
        <v>54.49438202247191</v>
      </c>
      <c r="Y392" s="64">
        <f>(Q392-R392)/Q392*100</f>
        <v>44.20289855072464</v>
      </c>
    </row>
    <row r="393" spans="1:25" x14ac:dyDescent="0.35">
      <c r="A393" s="61" t="s">
        <v>98</v>
      </c>
      <c r="B393" s="61">
        <v>2025</v>
      </c>
      <c r="C393" s="63">
        <v>2</v>
      </c>
      <c r="D393" s="63">
        <v>19</v>
      </c>
      <c r="E393" s="63">
        <v>300</v>
      </c>
      <c r="F393" s="63">
        <v>12</v>
      </c>
      <c r="G393" s="63">
        <v>721</v>
      </c>
      <c r="H393" s="63">
        <v>20</v>
      </c>
      <c r="I393" s="63">
        <v>326</v>
      </c>
      <c r="J393" s="63">
        <v>9</v>
      </c>
      <c r="K393" s="63">
        <v>41.3</v>
      </c>
      <c r="L393" s="63">
        <v>28.3</v>
      </c>
      <c r="M393" s="63">
        <v>36.5</v>
      </c>
      <c r="N393" s="63">
        <v>20.7</v>
      </c>
      <c r="P393" s="63">
        <v>5.52</v>
      </c>
      <c r="Q393" s="63">
        <v>5.15</v>
      </c>
      <c r="R393" s="63">
        <v>1.53</v>
      </c>
      <c r="S393" s="63">
        <v>2.82</v>
      </c>
      <c r="T393" s="63">
        <v>2.59</v>
      </c>
      <c r="U393" s="64">
        <f t="shared" si="35"/>
        <v>96</v>
      </c>
      <c r="V393" s="64">
        <f t="shared" si="36"/>
        <v>97.226074895977803</v>
      </c>
      <c r="W393" s="64">
        <f t="shared" si="37"/>
        <v>97.239263803680984</v>
      </c>
      <c r="X393" s="64">
        <f t="shared" si="33"/>
        <v>31.47699757869249</v>
      </c>
      <c r="Y393" s="64">
        <f>(Q393-R393)/Q393*100</f>
        <v>70.291262135922324</v>
      </c>
    </row>
    <row r="394" spans="1:25" x14ac:dyDescent="0.35">
      <c r="A394" s="61" t="s">
        <v>98</v>
      </c>
      <c r="B394" s="61">
        <v>2025</v>
      </c>
      <c r="C394" s="63">
        <v>3</v>
      </c>
      <c r="D394" s="63">
        <v>18</v>
      </c>
      <c r="E394" s="63">
        <v>25</v>
      </c>
      <c r="F394" s="63">
        <v>15</v>
      </c>
      <c r="G394" s="63">
        <v>59</v>
      </c>
      <c r="H394" s="63">
        <v>28</v>
      </c>
      <c r="I394" s="63">
        <v>23</v>
      </c>
      <c r="J394" s="63">
        <v>26</v>
      </c>
      <c r="K394" s="63">
        <v>42.7</v>
      </c>
      <c r="L394" s="63">
        <v>28.1</v>
      </c>
      <c r="M394" s="63">
        <v>26</v>
      </c>
      <c r="N394" s="63">
        <v>20.5</v>
      </c>
      <c r="O394" s="63">
        <v>0.35</v>
      </c>
      <c r="P394" s="63">
        <v>3.87</v>
      </c>
      <c r="Q394" s="7"/>
      <c r="R394" s="7"/>
      <c r="S394" s="63">
        <v>2.02</v>
      </c>
      <c r="T394" s="63">
        <v>2.34</v>
      </c>
      <c r="U394" s="64">
        <f t="shared" si="35"/>
        <v>40</v>
      </c>
      <c r="V394" s="64">
        <f t="shared" si="36"/>
        <v>52.542372881355938</v>
      </c>
      <c r="W394" s="64">
        <f t="shared" si="37"/>
        <v>-13.043478260869565</v>
      </c>
      <c r="X394" s="64">
        <f t="shared" si="33"/>
        <v>34.192037470725992</v>
      </c>
      <c r="Y394" s="64"/>
    </row>
    <row r="395" spans="1:25" x14ac:dyDescent="0.35">
      <c r="A395" s="61" t="s">
        <v>98</v>
      </c>
      <c r="B395" s="61">
        <v>2025</v>
      </c>
      <c r="C395" s="63">
        <v>4</v>
      </c>
      <c r="D395" s="63">
        <v>9</v>
      </c>
      <c r="E395" s="63">
        <v>375</v>
      </c>
      <c r="F395" s="63">
        <v>13</v>
      </c>
      <c r="G395" s="63">
        <v>997</v>
      </c>
      <c r="H395" s="63">
        <v>26</v>
      </c>
      <c r="I395" s="63">
        <v>329</v>
      </c>
      <c r="J395" s="63">
        <v>14</v>
      </c>
      <c r="K395" s="63">
        <v>78.7</v>
      </c>
      <c r="L395" s="63">
        <v>27.3</v>
      </c>
      <c r="M395" s="63">
        <v>64.8</v>
      </c>
      <c r="N395" s="63">
        <v>24.1</v>
      </c>
      <c r="O395" s="63">
        <v>1.48</v>
      </c>
      <c r="P395" s="63">
        <v>1.1499999999999999</v>
      </c>
      <c r="Q395" s="63">
        <v>20</v>
      </c>
      <c r="R395" s="63">
        <v>5.94</v>
      </c>
      <c r="S395" s="63">
        <v>4.2699999999999996</v>
      </c>
      <c r="T395" s="63">
        <v>3.52</v>
      </c>
      <c r="U395" s="64">
        <f t="shared" si="35"/>
        <v>96.533333333333331</v>
      </c>
      <c r="V395" s="64">
        <f t="shared" si="36"/>
        <v>97.392176529588767</v>
      </c>
      <c r="W395" s="64">
        <f t="shared" si="37"/>
        <v>95.744680851063833</v>
      </c>
      <c r="X395" s="64">
        <f t="shared" si="33"/>
        <v>65.311308767471417</v>
      </c>
      <c r="Y395" s="64">
        <f t="shared" ref="Y395:Y403" si="38">(Q395-R395)/Q395*100</f>
        <v>70.3</v>
      </c>
    </row>
    <row r="396" spans="1:25" x14ac:dyDescent="0.35">
      <c r="A396" s="60" t="s">
        <v>98</v>
      </c>
      <c r="B396" s="60">
        <v>2025</v>
      </c>
      <c r="C396" s="65">
        <v>5</v>
      </c>
      <c r="D396" s="65">
        <v>21</v>
      </c>
      <c r="E396" s="65">
        <v>170</v>
      </c>
      <c r="F396" s="65">
        <v>7</v>
      </c>
      <c r="G396" s="65">
        <v>328</v>
      </c>
      <c r="H396" s="65">
        <v>14</v>
      </c>
      <c r="I396" s="65">
        <v>192</v>
      </c>
      <c r="J396" s="65">
        <v>6</v>
      </c>
      <c r="K396" s="65">
        <v>68.900000000000006</v>
      </c>
      <c r="L396" s="65">
        <v>11.4</v>
      </c>
      <c r="M396" s="65">
        <v>55.7</v>
      </c>
      <c r="N396" s="65">
        <v>9.1199999999999992</v>
      </c>
      <c r="O396" s="65">
        <v>0.53</v>
      </c>
      <c r="P396" s="65">
        <v>0.37</v>
      </c>
      <c r="Q396" s="65">
        <v>14.2</v>
      </c>
      <c r="R396" s="65">
        <v>0.89</v>
      </c>
      <c r="S396" s="65">
        <v>2.73</v>
      </c>
      <c r="T396" s="65">
        <v>2.33</v>
      </c>
      <c r="U396" s="64">
        <f t="shared" si="35"/>
        <v>95.882352941176478</v>
      </c>
      <c r="V396" s="64">
        <f t="shared" si="36"/>
        <v>95.731707317073173</v>
      </c>
      <c r="W396" s="64">
        <f t="shared" si="37"/>
        <v>96.875</v>
      </c>
      <c r="X396" s="64">
        <f t="shared" si="33"/>
        <v>83.454281567489119</v>
      </c>
      <c r="Y396" s="64">
        <f t="shared" si="38"/>
        <v>93.732394366197184</v>
      </c>
    </row>
    <row r="397" spans="1:25" x14ac:dyDescent="0.35">
      <c r="A397" s="60" t="s">
        <v>98</v>
      </c>
      <c r="B397" s="60">
        <v>2025</v>
      </c>
      <c r="C397" s="65">
        <v>6</v>
      </c>
      <c r="D397" s="65">
        <v>18</v>
      </c>
      <c r="E397" s="65">
        <v>350</v>
      </c>
      <c r="F397" s="65">
        <v>12</v>
      </c>
      <c r="G397" s="65">
        <v>1164</v>
      </c>
      <c r="H397" s="65">
        <v>42</v>
      </c>
      <c r="I397" s="65">
        <v>392</v>
      </c>
      <c r="J397" s="65">
        <v>14</v>
      </c>
      <c r="K397" s="65">
        <v>73.7</v>
      </c>
      <c r="L397" s="65">
        <v>22.3</v>
      </c>
      <c r="M397" s="65">
        <v>58.6</v>
      </c>
      <c r="N397" s="65">
        <v>17.899999999999999</v>
      </c>
      <c r="O397" s="65">
        <v>0.81</v>
      </c>
      <c r="P397" s="65">
        <v>0.37</v>
      </c>
      <c r="Q397" s="65">
        <v>12</v>
      </c>
      <c r="R397" s="65">
        <v>4.22</v>
      </c>
      <c r="S397" s="65">
        <v>2.56</v>
      </c>
      <c r="T397" s="65">
        <v>3.56</v>
      </c>
      <c r="U397" s="64">
        <f t="shared" si="35"/>
        <v>96.571428571428569</v>
      </c>
      <c r="V397" s="64">
        <f t="shared" si="36"/>
        <v>96.391752577319593</v>
      </c>
      <c r="W397" s="64">
        <f t="shared" si="37"/>
        <v>96.428571428571431</v>
      </c>
      <c r="X397" s="64">
        <f t="shared" si="33"/>
        <v>69.742198100407066</v>
      </c>
      <c r="Y397" s="64">
        <f t="shared" si="38"/>
        <v>64.833333333333329</v>
      </c>
    </row>
    <row r="398" spans="1:25" x14ac:dyDescent="0.35">
      <c r="A398" s="60" t="s">
        <v>98</v>
      </c>
      <c r="B398" s="60">
        <v>2025</v>
      </c>
      <c r="C398" s="65">
        <v>7</v>
      </c>
      <c r="D398" s="65">
        <v>9</v>
      </c>
      <c r="E398" s="65">
        <v>280</v>
      </c>
      <c r="F398" s="65">
        <v>11</v>
      </c>
      <c r="G398" s="65">
        <v>765</v>
      </c>
      <c r="H398" s="65">
        <v>27</v>
      </c>
      <c r="I398" s="65">
        <v>277</v>
      </c>
      <c r="J398" s="65">
        <v>10</v>
      </c>
      <c r="K398" s="65">
        <v>78.900000000000006</v>
      </c>
      <c r="L398" s="65">
        <v>14.7</v>
      </c>
      <c r="M398" s="65">
        <v>63.8</v>
      </c>
      <c r="N398" s="65">
        <v>12.6</v>
      </c>
      <c r="O398" s="65">
        <v>0.41</v>
      </c>
      <c r="P398" s="65">
        <v>0.65</v>
      </c>
      <c r="Q398" s="65">
        <v>6.44</v>
      </c>
      <c r="R398" s="65">
        <v>2.02</v>
      </c>
      <c r="S398" s="65">
        <v>2.64</v>
      </c>
      <c r="T398" s="65">
        <v>2.73</v>
      </c>
      <c r="U398" s="64">
        <f t="shared" si="35"/>
        <v>96.071428571428569</v>
      </c>
      <c r="V398" s="64">
        <f t="shared" si="36"/>
        <v>96.470588235294116</v>
      </c>
      <c r="W398" s="64">
        <f t="shared" si="37"/>
        <v>96.389891696750908</v>
      </c>
      <c r="X398" s="64">
        <f t="shared" si="33"/>
        <v>81.368821292775664</v>
      </c>
      <c r="Y398" s="64">
        <f t="shared" si="38"/>
        <v>68.633540372670794</v>
      </c>
    </row>
    <row r="399" spans="1:25" x14ac:dyDescent="0.35">
      <c r="A399" s="60" t="s">
        <v>98</v>
      </c>
      <c r="B399" s="60">
        <v>2025</v>
      </c>
      <c r="C399" s="65">
        <v>8</v>
      </c>
      <c r="D399" s="65">
        <v>13</v>
      </c>
      <c r="E399" s="65">
        <v>320</v>
      </c>
      <c r="F399" s="65">
        <v>12</v>
      </c>
      <c r="G399" s="65">
        <v>1016</v>
      </c>
      <c r="H399" s="65">
        <v>36</v>
      </c>
      <c r="I399" s="65">
        <v>296</v>
      </c>
      <c r="J399" s="65">
        <v>11</v>
      </c>
      <c r="K399" s="65">
        <v>63.5</v>
      </c>
      <c r="L399" s="65">
        <v>19.3</v>
      </c>
      <c r="M399" s="65">
        <v>52.7</v>
      </c>
      <c r="N399" s="65">
        <v>17.8</v>
      </c>
      <c r="O399" s="65">
        <v>0.23</v>
      </c>
      <c r="P399" s="65">
        <v>0.59</v>
      </c>
      <c r="Q399" s="65">
        <v>21</v>
      </c>
      <c r="R399" s="65">
        <v>16.8</v>
      </c>
      <c r="S399" s="65">
        <v>4.22</v>
      </c>
      <c r="T399" s="65">
        <v>2.76</v>
      </c>
      <c r="U399" s="64">
        <f t="shared" si="35"/>
        <v>96.25</v>
      </c>
      <c r="V399" s="64">
        <f t="shared" si="36"/>
        <v>96.456692913385822</v>
      </c>
      <c r="W399" s="64">
        <f t="shared" si="37"/>
        <v>96.28378378378379</v>
      </c>
      <c r="X399" s="64">
        <f t="shared" si="33"/>
        <v>69.606299212598429</v>
      </c>
      <c r="Y399" s="64">
        <f t="shared" si="38"/>
        <v>19.999999999999996</v>
      </c>
    </row>
    <row r="400" spans="1:25" x14ac:dyDescent="0.35">
      <c r="A400" s="60" t="s">
        <v>98</v>
      </c>
      <c r="B400" s="60">
        <v>2025</v>
      </c>
      <c r="C400" s="65">
        <v>9</v>
      </c>
      <c r="D400" s="65">
        <v>17</v>
      </c>
      <c r="E400" s="65">
        <v>380</v>
      </c>
      <c r="F400" s="65">
        <v>10</v>
      </c>
      <c r="G400" s="65">
        <v>1567</v>
      </c>
      <c r="H400" s="65">
        <v>20</v>
      </c>
      <c r="I400" s="65">
        <v>490</v>
      </c>
      <c r="J400" s="65">
        <v>12</v>
      </c>
      <c r="K400" s="65">
        <v>71.599999999999994</v>
      </c>
      <c r="L400" s="65">
        <v>21.7</v>
      </c>
      <c r="M400" s="65">
        <v>52.4</v>
      </c>
      <c r="N400" s="65">
        <v>17.600000000000001</v>
      </c>
      <c r="O400" s="65">
        <v>0.41</v>
      </c>
      <c r="P400" s="65">
        <v>1</v>
      </c>
      <c r="Q400" s="65">
        <v>13.3</v>
      </c>
      <c r="R400" s="65">
        <v>0.4</v>
      </c>
      <c r="S400" s="65">
        <v>2.88</v>
      </c>
      <c r="T400" s="65">
        <v>2.13</v>
      </c>
      <c r="U400" s="64">
        <f t="shared" si="35"/>
        <v>97.368421052631575</v>
      </c>
      <c r="V400" s="64">
        <f t="shared" si="36"/>
        <v>98.723675813656669</v>
      </c>
      <c r="W400" s="64">
        <f t="shared" si="37"/>
        <v>97.551020408163268</v>
      </c>
      <c r="X400" s="64">
        <f t="shared" si="33"/>
        <v>69.692737430167597</v>
      </c>
      <c r="Y400" s="64">
        <f t="shared" si="38"/>
        <v>96.992481203007515</v>
      </c>
    </row>
    <row r="401" spans="1:25" x14ac:dyDescent="0.35">
      <c r="A401" s="60" t="s">
        <v>98</v>
      </c>
      <c r="B401" s="60">
        <v>2025</v>
      </c>
      <c r="C401" s="65">
        <v>10</v>
      </c>
      <c r="D401" s="65">
        <v>22</v>
      </c>
      <c r="E401" s="65">
        <v>280</v>
      </c>
      <c r="F401" s="65">
        <v>10</v>
      </c>
      <c r="G401" s="65">
        <v>574</v>
      </c>
      <c r="H401" s="65">
        <v>32</v>
      </c>
      <c r="I401" s="65">
        <v>226</v>
      </c>
      <c r="J401" s="65">
        <v>9</v>
      </c>
      <c r="K401" s="65">
        <v>81.3</v>
      </c>
      <c r="L401" s="65">
        <v>12.8</v>
      </c>
      <c r="M401" s="65">
        <v>72.5</v>
      </c>
      <c r="N401" s="65">
        <v>8.6300000000000008</v>
      </c>
      <c r="O401" s="65">
        <v>0.41</v>
      </c>
      <c r="P401" s="65">
        <v>1.88</v>
      </c>
      <c r="Q401" s="65">
        <v>12.6</v>
      </c>
      <c r="R401" s="65">
        <v>2.82</v>
      </c>
      <c r="S401" s="65">
        <v>2.72</v>
      </c>
      <c r="T401" s="65">
        <v>2.3199999999999998</v>
      </c>
      <c r="U401" s="64">
        <f t="shared" si="35"/>
        <v>96.428571428571431</v>
      </c>
      <c r="V401" s="64">
        <f t="shared" si="36"/>
        <v>94.42508710801394</v>
      </c>
      <c r="W401" s="64">
        <f t="shared" si="37"/>
        <v>96.017699115044252</v>
      </c>
      <c r="X401" s="64">
        <f t="shared" si="33"/>
        <v>84.255842558425584</v>
      </c>
      <c r="Y401" s="64">
        <f t="shared" si="38"/>
        <v>77.61904761904762</v>
      </c>
    </row>
    <row r="402" spans="1:25" x14ac:dyDescent="0.35">
      <c r="A402" s="60" t="s">
        <v>98</v>
      </c>
      <c r="B402" s="60">
        <v>2025</v>
      </c>
      <c r="C402" s="65">
        <v>11</v>
      </c>
      <c r="D402" s="65">
        <v>5</v>
      </c>
      <c r="E402" s="65">
        <v>280</v>
      </c>
      <c r="F402" s="65">
        <v>10</v>
      </c>
      <c r="G402" s="65">
        <v>995</v>
      </c>
      <c r="H402" s="65">
        <v>39</v>
      </c>
      <c r="I402" s="65">
        <v>313</v>
      </c>
      <c r="J402" s="65">
        <v>12</v>
      </c>
      <c r="K402" s="65">
        <v>68.8</v>
      </c>
      <c r="L402" s="65">
        <v>25.1</v>
      </c>
      <c r="M402" s="65">
        <v>45.2</v>
      </c>
      <c r="N402" s="65">
        <v>0.01</v>
      </c>
      <c r="O402" s="65">
        <v>0.31</v>
      </c>
      <c r="P402" s="65">
        <v>7.79</v>
      </c>
      <c r="Q402" s="65">
        <v>11</v>
      </c>
      <c r="R402" s="65">
        <v>9.23</v>
      </c>
      <c r="S402" s="65">
        <v>4.76</v>
      </c>
      <c r="T402" s="65">
        <v>3.33</v>
      </c>
      <c r="U402" s="64">
        <f t="shared" si="35"/>
        <v>96.428571428571431</v>
      </c>
      <c r="V402" s="64">
        <f t="shared" si="36"/>
        <v>96.08040201005025</v>
      </c>
      <c r="W402" s="64">
        <f t="shared" si="37"/>
        <v>96.166134185303505</v>
      </c>
      <c r="X402" s="64">
        <f t="shared" si="33"/>
        <v>63.517441860465119</v>
      </c>
      <c r="Y402" s="64">
        <f t="shared" si="38"/>
        <v>16.090909090909086</v>
      </c>
    </row>
    <row r="403" spans="1:25" x14ac:dyDescent="0.35">
      <c r="A403" s="60" t="s">
        <v>98</v>
      </c>
      <c r="B403" s="60">
        <v>2025</v>
      </c>
      <c r="C403" s="65">
        <v>12</v>
      </c>
      <c r="D403" s="65">
        <v>3</v>
      </c>
      <c r="E403" s="65">
        <v>300</v>
      </c>
      <c r="F403" s="65">
        <v>10</v>
      </c>
      <c r="G403" s="65">
        <v>473</v>
      </c>
      <c r="H403" s="65">
        <v>35</v>
      </c>
      <c r="I403" s="65">
        <v>281</v>
      </c>
      <c r="J403" s="65">
        <v>13</v>
      </c>
      <c r="K403" s="65">
        <v>62.1</v>
      </c>
      <c r="L403" s="65">
        <v>13.7</v>
      </c>
      <c r="M403" s="65">
        <v>48.2</v>
      </c>
      <c r="N403" s="65">
        <v>8.5</v>
      </c>
      <c r="O403" s="65">
        <v>0.41</v>
      </c>
      <c r="P403" s="65">
        <v>1.93</v>
      </c>
      <c r="Q403" s="65">
        <v>7.89</v>
      </c>
      <c r="R403" s="65">
        <v>11.2</v>
      </c>
      <c r="S403" s="65">
        <v>1.93</v>
      </c>
      <c r="T403" s="65">
        <v>2.4700000000000002</v>
      </c>
      <c r="U403" s="64">
        <f t="shared" si="35"/>
        <v>96.666666666666671</v>
      </c>
      <c r="V403" s="64">
        <f t="shared" si="36"/>
        <v>92.600422832980982</v>
      </c>
      <c r="W403" s="64">
        <f t="shared" si="37"/>
        <v>95.37366548042705</v>
      </c>
      <c r="X403" s="64">
        <f t="shared" si="33"/>
        <v>77.938808373590987</v>
      </c>
      <c r="Y403" s="64">
        <f t="shared" si="38"/>
        <v>-41.951837769328257</v>
      </c>
    </row>
    <row r="404" spans="1:25" x14ac:dyDescent="0.35">
      <c r="A404" s="61" t="s">
        <v>37</v>
      </c>
      <c r="B404" s="61">
        <v>2025</v>
      </c>
      <c r="C404" s="63">
        <v>1</v>
      </c>
      <c r="D404" s="63">
        <v>28</v>
      </c>
      <c r="E404" s="63">
        <v>20</v>
      </c>
      <c r="F404" s="63">
        <v>4</v>
      </c>
      <c r="G404" s="63">
        <v>44</v>
      </c>
      <c r="H404" s="63">
        <v>19</v>
      </c>
      <c r="I404" s="63">
        <v>4</v>
      </c>
      <c r="J404" s="63">
        <v>1</v>
      </c>
      <c r="K404" s="7"/>
      <c r="L404" s="7"/>
      <c r="M404" s="7"/>
      <c r="N404" s="7"/>
      <c r="P404" s="7"/>
      <c r="Q404" s="7"/>
      <c r="R404" s="7"/>
      <c r="S404" s="63">
        <v>2.2999999999999998</v>
      </c>
      <c r="T404" s="63">
        <v>2.2799999999999998</v>
      </c>
      <c r="U404" s="64">
        <f t="shared" si="35"/>
        <v>80</v>
      </c>
      <c r="V404" s="64">
        <f t="shared" si="36"/>
        <v>56.81818181818182</v>
      </c>
      <c r="W404" s="64">
        <f t="shared" si="37"/>
        <v>75</v>
      </c>
      <c r="X404" s="64"/>
      <c r="Y404" s="64"/>
    </row>
    <row r="405" spans="1:25" x14ac:dyDescent="0.35">
      <c r="A405" s="61" t="s">
        <v>37</v>
      </c>
      <c r="B405" s="61">
        <v>2025</v>
      </c>
      <c r="C405" s="63">
        <v>2</v>
      </c>
      <c r="D405" s="63">
        <v>18</v>
      </c>
      <c r="E405" s="63">
        <v>10</v>
      </c>
      <c r="F405" s="63">
        <v>5</v>
      </c>
      <c r="G405" s="63">
        <v>36</v>
      </c>
      <c r="H405" s="63">
        <v>12</v>
      </c>
      <c r="I405" s="63">
        <v>15</v>
      </c>
      <c r="J405" s="63">
        <v>6</v>
      </c>
      <c r="K405" s="7"/>
      <c r="L405" s="7"/>
      <c r="M405" s="7"/>
      <c r="N405" s="7"/>
      <c r="P405" s="7"/>
      <c r="Q405" s="7"/>
      <c r="R405" s="7"/>
      <c r="S405" s="63">
        <v>1.74</v>
      </c>
      <c r="T405" s="63">
        <v>1.76</v>
      </c>
      <c r="U405" s="64">
        <f t="shared" si="35"/>
        <v>50</v>
      </c>
      <c r="V405" s="64">
        <f t="shared" si="36"/>
        <v>66.666666666666657</v>
      </c>
      <c r="W405" s="64">
        <f t="shared" si="37"/>
        <v>60</v>
      </c>
      <c r="X405" s="64"/>
      <c r="Y405" s="64"/>
    </row>
    <row r="406" spans="1:25" x14ac:dyDescent="0.35">
      <c r="A406" s="60" t="s">
        <v>37</v>
      </c>
      <c r="B406" s="60">
        <v>2025</v>
      </c>
      <c r="C406" s="65">
        <v>5</v>
      </c>
      <c r="D406" s="65">
        <v>15</v>
      </c>
      <c r="E406" s="65">
        <v>280</v>
      </c>
      <c r="F406" s="65">
        <v>18</v>
      </c>
      <c r="G406" s="65">
        <v>761</v>
      </c>
      <c r="H406" s="65">
        <v>50</v>
      </c>
      <c r="I406" s="65">
        <v>327</v>
      </c>
      <c r="J406" s="65">
        <v>15</v>
      </c>
      <c r="K406" s="66"/>
      <c r="L406" s="66"/>
      <c r="M406" s="66"/>
      <c r="N406" s="66"/>
      <c r="O406" s="66"/>
      <c r="P406" s="66"/>
      <c r="Q406" s="66"/>
      <c r="R406" s="66"/>
      <c r="S406" s="65">
        <v>2.68</v>
      </c>
      <c r="T406" s="65">
        <v>4.2300000000000004</v>
      </c>
      <c r="U406" s="64">
        <f t="shared" si="35"/>
        <v>93.571428571428569</v>
      </c>
      <c r="V406" s="64">
        <f t="shared" si="36"/>
        <v>93.429697766097235</v>
      </c>
      <c r="W406" s="64">
        <f t="shared" si="37"/>
        <v>95.412844036697251</v>
      </c>
      <c r="X406" s="64"/>
      <c r="Y406" s="64"/>
    </row>
    <row r="407" spans="1:25" x14ac:dyDescent="0.35">
      <c r="A407" s="60" t="s">
        <v>37</v>
      </c>
      <c r="B407" s="60">
        <v>2025</v>
      </c>
      <c r="C407" s="65">
        <v>6</v>
      </c>
      <c r="D407" s="65">
        <v>19</v>
      </c>
      <c r="E407" s="65">
        <v>180</v>
      </c>
      <c r="F407" s="65">
        <v>46</v>
      </c>
      <c r="G407" s="65">
        <v>356</v>
      </c>
      <c r="H407" s="65">
        <v>110</v>
      </c>
      <c r="I407" s="65">
        <v>210</v>
      </c>
      <c r="J407" s="65">
        <v>57</v>
      </c>
      <c r="K407" s="66"/>
      <c r="L407" s="66"/>
      <c r="M407" s="66"/>
      <c r="N407" s="66"/>
      <c r="O407" s="66"/>
      <c r="P407" s="66"/>
      <c r="Q407" s="66"/>
      <c r="R407" s="66"/>
      <c r="S407" s="65">
        <v>2.29</v>
      </c>
      <c r="T407" s="65">
        <v>3.83</v>
      </c>
      <c r="U407" s="64">
        <f t="shared" si="35"/>
        <v>74.444444444444443</v>
      </c>
      <c r="V407" s="64">
        <f t="shared" si="36"/>
        <v>69.101123595505626</v>
      </c>
      <c r="W407" s="64">
        <f t="shared" si="37"/>
        <v>72.857142857142847</v>
      </c>
      <c r="X407" s="64"/>
      <c r="Y407" s="64"/>
    </row>
    <row r="408" spans="1:25" x14ac:dyDescent="0.35">
      <c r="A408" s="61" t="s">
        <v>56</v>
      </c>
      <c r="B408" s="61">
        <v>2025</v>
      </c>
      <c r="C408" s="63">
        <v>1</v>
      </c>
      <c r="D408" s="63">
        <v>16</v>
      </c>
      <c r="E408" s="63">
        <v>386</v>
      </c>
      <c r="F408" s="63">
        <v>22</v>
      </c>
      <c r="G408" s="63">
        <v>633</v>
      </c>
      <c r="H408" s="63">
        <v>38</v>
      </c>
      <c r="I408" s="63">
        <v>1150</v>
      </c>
      <c r="J408" s="63">
        <v>13</v>
      </c>
      <c r="K408" s="63">
        <v>91.3</v>
      </c>
      <c r="L408" s="63">
        <v>22.4</v>
      </c>
      <c r="M408" s="63">
        <v>91.4</v>
      </c>
      <c r="N408" s="63">
        <v>19.600000000000001</v>
      </c>
      <c r="P408" s="63">
        <v>1.46</v>
      </c>
      <c r="Q408" s="63">
        <v>9.5299999999999994</v>
      </c>
      <c r="R408" s="63">
        <v>0.89400000000000002</v>
      </c>
      <c r="S408" s="63">
        <v>2.11</v>
      </c>
      <c r="T408" s="63">
        <v>1.93</v>
      </c>
      <c r="U408" s="64">
        <f t="shared" si="35"/>
        <v>94.300518134715034</v>
      </c>
      <c r="V408" s="64">
        <f t="shared" si="36"/>
        <v>93.996840442338069</v>
      </c>
      <c r="W408" s="64">
        <f t="shared" si="37"/>
        <v>98.869565217391312</v>
      </c>
      <c r="X408" s="64">
        <f t="shared" ref="X408:X419" si="39">(K408-L408)/K408*100</f>
        <v>75.465498357064632</v>
      </c>
      <c r="Y408" s="64">
        <f t="shared" ref="Y408:Y418" si="40">(Q408-R408)/Q408*100</f>
        <v>90.619097586568728</v>
      </c>
    </row>
    <row r="409" spans="1:25" x14ac:dyDescent="0.35">
      <c r="A409" s="61" t="s">
        <v>56</v>
      </c>
      <c r="B409" s="61">
        <v>2025</v>
      </c>
      <c r="C409" s="63">
        <v>2</v>
      </c>
      <c r="D409" s="63">
        <v>5</v>
      </c>
      <c r="E409" s="67">
        <v>620</v>
      </c>
      <c r="F409" s="63">
        <v>7</v>
      </c>
      <c r="G409" s="63">
        <v>680</v>
      </c>
      <c r="H409" s="63">
        <v>44</v>
      </c>
      <c r="I409" s="63">
        <v>441</v>
      </c>
      <c r="J409" s="63">
        <v>28</v>
      </c>
      <c r="K409" s="63">
        <v>105</v>
      </c>
      <c r="L409" s="63">
        <v>15.8</v>
      </c>
      <c r="M409" s="63">
        <v>93.2</v>
      </c>
      <c r="N409" s="63">
        <v>7.81</v>
      </c>
      <c r="P409" s="63">
        <v>2.63</v>
      </c>
      <c r="Q409" s="63">
        <v>8.61</v>
      </c>
      <c r="R409" s="63">
        <v>0.59099999999999997</v>
      </c>
      <c r="S409" s="63">
        <v>2.38</v>
      </c>
      <c r="T409" s="63">
        <v>2.02</v>
      </c>
      <c r="U409" s="64">
        <f t="shared" si="35"/>
        <v>98.870967741935488</v>
      </c>
      <c r="V409" s="64">
        <f t="shared" si="36"/>
        <v>93.529411764705884</v>
      </c>
      <c r="W409" s="64">
        <f t="shared" si="37"/>
        <v>93.650793650793645</v>
      </c>
      <c r="X409" s="64">
        <f t="shared" si="39"/>
        <v>84.952380952380963</v>
      </c>
      <c r="Y409" s="64">
        <f t="shared" si="40"/>
        <v>93.135888501742173</v>
      </c>
    </row>
    <row r="410" spans="1:25" x14ac:dyDescent="0.35">
      <c r="A410" s="61" t="s">
        <v>56</v>
      </c>
      <c r="B410" s="61">
        <v>2025</v>
      </c>
      <c r="C410" s="63">
        <v>3</v>
      </c>
      <c r="D410" s="63">
        <v>5</v>
      </c>
      <c r="E410" s="63">
        <v>210</v>
      </c>
      <c r="F410" s="63">
        <v>23</v>
      </c>
      <c r="G410" s="63">
        <v>553</v>
      </c>
      <c r="H410" s="63">
        <v>48</v>
      </c>
      <c r="I410" s="63">
        <v>263</v>
      </c>
      <c r="J410" s="63">
        <v>26</v>
      </c>
      <c r="K410" s="63">
        <v>77.8</v>
      </c>
      <c r="L410" s="63">
        <v>15.8</v>
      </c>
      <c r="M410" s="7"/>
      <c r="N410" s="7"/>
      <c r="P410" s="7"/>
      <c r="Q410" s="63">
        <v>18.399999999999999</v>
      </c>
      <c r="R410" s="63">
        <v>1.1399999999999999</v>
      </c>
      <c r="S410" s="63">
        <v>2.2200000000000002</v>
      </c>
      <c r="T410" s="63">
        <v>2.0099999999999998</v>
      </c>
      <c r="U410" s="64">
        <f t="shared" si="35"/>
        <v>89.047619047619037</v>
      </c>
      <c r="V410" s="64">
        <f t="shared" si="36"/>
        <v>91.320072332730561</v>
      </c>
      <c r="W410" s="64">
        <f t="shared" si="37"/>
        <v>90.114068441064646</v>
      </c>
      <c r="X410" s="64">
        <f t="shared" si="39"/>
        <v>79.691516709511561</v>
      </c>
      <c r="Y410" s="64">
        <f t="shared" si="40"/>
        <v>93.804347826086953</v>
      </c>
    </row>
    <row r="411" spans="1:25" x14ac:dyDescent="0.35">
      <c r="A411" s="61" t="s">
        <v>56</v>
      </c>
      <c r="B411" s="61">
        <v>2025</v>
      </c>
      <c r="C411" s="63">
        <v>4</v>
      </c>
      <c r="D411" s="63">
        <v>1</v>
      </c>
      <c r="E411" s="63">
        <v>270</v>
      </c>
      <c r="F411" s="63">
        <v>23</v>
      </c>
      <c r="G411" s="63">
        <v>758</v>
      </c>
      <c r="H411" s="63">
        <v>92</v>
      </c>
      <c r="I411" s="63">
        <v>302</v>
      </c>
      <c r="J411" s="63">
        <v>54</v>
      </c>
      <c r="K411" s="63">
        <v>92.7</v>
      </c>
      <c r="L411" s="63">
        <v>26.3</v>
      </c>
      <c r="M411" s="63">
        <v>79.3</v>
      </c>
      <c r="N411" s="63">
        <v>23.6</v>
      </c>
      <c r="O411" s="63">
        <v>0.63</v>
      </c>
      <c r="P411" s="63">
        <v>0.9</v>
      </c>
      <c r="Q411" s="63">
        <v>12.2</v>
      </c>
      <c r="R411" s="63">
        <v>3.15</v>
      </c>
      <c r="S411" s="63">
        <v>2.2200000000000002</v>
      </c>
      <c r="T411" s="63">
        <v>2.0499999999999998</v>
      </c>
      <c r="U411" s="64">
        <f t="shared" si="35"/>
        <v>91.481481481481481</v>
      </c>
      <c r="V411" s="64">
        <f t="shared" si="36"/>
        <v>87.862796833773089</v>
      </c>
      <c r="W411" s="64">
        <f t="shared" si="37"/>
        <v>82.119205298013242</v>
      </c>
      <c r="X411" s="64">
        <f t="shared" si="39"/>
        <v>71.628910463861928</v>
      </c>
      <c r="Y411" s="64">
        <f t="shared" si="40"/>
        <v>74.180327868852459</v>
      </c>
    </row>
    <row r="412" spans="1:25" x14ac:dyDescent="0.35">
      <c r="A412" s="60" t="s">
        <v>56</v>
      </c>
      <c r="B412" s="60">
        <v>2025</v>
      </c>
      <c r="C412" s="65">
        <v>5</v>
      </c>
      <c r="D412" s="65">
        <v>2</v>
      </c>
      <c r="E412" s="65">
        <v>250</v>
      </c>
      <c r="F412" s="65">
        <v>28</v>
      </c>
      <c r="G412" s="65">
        <v>545</v>
      </c>
      <c r="H412" s="65">
        <v>71</v>
      </c>
      <c r="I412" s="65">
        <v>236</v>
      </c>
      <c r="J412" s="65">
        <v>51</v>
      </c>
      <c r="K412" s="65">
        <v>81.900000000000006</v>
      </c>
      <c r="L412" s="65">
        <v>27.3</v>
      </c>
      <c r="M412" s="65">
        <v>63.3</v>
      </c>
      <c r="N412" s="65">
        <v>22.8</v>
      </c>
      <c r="O412" s="65">
        <v>0.69</v>
      </c>
      <c r="P412" s="65">
        <v>0.44</v>
      </c>
      <c r="Q412" s="65">
        <v>7.53</v>
      </c>
      <c r="R412" s="65">
        <v>2.0699999999999998</v>
      </c>
      <c r="S412" s="65">
        <v>2.31</v>
      </c>
      <c r="T412" s="65">
        <v>2.15</v>
      </c>
      <c r="U412" s="64">
        <f t="shared" si="35"/>
        <v>88.8</v>
      </c>
      <c r="V412" s="64">
        <f t="shared" si="36"/>
        <v>86.972477064220186</v>
      </c>
      <c r="W412" s="64">
        <f t="shared" si="37"/>
        <v>78.389830508474574</v>
      </c>
      <c r="X412" s="64">
        <f t="shared" si="39"/>
        <v>66.666666666666671</v>
      </c>
      <c r="Y412" s="64">
        <f t="shared" si="40"/>
        <v>72.509960159362564</v>
      </c>
    </row>
    <row r="413" spans="1:25" x14ac:dyDescent="0.35">
      <c r="A413" s="60" t="s">
        <v>56</v>
      </c>
      <c r="B413" s="60">
        <v>2025</v>
      </c>
      <c r="C413" s="65">
        <v>6</v>
      </c>
      <c r="D413" s="65">
        <v>3</v>
      </c>
      <c r="E413" s="65">
        <v>260</v>
      </c>
      <c r="F413" s="65">
        <v>18</v>
      </c>
      <c r="G413" s="65">
        <v>878</v>
      </c>
      <c r="H413" s="65">
        <v>47</v>
      </c>
      <c r="I413" s="65">
        <v>307</v>
      </c>
      <c r="J413" s="65">
        <v>22</v>
      </c>
      <c r="K413" s="65">
        <v>72.3</v>
      </c>
      <c r="L413" s="65">
        <v>24.7</v>
      </c>
      <c r="M413" s="65">
        <v>53.9</v>
      </c>
      <c r="N413" s="65">
        <v>21.4</v>
      </c>
      <c r="O413" s="65">
        <v>0.31</v>
      </c>
      <c r="P413" s="65">
        <v>0.35</v>
      </c>
      <c r="Q413" s="65">
        <v>8.83</v>
      </c>
      <c r="R413" s="65">
        <v>1.53</v>
      </c>
      <c r="S413" s="65">
        <v>2.34</v>
      </c>
      <c r="T413" s="65">
        <v>2.2000000000000002</v>
      </c>
      <c r="U413" s="64">
        <f t="shared" si="35"/>
        <v>93.07692307692308</v>
      </c>
      <c r="V413" s="64">
        <f t="shared" si="36"/>
        <v>94.646924829157172</v>
      </c>
      <c r="W413" s="64">
        <f t="shared" si="37"/>
        <v>92.833876221498372</v>
      </c>
      <c r="X413" s="64">
        <f t="shared" si="39"/>
        <v>65.836791147994461</v>
      </c>
      <c r="Y413" s="64">
        <f t="shared" si="40"/>
        <v>82.672706681766712</v>
      </c>
    </row>
    <row r="414" spans="1:25" x14ac:dyDescent="0.35">
      <c r="A414" s="60" t="s">
        <v>56</v>
      </c>
      <c r="B414" s="60">
        <v>2025</v>
      </c>
      <c r="C414" s="65">
        <v>7</v>
      </c>
      <c r="D414" s="65">
        <v>3</v>
      </c>
      <c r="E414" s="65">
        <v>180</v>
      </c>
      <c r="F414" s="65">
        <v>19</v>
      </c>
      <c r="G414" s="65">
        <v>535</v>
      </c>
      <c r="H414" s="65">
        <v>53</v>
      </c>
      <c r="I414" s="65">
        <v>224</v>
      </c>
      <c r="J414" s="65">
        <v>17</v>
      </c>
      <c r="K414" s="65">
        <v>65.7</v>
      </c>
      <c r="L414" s="65">
        <v>23.8</v>
      </c>
      <c r="M414" s="65">
        <v>44.6</v>
      </c>
      <c r="N414" s="65">
        <v>20.5</v>
      </c>
      <c r="O414" s="65">
        <v>0.21</v>
      </c>
      <c r="P414" s="65">
        <v>0.26</v>
      </c>
      <c r="Q414" s="65">
        <v>8.39</v>
      </c>
      <c r="R414" s="65">
        <v>3.59</v>
      </c>
      <c r="S414" s="65">
        <v>3.09</v>
      </c>
      <c r="T414" s="65">
        <v>2.2599999999999998</v>
      </c>
      <c r="U414" s="64">
        <f t="shared" si="35"/>
        <v>89.444444444444443</v>
      </c>
      <c r="V414" s="64">
        <f t="shared" si="36"/>
        <v>90.09345794392523</v>
      </c>
      <c r="W414" s="64">
        <f t="shared" si="37"/>
        <v>92.410714285714292</v>
      </c>
      <c r="X414" s="64">
        <f t="shared" si="39"/>
        <v>63.774733637747339</v>
      </c>
      <c r="Y414" s="64">
        <f t="shared" si="40"/>
        <v>57.210965435041714</v>
      </c>
    </row>
    <row r="415" spans="1:25" x14ac:dyDescent="0.35">
      <c r="A415" s="60" t="s">
        <v>56</v>
      </c>
      <c r="B415" s="60">
        <v>2025</v>
      </c>
      <c r="C415" s="65">
        <v>8</v>
      </c>
      <c r="D415" s="65">
        <v>8</v>
      </c>
      <c r="E415" s="65">
        <v>310</v>
      </c>
      <c r="F415" s="65">
        <v>10</v>
      </c>
      <c r="G415" s="65">
        <v>376</v>
      </c>
      <c r="H415" s="65">
        <v>48</v>
      </c>
      <c r="I415" s="65">
        <v>284</v>
      </c>
      <c r="J415" s="65">
        <v>13</v>
      </c>
      <c r="K415" s="65">
        <v>70.5</v>
      </c>
      <c r="L415" s="65">
        <v>9.4499999999999993</v>
      </c>
      <c r="M415" s="65">
        <v>58.1</v>
      </c>
      <c r="N415" s="65">
        <v>2.3199999999999998</v>
      </c>
      <c r="O415" s="65">
        <v>0.23</v>
      </c>
      <c r="P415" s="65">
        <v>3.86</v>
      </c>
      <c r="Q415" s="65">
        <v>6.44</v>
      </c>
      <c r="R415" s="65">
        <v>3.02</v>
      </c>
      <c r="S415" s="65">
        <v>2.72</v>
      </c>
      <c r="T415" s="65">
        <v>2.11</v>
      </c>
      <c r="U415" s="64">
        <f t="shared" si="35"/>
        <v>96.774193548387103</v>
      </c>
      <c r="V415" s="64">
        <f t="shared" si="36"/>
        <v>87.2340425531915</v>
      </c>
      <c r="W415" s="64">
        <f t="shared" si="37"/>
        <v>95.422535211267601</v>
      </c>
      <c r="X415" s="64">
        <f t="shared" si="39"/>
        <v>86.595744680851055</v>
      </c>
      <c r="Y415" s="64">
        <f t="shared" si="40"/>
        <v>53.105590062111808</v>
      </c>
    </row>
    <row r="416" spans="1:25" x14ac:dyDescent="0.35">
      <c r="A416" s="60" t="s">
        <v>56</v>
      </c>
      <c r="B416" s="60">
        <v>2025</v>
      </c>
      <c r="C416" s="65">
        <v>9</v>
      </c>
      <c r="D416" s="65">
        <v>30</v>
      </c>
      <c r="E416" s="65">
        <v>290</v>
      </c>
      <c r="F416" s="65">
        <v>15</v>
      </c>
      <c r="G416" s="65">
        <v>445</v>
      </c>
      <c r="H416" s="65">
        <v>38</v>
      </c>
      <c r="I416" s="65">
        <v>276</v>
      </c>
      <c r="J416" s="65">
        <v>13</v>
      </c>
      <c r="K416" s="65">
        <v>45.7</v>
      </c>
      <c r="L416" s="65">
        <v>17.899999999999999</v>
      </c>
      <c r="M416" s="65">
        <v>30.6</v>
      </c>
      <c r="N416" s="65">
        <v>0.23</v>
      </c>
      <c r="O416" s="65">
        <v>0.31</v>
      </c>
      <c r="P416" s="65">
        <v>14.7</v>
      </c>
      <c r="Q416" s="65">
        <v>5.27</v>
      </c>
      <c r="R416" s="65">
        <v>0.7</v>
      </c>
      <c r="S416" s="65">
        <v>2.5499999999999998</v>
      </c>
      <c r="T416" s="65">
        <v>1.87</v>
      </c>
      <c r="U416" s="64">
        <f t="shared" si="35"/>
        <v>94.827586206896555</v>
      </c>
      <c r="V416" s="64">
        <f t="shared" si="36"/>
        <v>91.460674157303373</v>
      </c>
      <c r="W416" s="64">
        <f t="shared" si="37"/>
        <v>95.289855072463766</v>
      </c>
      <c r="X416" s="64">
        <f t="shared" si="39"/>
        <v>60.831509846827139</v>
      </c>
      <c r="Y416" s="64">
        <f t="shared" si="40"/>
        <v>86.71726755218215</v>
      </c>
    </row>
    <row r="417" spans="1:25" x14ac:dyDescent="0.35">
      <c r="A417" s="60" t="s">
        <v>56</v>
      </c>
      <c r="B417" s="60">
        <v>2025</v>
      </c>
      <c r="C417" s="65">
        <v>10</v>
      </c>
      <c r="D417" s="65">
        <v>10</v>
      </c>
      <c r="E417" s="65">
        <v>280</v>
      </c>
      <c r="F417" s="65">
        <v>12</v>
      </c>
      <c r="G417" s="65">
        <v>759</v>
      </c>
      <c r="H417" s="65">
        <v>41</v>
      </c>
      <c r="I417" s="65">
        <v>296</v>
      </c>
      <c r="J417" s="65">
        <v>16</v>
      </c>
      <c r="K417" s="65">
        <v>50.3</v>
      </c>
      <c r="L417" s="65">
        <v>18.5</v>
      </c>
      <c r="M417" s="65">
        <v>38.4</v>
      </c>
      <c r="N417" s="65">
        <v>1.25</v>
      </c>
      <c r="O417" s="65">
        <v>0.3</v>
      </c>
      <c r="P417" s="65">
        <v>11.9</v>
      </c>
      <c r="Q417" s="65">
        <v>9.5299999999999994</v>
      </c>
      <c r="R417" s="65">
        <v>1.53</v>
      </c>
      <c r="S417" s="65">
        <v>2.12</v>
      </c>
      <c r="T417" s="65">
        <v>1.96</v>
      </c>
      <c r="U417" s="64">
        <f t="shared" si="35"/>
        <v>95.714285714285722</v>
      </c>
      <c r="V417" s="64">
        <f t="shared" si="36"/>
        <v>94.598155467720687</v>
      </c>
      <c r="W417" s="64">
        <f t="shared" si="37"/>
        <v>94.594594594594597</v>
      </c>
      <c r="X417" s="64">
        <f t="shared" si="39"/>
        <v>63.220675944333991</v>
      </c>
      <c r="Y417" s="64">
        <f t="shared" si="40"/>
        <v>83.945435466946478</v>
      </c>
    </row>
    <row r="418" spans="1:25" x14ac:dyDescent="0.35">
      <c r="A418" s="60" t="s">
        <v>56</v>
      </c>
      <c r="B418" s="60">
        <v>2025</v>
      </c>
      <c r="C418" s="65">
        <v>11</v>
      </c>
      <c r="D418" s="65">
        <v>20</v>
      </c>
      <c r="E418" s="65">
        <v>220</v>
      </c>
      <c r="F418" s="65">
        <v>9</v>
      </c>
      <c r="G418" s="65">
        <v>567</v>
      </c>
      <c r="H418" s="65">
        <v>32</v>
      </c>
      <c r="I418" s="65">
        <v>263</v>
      </c>
      <c r="J418" s="65">
        <v>10</v>
      </c>
      <c r="K418" s="65">
        <v>52.3</v>
      </c>
      <c r="L418" s="65">
        <v>14.8</v>
      </c>
      <c r="M418" s="65">
        <v>37.9</v>
      </c>
      <c r="N418" s="65">
        <v>3.82</v>
      </c>
      <c r="O418" s="65">
        <v>0.31</v>
      </c>
      <c r="P418" s="65">
        <v>7.5</v>
      </c>
      <c r="Q418" s="65">
        <v>6.67</v>
      </c>
      <c r="R418" s="65">
        <v>1.1000000000000001</v>
      </c>
      <c r="S418" s="65">
        <v>1.82</v>
      </c>
      <c r="T418" s="65">
        <v>1.73</v>
      </c>
      <c r="U418" s="64">
        <f t="shared" si="35"/>
        <v>95.909090909090907</v>
      </c>
      <c r="V418" s="64">
        <f t="shared" si="36"/>
        <v>94.356261022927697</v>
      </c>
      <c r="W418" s="64">
        <f t="shared" si="37"/>
        <v>96.197718631178702</v>
      </c>
      <c r="X418" s="64">
        <f t="shared" si="39"/>
        <v>71.701720841300201</v>
      </c>
      <c r="Y418" s="64">
        <f t="shared" si="40"/>
        <v>83.508245877061469</v>
      </c>
    </row>
    <row r="419" spans="1:25" x14ac:dyDescent="0.35">
      <c r="A419" s="60" t="s">
        <v>56</v>
      </c>
      <c r="B419" s="60">
        <v>2025</v>
      </c>
      <c r="C419" s="65">
        <v>12</v>
      </c>
      <c r="D419" s="65">
        <v>29</v>
      </c>
      <c r="E419" s="65">
        <v>330</v>
      </c>
      <c r="F419" s="65">
        <v>16</v>
      </c>
      <c r="G419" s="65">
        <v>757</v>
      </c>
      <c r="H419" s="65">
        <v>49</v>
      </c>
      <c r="I419" s="65">
        <v>295</v>
      </c>
      <c r="J419" s="65">
        <v>18</v>
      </c>
      <c r="K419" s="65">
        <v>62.3</v>
      </c>
      <c r="L419" s="65">
        <v>30.2</v>
      </c>
      <c r="M419" s="65">
        <v>38.799999999999997</v>
      </c>
      <c r="N419" s="65">
        <v>26.1</v>
      </c>
      <c r="O419" s="65">
        <v>0.37</v>
      </c>
      <c r="P419" s="65">
        <v>0.44</v>
      </c>
      <c r="Q419" s="66"/>
      <c r="R419" s="66"/>
      <c r="S419" s="65">
        <v>1.98</v>
      </c>
      <c r="T419" s="65">
        <v>2.02</v>
      </c>
      <c r="U419" s="64">
        <f t="shared" si="35"/>
        <v>95.151515151515156</v>
      </c>
      <c r="V419" s="64">
        <f t="shared" si="36"/>
        <v>93.527080581241734</v>
      </c>
      <c r="W419" s="64">
        <f t="shared" si="37"/>
        <v>93.898305084745758</v>
      </c>
      <c r="X419" s="64">
        <f t="shared" si="39"/>
        <v>51.524879614767251</v>
      </c>
      <c r="Y419" s="64"/>
    </row>
    <row r="420" spans="1:25" x14ac:dyDescent="0.35">
      <c r="A420" s="61" t="s">
        <v>44</v>
      </c>
      <c r="B420" s="61">
        <v>2025</v>
      </c>
      <c r="C420" s="63">
        <v>1</v>
      </c>
      <c r="D420" s="63">
        <v>30</v>
      </c>
      <c r="E420" s="63">
        <v>520</v>
      </c>
      <c r="F420" s="63">
        <v>23</v>
      </c>
      <c r="G420" s="63">
        <v>948</v>
      </c>
      <c r="H420" s="63">
        <v>58</v>
      </c>
      <c r="I420" s="63">
        <v>491</v>
      </c>
      <c r="J420" s="63">
        <v>41</v>
      </c>
      <c r="K420" s="7"/>
      <c r="L420" s="7"/>
      <c r="M420" s="7"/>
      <c r="N420" s="7"/>
      <c r="P420" s="7"/>
      <c r="Q420" s="7"/>
      <c r="R420" s="7"/>
      <c r="S420" s="63">
        <v>2.42</v>
      </c>
      <c r="T420" s="63">
        <v>1.67</v>
      </c>
      <c r="U420" s="64">
        <f t="shared" si="35"/>
        <v>95.57692307692308</v>
      </c>
      <c r="V420" s="64">
        <f t="shared" si="36"/>
        <v>93.881856540084385</v>
      </c>
      <c r="W420" s="64">
        <f t="shared" si="37"/>
        <v>91.649694501018331</v>
      </c>
      <c r="X420" s="64"/>
      <c r="Y420" s="64"/>
    </row>
    <row r="421" spans="1:25" x14ac:dyDescent="0.35">
      <c r="A421" s="61" t="s">
        <v>44</v>
      </c>
      <c r="B421" s="61">
        <v>2025</v>
      </c>
      <c r="C421" s="63">
        <v>2</v>
      </c>
      <c r="D421" s="63">
        <v>24</v>
      </c>
      <c r="E421" s="63">
        <v>240</v>
      </c>
      <c r="F421" s="63">
        <v>18</v>
      </c>
      <c r="G421" s="63">
        <v>549</v>
      </c>
      <c r="H421" s="63">
        <v>28</v>
      </c>
      <c r="I421" s="63">
        <v>263</v>
      </c>
      <c r="J421" s="63">
        <v>15</v>
      </c>
      <c r="K421" s="7"/>
      <c r="L421" s="7"/>
      <c r="M421" s="7"/>
      <c r="N421" s="7"/>
      <c r="P421" s="7"/>
      <c r="Q421" s="7"/>
      <c r="R421" s="7"/>
      <c r="S421" s="63">
        <v>3.02</v>
      </c>
      <c r="T421" s="63">
        <v>2.09</v>
      </c>
      <c r="U421" s="64">
        <f t="shared" si="35"/>
        <v>92.5</v>
      </c>
      <c r="V421" s="64">
        <f t="shared" si="36"/>
        <v>94.899817850637518</v>
      </c>
      <c r="W421" s="64">
        <f t="shared" si="37"/>
        <v>94.296577946768053</v>
      </c>
      <c r="X421" s="64"/>
      <c r="Y421" s="64"/>
    </row>
    <row r="422" spans="1:25" x14ac:dyDescent="0.35">
      <c r="A422" s="61" t="s">
        <v>44</v>
      </c>
      <c r="B422" s="61">
        <v>2025</v>
      </c>
      <c r="C422" s="63">
        <v>3</v>
      </c>
      <c r="D422" s="63">
        <v>28</v>
      </c>
      <c r="E422" s="63">
        <v>320</v>
      </c>
      <c r="F422" s="63">
        <v>14</v>
      </c>
      <c r="G422" s="63">
        <v>941</v>
      </c>
      <c r="H422" s="63">
        <v>22</v>
      </c>
      <c r="I422" s="63">
        <v>392</v>
      </c>
      <c r="J422" s="63">
        <v>12</v>
      </c>
      <c r="K422" s="7"/>
      <c r="L422" s="7"/>
      <c r="M422" s="7"/>
      <c r="N422" s="7"/>
      <c r="O422" s="7"/>
      <c r="P422" s="7"/>
      <c r="Q422" s="7"/>
      <c r="R422" s="7"/>
      <c r="S422" s="63">
        <v>2.46</v>
      </c>
      <c r="T422" s="63">
        <v>1.97</v>
      </c>
      <c r="U422" s="64">
        <f t="shared" si="35"/>
        <v>95.625</v>
      </c>
      <c r="V422" s="64">
        <f t="shared" si="36"/>
        <v>97.662061636556857</v>
      </c>
      <c r="W422" s="64">
        <f t="shared" si="37"/>
        <v>96.938775510204081</v>
      </c>
      <c r="X422" s="64"/>
      <c r="Y422" s="64"/>
    </row>
    <row r="423" spans="1:25" x14ac:dyDescent="0.35">
      <c r="A423" s="60" t="s">
        <v>44</v>
      </c>
      <c r="B423" s="60">
        <v>2025</v>
      </c>
      <c r="C423" s="65">
        <v>5</v>
      </c>
      <c r="D423" s="65">
        <v>23</v>
      </c>
      <c r="E423" s="65">
        <v>180</v>
      </c>
      <c r="F423" s="65">
        <v>16</v>
      </c>
      <c r="G423" s="65">
        <v>557</v>
      </c>
      <c r="H423" s="65">
        <v>30</v>
      </c>
      <c r="I423" s="65">
        <v>222</v>
      </c>
      <c r="J423" s="65">
        <v>12</v>
      </c>
      <c r="K423" s="66"/>
      <c r="L423" s="66"/>
      <c r="M423" s="66"/>
      <c r="N423" s="66"/>
      <c r="O423" s="66"/>
      <c r="P423" s="66"/>
      <c r="Q423" s="66"/>
      <c r="R423" s="66"/>
      <c r="S423" s="65">
        <v>2.09</v>
      </c>
      <c r="T423" s="65">
        <v>1.41</v>
      </c>
      <c r="U423" s="64">
        <f t="shared" si="35"/>
        <v>91.111111111111114</v>
      </c>
      <c r="V423" s="64">
        <f t="shared" si="36"/>
        <v>94.614003590664282</v>
      </c>
      <c r="W423" s="64">
        <f t="shared" si="37"/>
        <v>94.594594594594597</v>
      </c>
      <c r="X423" s="64"/>
      <c r="Y423" s="64"/>
    </row>
    <row r="424" spans="1:25" x14ac:dyDescent="0.35">
      <c r="A424" s="60" t="s">
        <v>44</v>
      </c>
      <c r="B424" s="60">
        <v>2025</v>
      </c>
      <c r="C424" s="65">
        <v>6</v>
      </c>
      <c r="D424" s="65">
        <v>30</v>
      </c>
      <c r="E424" s="65">
        <v>220</v>
      </c>
      <c r="F424" s="65">
        <v>20</v>
      </c>
      <c r="G424" s="65">
        <v>646</v>
      </c>
      <c r="H424" s="65">
        <v>43</v>
      </c>
      <c r="I424" s="65">
        <v>286</v>
      </c>
      <c r="J424" s="65">
        <v>18</v>
      </c>
      <c r="K424" s="66"/>
      <c r="L424" s="66"/>
      <c r="M424" s="66"/>
      <c r="N424" s="66"/>
      <c r="O424" s="66"/>
      <c r="P424" s="66"/>
      <c r="Q424" s="66"/>
      <c r="R424" s="66"/>
      <c r="S424" s="65">
        <v>2.61</v>
      </c>
      <c r="T424" s="65">
        <v>1.97</v>
      </c>
      <c r="U424" s="64">
        <f t="shared" si="35"/>
        <v>90.909090909090907</v>
      </c>
      <c r="V424" s="64">
        <f t="shared" si="36"/>
        <v>93.343653250773997</v>
      </c>
      <c r="W424" s="64">
        <f t="shared" si="37"/>
        <v>93.706293706293707</v>
      </c>
      <c r="X424" s="64"/>
      <c r="Y424" s="64"/>
    </row>
    <row r="425" spans="1:25" x14ac:dyDescent="0.35">
      <c r="A425" s="60" t="s">
        <v>44</v>
      </c>
      <c r="B425" s="60">
        <v>2025</v>
      </c>
      <c r="C425" s="65">
        <v>9</v>
      </c>
      <c r="D425" s="65">
        <v>30</v>
      </c>
      <c r="E425" s="65">
        <v>350</v>
      </c>
      <c r="F425" s="65">
        <v>15</v>
      </c>
      <c r="G425" s="65">
        <v>830</v>
      </c>
      <c r="H425" s="65">
        <v>52</v>
      </c>
      <c r="I425" s="65">
        <v>323</v>
      </c>
      <c r="J425" s="65">
        <v>18</v>
      </c>
      <c r="K425" s="66"/>
      <c r="L425" s="66"/>
      <c r="M425" s="66"/>
      <c r="N425" s="66"/>
      <c r="O425" s="66"/>
      <c r="P425" s="66"/>
      <c r="Q425" s="66"/>
      <c r="R425" s="66"/>
      <c r="S425" s="65">
        <v>2.67</v>
      </c>
      <c r="T425" s="65">
        <v>7.13</v>
      </c>
      <c r="U425" s="64">
        <f t="shared" si="35"/>
        <v>95.714285714285722</v>
      </c>
      <c r="V425" s="64">
        <f t="shared" si="36"/>
        <v>93.734939759036138</v>
      </c>
      <c r="W425" s="64">
        <f t="shared" si="37"/>
        <v>94.427244582043343</v>
      </c>
      <c r="X425" s="64"/>
      <c r="Y425" s="64"/>
    </row>
    <row r="426" spans="1:25" x14ac:dyDescent="0.35">
      <c r="A426" s="60" t="s">
        <v>44</v>
      </c>
      <c r="B426" s="60">
        <v>2025</v>
      </c>
      <c r="C426" s="65">
        <v>11</v>
      </c>
      <c r="D426" s="65">
        <v>27</v>
      </c>
      <c r="E426" s="65">
        <v>440</v>
      </c>
      <c r="F426" s="65">
        <v>7</v>
      </c>
      <c r="G426" s="65">
        <v>791</v>
      </c>
      <c r="H426" s="65">
        <v>21</v>
      </c>
      <c r="I426" s="65">
        <v>276</v>
      </c>
      <c r="J426" s="65">
        <v>11</v>
      </c>
      <c r="K426" s="66"/>
      <c r="L426" s="66"/>
      <c r="M426" s="66"/>
      <c r="N426" s="66"/>
      <c r="O426" s="66"/>
      <c r="P426" s="66"/>
      <c r="Q426" s="66"/>
      <c r="R426" s="66"/>
      <c r="S426" s="65">
        <v>2.4500000000000002</v>
      </c>
      <c r="T426" s="65">
        <v>2.02</v>
      </c>
      <c r="U426" s="64">
        <f t="shared" si="35"/>
        <v>98.409090909090907</v>
      </c>
      <c r="V426" s="64">
        <f t="shared" si="36"/>
        <v>97.345132743362825</v>
      </c>
      <c r="W426" s="64">
        <f t="shared" si="37"/>
        <v>96.014492753623188</v>
      </c>
      <c r="X426" s="64"/>
      <c r="Y426" s="64"/>
    </row>
    <row r="427" spans="1:25" x14ac:dyDescent="0.35">
      <c r="A427" s="60" t="s">
        <v>44</v>
      </c>
      <c r="B427" s="60">
        <v>2025</v>
      </c>
      <c r="C427" s="65">
        <v>12</v>
      </c>
      <c r="D427" s="65">
        <v>22</v>
      </c>
      <c r="E427" s="65">
        <v>280</v>
      </c>
      <c r="F427" s="65">
        <v>16</v>
      </c>
      <c r="G427" s="65">
        <v>790</v>
      </c>
      <c r="H427" s="65">
        <v>52</v>
      </c>
      <c r="I427" s="65">
        <v>340</v>
      </c>
      <c r="J427" s="65">
        <v>18</v>
      </c>
      <c r="K427" s="66"/>
      <c r="L427" s="66"/>
      <c r="M427" s="66"/>
      <c r="N427" s="66"/>
      <c r="O427" s="66"/>
      <c r="P427" s="66"/>
      <c r="Q427" s="66"/>
      <c r="R427" s="66"/>
      <c r="S427" s="65">
        <v>2.56</v>
      </c>
      <c r="T427" s="65">
        <v>1.93</v>
      </c>
      <c r="U427" s="64">
        <f t="shared" si="35"/>
        <v>94.285714285714278</v>
      </c>
      <c r="V427" s="64">
        <f t="shared" si="36"/>
        <v>93.417721518987335</v>
      </c>
      <c r="W427" s="64">
        <f t="shared" si="37"/>
        <v>94.705882352941174</v>
      </c>
      <c r="X427" s="64"/>
      <c r="Y427" s="64"/>
    </row>
    <row r="428" spans="1:25" x14ac:dyDescent="0.35">
      <c r="A428" s="61" t="s">
        <v>57</v>
      </c>
      <c r="B428" s="61">
        <v>2025</v>
      </c>
      <c r="C428" s="63">
        <v>1</v>
      </c>
      <c r="D428" s="63">
        <v>16</v>
      </c>
      <c r="E428" s="63">
        <v>501</v>
      </c>
      <c r="F428" s="63">
        <v>40</v>
      </c>
      <c r="G428" s="63">
        <v>899</v>
      </c>
      <c r="H428" s="63">
        <v>55</v>
      </c>
      <c r="I428" s="63">
        <v>330</v>
      </c>
      <c r="J428" s="63">
        <v>27</v>
      </c>
      <c r="K428" s="63">
        <v>121</v>
      </c>
      <c r="L428" s="63">
        <v>22.1</v>
      </c>
      <c r="M428" s="63">
        <v>127.4</v>
      </c>
      <c r="N428" s="63">
        <v>19.399999999999999</v>
      </c>
      <c r="P428" s="63">
        <v>1.3</v>
      </c>
      <c r="Q428" s="7"/>
      <c r="R428" s="7"/>
      <c r="S428" s="63">
        <v>1.85</v>
      </c>
      <c r="T428" s="63">
        <v>1.49</v>
      </c>
      <c r="U428" s="64">
        <f t="shared" si="35"/>
        <v>92.015968063872251</v>
      </c>
      <c r="V428" s="64">
        <f t="shared" si="36"/>
        <v>93.882091212458292</v>
      </c>
      <c r="W428" s="64">
        <f t="shared" si="37"/>
        <v>91.818181818181827</v>
      </c>
      <c r="X428" s="64">
        <f t="shared" ref="X428:X439" si="41">(K428-L428)/K428*100</f>
        <v>81.735537190082653</v>
      </c>
      <c r="Y428" s="64"/>
    </row>
    <row r="429" spans="1:25" x14ac:dyDescent="0.35">
      <c r="A429" s="61" t="s">
        <v>57</v>
      </c>
      <c r="B429" s="61">
        <v>2025</v>
      </c>
      <c r="C429" s="63">
        <v>2</v>
      </c>
      <c r="D429" s="63">
        <v>5</v>
      </c>
      <c r="E429" s="67">
        <v>620</v>
      </c>
      <c r="F429" s="63">
        <v>14</v>
      </c>
      <c r="G429" s="63">
        <v>844</v>
      </c>
      <c r="H429" s="63">
        <v>84</v>
      </c>
      <c r="I429" s="63">
        <v>300</v>
      </c>
      <c r="J429" s="63">
        <v>40</v>
      </c>
      <c r="K429" s="63">
        <v>108</v>
      </c>
      <c r="L429" s="63">
        <v>27.6</v>
      </c>
      <c r="M429" s="63">
        <v>102</v>
      </c>
      <c r="N429" s="63">
        <v>22.3</v>
      </c>
      <c r="P429" s="63">
        <v>3.86</v>
      </c>
      <c r="Q429" s="7"/>
      <c r="R429" s="7"/>
      <c r="S429" s="63">
        <v>1.71</v>
      </c>
      <c r="T429" s="63">
        <v>1.49</v>
      </c>
      <c r="U429" s="64">
        <f t="shared" si="35"/>
        <v>97.741935483870961</v>
      </c>
      <c r="V429" s="64">
        <f t="shared" si="36"/>
        <v>90.047393364928908</v>
      </c>
      <c r="W429" s="64">
        <f t="shared" si="37"/>
        <v>86.666666666666671</v>
      </c>
      <c r="X429" s="64">
        <f t="shared" si="41"/>
        <v>74.444444444444443</v>
      </c>
      <c r="Y429" s="64"/>
    </row>
    <row r="430" spans="1:25" x14ac:dyDescent="0.35">
      <c r="A430" s="61" t="s">
        <v>57</v>
      </c>
      <c r="B430" s="61">
        <v>2025</v>
      </c>
      <c r="C430" s="63">
        <v>3</v>
      </c>
      <c r="D430" s="63">
        <v>5</v>
      </c>
      <c r="E430" s="63">
        <v>680</v>
      </c>
      <c r="F430" s="63">
        <v>25</v>
      </c>
      <c r="G430" s="63">
        <v>2073</v>
      </c>
      <c r="H430" s="63">
        <v>62</v>
      </c>
      <c r="I430" s="63">
        <v>791</v>
      </c>
      <c r="J430" s="63">
        <v>30</v>
      </c>
      <c r="K430" s="63">
        <v>86.9</v>
      </c>
      <c r="L430" s="63">
        <v>30.3</v>
      </c>
      <c r="M430" s="7"/>
      <c r="N430" s="7"/>
      <c r="P430" s="7"/>
      <c r="Q430" s="7"/>
      <c r="R430" s="7"/>
      <c r="S430" s="63">
        <v>1.99</v>
      </c>
      <c r="T430" s="63">
        <v>1.76</v>
      </c>
      <c r="U430" s="64">
        <f t="shared" si="35"/>
        <v>96.32352941176471</v>
      </c>
      <c r="V430" s="64">
        <f t="shared" si="36"/>
        <v>97.009165460684997</v>
      </c>
      <c r="W430" s="64">
        <f t="shared" si="37"/>
        <v>96.207332490518326</v>
      </c>
      <c r="X430" s="64">
        <f t="shared" si="41"/>
        <v>65.132336018411976</v>
      </c>
      <c r="Y430" s="64"/>
    </row>
    <row r="431" spans="1:25" x14ac:dyDescent="0.35">
      <c r="A431" s="61" t="s">
        <v>57</v>
      </c>
      <c r="B431" s="61">
        <v>2025</v>
      </c>
      <c r="C431" s="63">
        <v>4</v>
      </c>
      <c r="D431" s="63">
        <v>1</v>
      </c>
      <c r="E431" s="63">
        <v>300</v>
      </c>
      <c r="F431" s="63">
        <v>28</v>
      </c>
      <c r="G431" s="63">
        <v>621</v>
      </c>
      <c r="H431" s="63">
        <v>75</v>
      </c>
      <c r="I431" s="63">
        <v>311</v>
      </c>
      <c r="J431" s="63">
        <v>43</v>
      </c>
      <c r="K431" s="63">
        <v>78.5</v>
      </c>
      <c r="L431" s="63">
        <v>35.700000000000003</v>
      </c>
      <c r="M431" s="63">
        <v>63.4</v>
      </c>
      <c r="N431" s="63">
        <v>30.8</v>
      </c>
      <c r="O431" s="63">
        <v>0.81</v>
      </c>
      <c r="P431" s="63">
        <v>0.33</v>
      </c>
      <c r="Q431" s="7"/>
      <c r="R431" s="7"/>
      <c r="S431" s="63">
        <v>1.63</v>
      </c>
      <c r="T431" s="63">
        <v>1.65</v>
      </c>
      <c r="U431" s="64">
        <f t="shared" si="35"/>
        <v>90.666666666666657</v>
      </c>
      <c r="V431" s="64">
        <f t="shared" si="36"/>
        <v>87.922705314009661</v>
      </c>
      <c r="W431" s="64">
        <f t="shared" si="37"/>
        <v>86.173633440514479</v>
      </c>
      <c r="X431" s="64">
        <f t="shared" si="41"/>
        <v>54.522292993630572</v>
      </c>
      <c r="Y431" s="64"/>
    </row>
    <row r="432" spans="1:25" x14ac:dyDescent="0.35">
      <c r="A432" s="60" t="s">
        <v>57</v>
      </c>
      <c r="B432" s="60">
        <v>2025</v>
      </c>
      <c r="C432" s="65">
        <v>5</v>
      </c>
      <c r="D432" s="65">
        <v>2</v>
      </c>
      <c r="E432" s="65">
        <v>320</v>
      </c>
      <c r="F432" s="65">
        <v>50</v>
      </c>
      <c r="G432" s="65">
        <v>968</v>
      </c>
      <c r="H432" s="65">
        <v>85</v>
      </c>
      <c r="I432" s="65">
        <v>341</v>
      </c>
      <c r="J432" s="65">
        <v>63</v>
      </c>
      <c r="K432" s="65">
        <v>84.7</v>
      </c>
      <c r="L432" s="65">
        <v>28.3</v>
      </c>
      <c r="M432" s="65">
        <v>72.8</v>
      </c>
      <c r="N432" s="65">
        <v>22.7</v>
      </c>
      <c r="O432" s="65">
        <v>0.63</v>
      </c>
      <c r="P432" s="65">
        <v>0.59</v>
      </c>
      <c r="Q432" s="66"/>
      <c r="R432" s="66"/>
      <c r="S432" s="65">
        <v>1.71</v>
      </c>
      <c r="T432" s="65">
        <v>1.51</v>
      </c>
      <c r="U432" s="64">
        <f t="shared" si="35"/>
        <v>84.375</v>
      </c>
      <c r="V432" s="64">
        <f t="shared" si="36"/>
        <v>91.219008264462815</v>
      </c>
      <c r="W432" s="64">
        <f t="shared" si="37"/>
        <v>81.524926686217015</v>
      </c>
      <c r="X432" s="64">
        <f t="shared" si="41"/>
        <v>66.587957497048407</v>
      </c>
      <c r="Y432" s="64"/>
    </row>
    <row r="433" spans="1:25" x14ac:dyDescent="0.35">
      <c r="A433" s="60" t="s">
        <v>57</v>
      </c>
      <c r="B433" s="60">
        <v>2025</v>
      </c>
      <c r="C433" s="65">
        <v>6</v>
      </c>
      <c r="D433" s="65">
        <v>3</v>
      </c>
      <c r="E433" s="65">
        <v>290</v>
      </c>
      <c r="F433" s="65">
        <v>290</v>
      </c>
      <c r="G433" s="65">
        <v>882</v>
      </c>
      <c r="H433" s="65">
        <v>517</v>
      </c>
      <c r="I433" s="65">
        <v>341</v>
      </c>
      <c r="J433" s="65">
        <v>276</v>
      </c>
      <c r="K433" s="65">
        <v>91.3</v>
      </c>
      <c r="L433" s="65">
        <v>18.7</v>
      </c>
      <c r="M433" s="65">
        <v>75.599999999999994</v>
      </c>
      <c r="N433" s="65">
        <v>9.3000000000000007</v>
      </c>
      <c r="O433" s="65">
        <v>0.63</v>
      </c>
      <c r="P433" s="65">
        <v>4.49</v>
      </c>
      <c r="Q433" s="66"/>
      <c r="R433" s="66"/>
      <c r="S433" s="65">
        <v>1.78</v>
      </c>
      <c r="T433" s="65">
        <v>1.61</v>
      </c>
      <c r="U433" s="64">
        <f t="shared" si="35"/>
        <v>0</v>
      </c>
      <c r="V433" s="64">
        <f t="shared" si="36"/>
        <v>41.383219954648524</v>
      </c>
      <c r="W433" s="64">
        <f t="shared" si="37"/>
        <v>19.061583577712611</v>
      </c>
      <c r="X433" s="64">
        <f t="shared" si="41"/>
        <v>79.518072289156621</v>
      </c>
      <c r="Y433" s="64"/>
    </row>
    <row r="434" spans="1:25" x14ac:dyDescent="0.35">
      <c r="A434" s="60" t="s">
        <v>57</v>
      </c>
      <c r="B434" s="60">
        <v>2025</v>
      </c>
      <c r="C434" s="65">
        <v>7</v>
      </c>
      <c r="D434" s="65">
        <v>3</v>
      </c>
      <c r="E434" s="65">
        <v>430</v>
      </c>
      <c r="F434" s="65">
        <v>190</v>
      </c>
      <c r="G434" s="65">
        <v>1181</v>
      </c>
      <c r="H434" s="65">
        <v>422</v>
      </c>
      <c r="I434" s="65">
        <v>496</v>
      </c>
      <c r="J434" s="65">
        <v>250</v>
      </c>
      <c r="K434" s="65">
        <v>68.3</v>
      </c>
      <c r="L434" s="65">
        <v>55.7</v>
      </c>
      <c r="M434" s="65">
        <v>56.9</v>
      </c>
      <c r="N434" s="65">
        <v>51</v>
      </c>
      <c r="O434" s="65">
        <v>0.48</v>
      </c>
      <c r="P434" s="65">
        <v>0.6</v>
      </c>
      <c r="Q434" s="66"/>
      <c r="R434" s="66"/>
      <c r="S434" s="65">
        <v>1.97</v>
      </c>
      <c r="T434" s="65">
        <v>1.9</v>
      </c>
      <c r="U434" s="64">
        <f t="shared" si="35"/>
        <v>55.813953488372093</v>
      </c>
      <c r="V434" s="64">
        <f t="shared" si="36"/>
        <v>64.267569856054195</v>
      </c>
      <c r="W434" s="64">
        <f t="shared" si="37"/>
        <v>49.596774193548384</v>
      </c>
      <c r="X434" s="64">
        <f t="shared" si="41"/>
        <v>18.448023426061486</v>
      </c>
      <c r="Y434" s="64"/>
    </row>
    <row r="435" spans="1:25" x14ac:dyDescent="0.35">
      <c r="A435" s="60" t="s">
        <v>57</v>
      </c>
      <c r="B435" s="60">
        <v>2025</v>
      </c>
      <c r="C435" s="65">
        <v>8</v>
      </c>
      <c r="D435" s="65">
        <v>8</v>
      </c>
      <c r="E435" s="65">
        <v>380</v>
      </c>
      <c r="F435" s="65">
        <v>25</v>
      </c>
      <c r="G435" s="65">
        <v>1165</v>
      </c>
      <c r="H435" s="65">
        <v>68</v>
      </c>
      <c r="I435" s="65">
        <v>416</v>
      </c>
      <c r="J435" s="65">
        <v>20</v>
      </c>
      <c r="K435" s="65">
        <v>82</v>
      </c>
      <c r="L435" s="65">
        <v>20.3</v>
      </c>
      <c r="M435" s="65">
        <v>6.1</v>
      </c>
      <c r="N435" s="65">
        <v>16.600000000000001</v>
      </c>
      <c r="O435" s="65">
        <v>0.31</v>
      </c>
      <c r="P435" s="65">
        <v>1.73</v>
      </c>
      <c r="Q435" s="66"/>
      <c r="R435" s="66"/>
      <c r="S435" s="65">
        <v>1.82</v>
      </c>
      <c r="T435" s="65">
        <v>1.52</v>
      </c>
      <c r="U435" s="64">
        <f t="shared" si="35"/>
        <v>93.421052631578945</v>
      </c>
      <c r="V435" s="64">
        <f t="shared" si="36"/>
        <v>94.163090128755371</v>
      </c>
      <c r="W435" s="64">
        <f t="shared" si="37"/>
        <v>95.192307692307693</v>
      </c>
      <c r="X435" s="64">
        <f t="shared" si="41"/>
        <v>75.243902439024396</v>
      </c>
      <c r="Y435" s="64"/>
    </row>
    <row r="436" spans="1:25" x14ac:dyDescent="0.35">
      <c r="A436" s="60" t="s">
        <v>57</v>
      </c>
      <c r="B436" s="60">
        <v>2025</v>
      </c>
      <c r="C436" s="65">
        <v>9</v>
      </c>
      <c r="D436" s="65">
        <v>30</v>
      </c>
      <c r="E436" s="65">
        <v>140</v>
      </c>
      <c r="F436" s="65">
        <v>20</v>
      </c>
      <c r="G436" s="65">
        <v>212</v>
      </c>
      <c r="H436" s="65">
        <v>50</v>
      </c>
      <c r="I436" s="65">
        <v>189</v>
      </c>
      <c r="J436" s="65">
        <v>16</v>
      </c>
      <c r="K436" s="65">
        <v>41.81</v>
      </c>
      <c r="L436" s="65">
        <v>19.600000000000001</v>
      </c>
      <c r="M436" s="65">
        <v>23.7</v>
      </c>
      <c r="N436" s="65">
        <v>12.4</v>
      </c>
      <c r="O436" s="65">
        <v>0.36</v>
      </c>
      <c r="P436" s="65">
        <v>5.15</v>
      </c>
      <c r="Q436" s="66"/>
      <c r="R436" s="66"/>
      <c r="S436" s="65">
        <v>1.45</v>
      </c>
      <c r="T436" s="65">
        <v>1.36</v>
      </c>
      <c r="U436" s="64">
        <f t="shared" si="35"/>
        <v>85.714285714285708</v>
      </c>
      <c r="V436" s="64">
        <f t="shared" si="36"/>
        <v>76.415094339622641</v>
      </c>
      <c r="W436" s="64">
        <f t="shared" si="37"/>
        <v>91.534391534391531</v>
      </c>
      <c r="X436" s="64">
        <f t="shared" si="41"/>
        <v>53.121262855776131</v>
      </c>
      <c r="Y436" s="64"/>
    </row>
    <row r="437" spans="1:25" x14ac:dyDescent="0.35">
      <c r="A437" s="60" t="s">
        <v>57</v>
      </c>
      <c r="B437" s="60">
        <v>2025</v>
      </c>
      <c r="C437" s="65">
        <v>10</v>
      </c>
      <c r="D437" s="65">
        <v>10</v>
      </c>
      <c r="E437" s="65">
        <v>310</v>
      </c>
      <c r="F437" s="65">
        <v>32</v>
      </c>
      <c r="G437" s="65">
        <v>712</v>
      </c>
      <c r="H437" s="65">
        <v>65</v>
      </c>
      <c r="I437" s="65">
        <v>331</v>
      </c>
      <c r="J437" s="65">
        <v>40</v>
      </c>
      <c r="K437" s="65">
        <v>52.8</v>
      </c>
      <c r="L437" s="65">
        <v>38.799999999999997</v>
      </c>
      <c r="M437" s="65">
        <v>37.4</v>
      </c>
      <c r="N437" s="65">
        <v>30.5</v>
      </c>
      <c r="O437" s="65">
        <v>0.31</v>
      </c>
      <c r="P437" s="65">
        <v>0.39</v>
      </c>
      <c r="Q437" s="66"/>
      <c r="R437" s="66"/>
      <c r="S437" s="65">
        <v>1.62</v>
      </c>
      <c r="T437" s="65">
        <v>1.61</v>
      </c>
      <c r="U437" s="64">
        <f t="shared" si="35"/>
        <v>89.677419354838705</v>
      </c>
      <c r="V437" s="64">
        <f t="shared" si="36"/>
        <v>90.870786516853926</v>
      </c>
      <c r="W437" s="64">
        <f t="shared" si="37"/>
        <v>87.915407854984892</v>
      </c>
      <c r="X437" s="64">
        <f t="shared" si="41"/>
        <v>26.515151515151516</v>
      </c>
      <c r="Y437" s="64"/>
    </row>
    <row r="438" spans="1:25" x14ac:dyDescent="0.35">
      <c r="A438" s="60" t="s">
        <v>57</v>
      </c>
      <c r="B438" s="60">
        <v>2025</v>
      </c>
      <c r="C438" s="65">
        <v>11</v>
      </c>
      <c r="D438" s="65">
        <v>20</v>
      </c>
      <c r="E438" s="65">
        <v>210</v>
      </c>
      <c r="F438" s="65">
        <v>16</v>
      </c>
      <c r="G438" s="65">
        <v>444</v>
      </c>
      <c r="H438" s="65">
        <v>31</v>
      </c>
      <c r="I438" s="65">
        <v>266</v>
      </c>
      <c r="J438" s="65">
        <v>15</v>
      </c>
      <c r="K438" s="65">
        <v>46.2</v>
      </c>
      <c r="L438" s="65">
        <v>23.2</v>
      </c>
      <c r="M438" s="65">
        <v>19.5</v>
      </c>
      <c r="N438" s="65">
        <v>14.5</v>
      </c>
      <c r="O438" s="65">
        <v>0.5</v>
      </c>
      <c r="P438" s="65">
        <v>4.8099999999999996</v>
      </c>
      <c r="Q438" s="66"/>
      <c r="R438" s="66"/>
      <c r="S438" s="65">
        <v>1.25</v>
      </c>
      <c r="T438" s="65">
        <v>1.33</v>
      </c>
      <c r="U438" s="64">
        <f t="shared" si="35"/>
        <v>92.38095238095238</v>
      </c>
      <c r="V438" s="64">
        <f t="shared" si="36"/>
        <v>93.018018018018026</v>
      </c>
      <c r="W438" s="64">
        <f t="shared" si="37"/>
        <v>94.360902255639104</v>
      </c>
      <c r="X438" s="64">
        <f t="shared" si="41"/>
        <v>49.783549783549788</v>
      </c>
      <c r="Y438" s="64"/>
    </row>
    <row r="439" spans="1:25" x14ac:dyDescent="0.35">
      <c r="A439" s="60" t="s">
        <v>57</v>
      </c>
      <c r="B439" s="60">
        <v>2025</v>
      </c>
      <c r="C439" s="65">
        <v>12</v>
      </c>
      <c r="D439" s="65">
        <v>29</v>
      </c>
      <c r="E439" s="65">
        <v>380</v>
      </c>
      <c r="F439" s="65">
        <v>14</v>
      </c>
      <c r="G439" s="65">
        <v>882</v>
      </c>
      <c r="H439" s="65">
        <v>63</v>
      </c>
      <c r="I439" s="65">
        <v>338</v>
      </c>
      <c r="J439" s="65">
        <v>26</v>
      </c>
      <c r="K439" s="65">
        <v>57.9</v>
      </c>
      <c r="L439" s="65">
        <v>34.6</v>
      </c>
      <c r="M439" s="65">
        <v>35.6</v>
      </c>
      <c r="N439" s="65">
        <v>28.4</v>
      </c>
      <c r="O439" s="65">
        <v>0.28000000000000003</v>
      </c>
      <c r="P439" s="65">
        <v>0.21</v>
      </c>
      <c r="Q439" s="65"/>
      <c r="R439" s="65"/>
      <c r="S439" s="65">
        <v>1.52</v>
      </c>
      <c r="T439" s="65">
        <v>1.54</v>
      </c>
      <c r="U439" s="64">
        <f t="shared" si="35"/>
        <v>96.315789473684205</v>
      </c>
      <c r="V439" s="64">
        <f t="shared" si="36"/>
        <v>92.857142857142861</v>
      </c>
      <c r="W439" s="64">
        <f t="shared" si="37"/>
        <v>92.307692307692307</v>
      </c>
      <c r="X439" s="64">
        <f t="shared" si="41"/>
        <v>40.241796200345419</v>
      </c>
      <c r="Y439" s="64"/>
    </row>
    <row r="440" spans="1:25" x14ac:dyDescent="0.35">
      <c r="A440" s="61" t="s">
        <v>45</v>
      </c>
      <c r="B440" s="61">
        <v>2025</v>
      </c>
      <c r="C440" s="63">
        <v>1</v>
      </c>
      <c r="D440" s="63">
        <v>2</v>
      </c>
      <c r="E440" s="63">
        <v>720</v>
      </c>
      <c r="F440" s="63">
        <v>25</v>
      </c>
      <c r="G440" s="63">
        <v>1172</v>
      </c>
      <c r="H440" s="63">
        <v>119</v>
      </c>
      <c r="I440" s="63">
        <v>364</v>
      </c>
      <c r="J440" s="63">
        <v>72</v>
      </c>
      <c r="K440" s="7"/>
      <c r="L440" s="7"/>
      <c r="M440" s="7"/>
      <c r="N440" s="7"/>
      <c r="P440" s="7"/>
      <c r="Q440" s="7"/>
      <c r="R440" s="7"/>
      <c r="S440" s="63">
        <v>2.33</v>
      </c>
      <c r="T440" s="63">
        <v>2.16</v>
      </c>
      <c r="U440" s="64">
        <f t="shared" si="35"/>
        <v>96.527777777777786</v>
      </c>
      <c r="V440" s="64">
        <f t="shared" si="36"/>
        <v>89.846416382252556</v>
      </c>
      <c r="W440" s="64">
        <f t="shared" si="37"/>
        <v>80.219780219780219</v>
      </c>
      <c r="X440" s="64"/>
      <c r="Y440" s="64"/>
    </row>
    <row r="441" spans="1:25" x14ac:dyDescent="0.35">
      <c r="A441" s="61" t="s">
        <v>45</v>
      </c>
      <c r="B441" s="61">
        <v>2025</v>
      </c>
      <c r="C441" s="63">
        <v>2</v>
      </c>
      <c r="D441" s="63">
        <v>5</v>
      </c>
      <c r="E441" s="63">
        <v>580</v>
      </c>
      <c r="F441" s="63">
        <v>20</v>
      </c>
      <c r="G441" s="63">
        <v>845</v>
      </c>
      <c r="H441" s="63">
        <v>120</v>
      </c>
      <c r="I441" s="63">
        <v>383</v>
      </c>
      <c r="J441" s="63">
        <v>40</v>
      </c>
      <c r="K441" s="7"/>
      <c r="L441" s="7"/>
      <c r="M441" s="7"/>
      <c r="N441" s="7"/>
      <c r="P441" s="7"/>
      <c r="Q441" s="7"/>
      <c r="R441" s="7"/>
      <c r="S441" s="63">
        <v>2.2200000000000002</v>
      </c>
      <c r="T441" s="63">
        <v>1.81</v>
      </c>
      <c r="U441" s="64">
        <f t="shared" si="35"/>
        <v>96.551724137931032</v>
      </c>
      <c r="V441" s="64">
        <f t="shared" si="36"/>
        <v>85.798816568047343</v>
      </c>
      <c r="W441" s="64">
        <f t="shared" si="37"/>
        <v>89.556135770234988</v>
      </c>
      <c r="X441" s="64"/>
      <c r="Y441" s="64"/>
    </row>
    <row r="442" spans="1:25" x14ac:dyDescent="0.35">
      <c r="A442" s="61" t="s">
        <v>45</v>
      </c>
      <c r="B442" s="61">
        <v>2025</v>
      </c>
      <c r="C442" s="63">
        <v>3</v>
      </c>
      <c r="D442" s="63">
        <v>5</v>
      </c>
      <c r="E442" s="63">
        <v>360</v>
      </c>
      <c r="F442" s="63">
        <v>52</v>
      </c>
      <c r="G442" s="63">
        <v>793</v>
      </c>
      <c r="H442" s="63">
        <v>133</v>
      </c>
      <c r="I442" s="63">
        <v>324</v>
      </c>
      <c r="J442" s="63">
        <v>67</v>
      </c>
      <c r="K442" s="7"/>
      <c r="L442" s="7"/>
      <c r="M442" s="7"/>
      <c r="N442" s="7"/>
      <c r="P442" s="7"/>
      <c r="Q442" s="7"/>
      <c r="R442" s="7"/>
      <c r="S442" s="63">
        <v>2.14</v>
      </c>
      <c r="T442" s="63">
        <v>1.78</v>
      </c>
      <c r="U442" s="64">
        <f t="shared" si="35"/>
        <v>85.555555555555557</v>
      </c>
      <c r="V442" s="64">
        <f t="shared" si="36"/>
        <v>83.228247162673398</v>
      </c>
      <c r="W442" s="64">
        <f t="shared" si="37"/>
        <v>79.320987654320987</v>
      </c>
      <c r="X442" s="64"/>
      <c r="Y442" s="64"/>
    </row>
    <row r="443" spans="1:25" x14ac:dyDescent="0.35">
      <c r="A443" s="61" t="s">
        <v>45</v>
      </c>
      <c r="B443" s="61">
        <v>2025</v>
      </c>
      <c r="C443" s="63">
        <v>4</v>
      </c>
      <c r="D443" s="63">
        <v>3</v>
      </c>
      <c r="E443" s="63">
        <v>320</v>
      </c>
      <c r="F443" s="63">
        <v>50</v>
      </c>
      <c r="G443" s="63">
        <v>875</v>
      </c>
      <c r="H443" s="63">
        <v>112</v>
      </c>
      <c r="I443" s="63">
        <v>344</v>
      </c>
      <c r="J443" s="63">
        <v>64</v>
      </c>
      <c r="K443" s="7"/>
      <c r="L443" s="7"/>
      <c r="M443" s="7"/>
      <c r="N443" s="7"/>
      <c r="O443" s="7"/>
      <c r="P443" s="7"/>
      <c r="Q443" s="7"/>
      <c r="R443" s="7"/>
      <c r="S443" s="63">
        <v>1.87</v>
      </c>
      <c r="T443" s="63">
        <v>1.71</v>
      </c>
      <c r="U443" s="64">
        <f t="shared" si="35"/>
        <v>84.375</v>
      </c>
      <c r="V443" s="64">
        <f t="shared" si="36"/>
        <v>87.2</v>
      </c>
      <c r="W443" s="64">
        <f t="shared" si="37"/>
        <v>81.395348837209298</v>
      </c>
      <c r="X443" s="64"/>
      <c r="Y443" s="64"/>
    </row>
    <row r="444" spans="1:25" x14ac:dyDescent="0.35">
      <c r="A444" s="60" t="s">
        <v>45</v>
      </c>
      <c r="B444" s="60">
        <v>2025</v>
      </c>
      <c r="C444" s="65">
        <v>5</v>
      </c>
      <c r="D444" s="65">
        <v>2</v>
      </c>
      <c r="E444" s="65">
        <v>430</v>
      </c>
      <c r="F444" s="65">
        <v>50</v>
      </c>
      <c r="G444" s="65">
        <v>1124</v>
      </c>
      <c r="H444" s="65">
        <v>128</v>
      </c>
      <c r="I444" s="65">
        <v>411</v>
      </c>
      <c r="J444" s="65">
        <v>67</v>
      </c>
      <c r="K444" s="66"/>
      <c r="L444" s="66"/>
      <c r="M444" s="66"/>
      <c r="N444" s="66"/>
      <c r="O444" s="66"/>
      <c r="P444" s="66"/>
      <c r="Q444" s="66"/>
      <c r="R444" s="66"/>
      <c r="S444" s="65">
        <v>2.0099999999999998</v>
      </c>
      <c r="T444" s="65">
        <v>1.93</v>
      </c>
      <c r="U444" s="64">
        <f t="shared" si="35"/>
        <v>88.372093023255815</v>
      </c>
      <c r="V444" s="64">
        <f t="shared" si="36"/>
        <v>88.612099644128122</v>
      </c>
      <c r="W444" s="64">
        <f t="shared" si="37"/>
        <v>83.698296836982962</v>
      </c>
      <c r="X444" s="64"/>
      <c r="Y444" s="64"/>
    </row>
    <row r="445" spans="1:25" x14ac:dyDescent="0.35">
      <c r="A445" s="60" t="s">
        <v>45</v>
      </c>
      <c r="B445" s="60">
        <v>2025</v>
      </c>
      <c r="C445" s="65">
        <v>6</v>
      </c>
      <c r="D445" s="65">
        <v>11</v>
      </c>
      <c r="E445" s="65">
        <v>320</v>
      </c>
      <c r="F445" s="65">
        <v>42</v>
      </c>
      <c r="G445" s="65">
        <v>769</v>
      </c>
      <c r="H445" s="65">
        <v>93</v>
      </c>
      <c r="I445" s="65">
        <v>235</v>
      </c>
      <c r="J445" s="65">
        <v>35</v>
      </c>
      <c r="K445" s="66"/>
      <c r="L445" s="66"/>
      <c r="M445" s="66"/>
      <c r="N445" s="66"/>
      <c r="O445" s="66"/>
      <c r="P445" s="66"/>
      <c r="Q445" s="66"/>
      <c r="R445" s="66"/>
      <c r="S445" s="65">
        <v>2.37</v>
      </c>
      <c r="T445" s="65">
        <v>2.14</v>
      </c>
      <c r="U445" s="64">
        <f t="shared" si="35"/>
        <v>86.875</v>
      </c>
      <c r="V445" s="64">
        <f t="shared" si="36"/>
        <v>87.906371911573473</v>
      </c>
      <c r="W445" s="64">
        <f t="shared" si="37"/>
        <v>85.106382978723403</v>
      </c>
      <c r="X445" s="64"/>
      <c r="Y445" s="64"/>
    </row>
    <row r="446" spans="1:25" x14ac:dyDescent="0.35">
      <c r="A446" s="60" t="s">
        <v>45</v>
      </c>
      <c r="B446" s="60">
        <v>2025</v>
      </c>
      <c r="C446" s="65">
        <v>7</v>
      </c>
      <c r="D446" s="65">
        <v>3</v>
      </c>
      <c r="E446" s="65">
        <v>320</v>
      </c>
      <c r="F446" s="65">
        <v>60</v>
      </c>
      <c r="G446" s="65">
        <v>730</v>
      </c>
      <c r="H446" s="65">
        <v>95</v>
      </c>
      <c r="I446" s="65">
        <v>276</v>
      </c>
      <c r="J446" s="65">
        <v>65</v>
      </c>
      <c r="K446" s="66"/>
      <c r="L446" s="66"/>
      <c r="M446" s="66"/>
      <c r="N446" s="66"/>
      <c r="O446" s="66"/>
      <c r="P446" s="66"/>
      <c r="Q446" s="66"/>
      <c r="R446" s="66"/>
      <c r="S446" s="65">
        <v>2.34</v>
      </c>
      <c r="T446" s="65">
        <v>2.23</v>
      </c>
      <c r="U446" s="64">
        <f t="shared" si="35"/>
        <v>81.25</v>
      </c>
      <c r="V446" s="64">
        <f t="shared" si="36"/>
        <v>86.986301369863014</v>
      </c>
      <c r="W446" s="64">
        <f t="shared" si="37"/>
        <v>76.449275362318829</v>
      </c>
      <c r="X446" s="64"/>
      <c r="Y446" s="64"/>
    </row>
    <row r="447" spans="1:25" x14ac:dyDescent="0.35">
      <c r="A447" s="60" t="s">
        <v>45</v>
      </c>
      <c r="B447" s="60">
        <v>2025</v>
      </c>
      <c r="C447" s="65">
        <v>8</v>
      </c>
      <c r="D447" s="65">
        <v>8</v>
      </c>
      <c r="E447" s="65">
        <v>240</v>
      </c>
      <c r="F447" s="65">
        <v>18</v>
      </c>
      <c r="G447" s="65">
        <v>637</v>
      </c>
      <c r="H447" s="65">
        <v>67</v>
      </c>
      <c r="I447" s="65">
        <v>242</v>
      </c>
      <c r="J447" s="65">
        <v>26</v>
      </c>
      <c r="K447" s="66"/>
      <c r="L447" s="66"/>
      <c r="M447" s="66"/>
      <c r="N447" s="66"/>
      <c r="O447" s="66"/>
      <c r="P447" s="66"/>
      <c r="Q447" s="66"/>
      <c r="R447" s="66"/>
      <c r="S447" s="65">
        <v>2.75</v>
      </c>
      <c r="T447" s="65">
        <v>2.04</v>
      </c>
      <c r="U447" s="64">
        <f t="shared" si="35"/>
        <v>92.5</v>
      </c>
      <c r="V447" s="64">
        <f t="shared" si="36"/>
        <v>89.481946624803768</v>
      </c>
      <c r="W447" s="64">
        <f t="shared" si="37"/>
        <v>89.256198347107443</v>
      </c>
      <c r="X447" s="64"/>
      <c r="Y447" s="64"/>
    </row>
    <row r="448" spans="1:25" x14ac:dyDescent="0.35">
      <c r="A448" s="61" t="s">
        <v>58</v>
      </c>
      <c r="B448" s="61">
        <v>2025</v>
      </c>
      <c r="C448" s="63">
        <v>1</v>
      </c>
      <c r="D448" s="63">
        <v>28</v>
      </c>
      <c r="E448" s="63">
        <v>360</v>
      </c>
      <c r="F448" s="63">
        <v>4</v>
      </c>
      <c r="G448" s="63">
        <v>490</v>
      </c>
      <c r="H448" s="63">
        <v>313</v>
      </c>
      <c r="I448" s="63">
        <v>148</v>
      </c>
      <c r="J448" s="63">
        <v>157</v>
      </c>
      <c r="K448" s="7"/>
      <c r="L448" s="7"/>
      <c r="M448" s="7"/>
      <c r="N448" s="7"/>
      <c r="P448" s="7"/>
      <c r="Q448" s="7"/>
      <c r="R448" s="7"/>
      <c r="S448" s="63">
        <v>1.0900000000000001</v>
      </c>
      <c r="T448" s="63">
        <v>1.25</v>
      </c>
      <c r="U448" s="64">
        <f t="shared" si="35"/>
        <v>98.888888888888886</v>
      </c>
      <c r="V448" s="64">
        <f t="shared" si="36"/>
        <v>36.122448979591837</v>
      </c>
      <c r="W448" s="64">
        <f t="shared" si="37"/>
        <v>-6.0810810810810816</v>
      </c>
      <c r="X448" s="64"/>
      <c r="Y448" s="64"/>
    </row>
    <row r="449" spans="1:25" x14ac:dyDescent="0.35">
      <c r="A449" s="61" t="s">
        <v>58</v>
      </c>
      <c r="B449" s="61">
        <v>2025</v>
      </c>
      <c r="C449" s="63">
        <v>2</v>
      </c>
      <c r="D449" s="63">
        <v>18</v>
      </c>
      <c r="E449" s="63">
        <v>60</v>
      </c>
      <c r="F449" s="63">
        <v>20</v>
      </c>
      <c r="G449" s="63">
        <v>113</v>
      </c>
      <c r="H449" s="63">
        <v>57</v>
      </c>
      <c r="I449" s="63">
        <v>89</v>
      </c>
      <c r="J449" s="63">
        <v>24</v>
      </c>
      <c r="K449" s="7"/>
      <c r="L449" s="7"/>
      <c r="M449" s="7"/>
      <c r="N449" s="7"/>
      <c r="P449" s="7"/>
      <c r="Q449" s="7"/>
      <c r="R449" s="7"/>
      <c r="S449" s="63">
        <v>1.02</v>
      </c>
      <c r="T449" s="63">
        <v>1.1499999999999999</v>
      </c>
      <c r="U449" s="64">
        <f t="shared" si="35"/>
        <v>66.666666666666657</v>
      </c>
      <c r="V449" s="64">
        <f t="shared" si="36"/>
        <v>49.557522123893804</v>
      </c>
      <c r="W449" s="64">
        <f t="shared" si="37"/>
        <v>73.033707865168537</v>
      </c>
      <c r="X449" s="64"/>
      <c r="Y449" s="64"/>
    </row>
    <row r="450" spans="1:25" x14ac:dyDescent="0.35">
      <c r="A450" s="60" t="s">
        <v>58</v>
      </c>
      <c r="B450" s="60">
        <v>2025</v>
      </c>
      <c r="C450" s="65">
        <v>5</v>
      </c>
      <c r="D450" s="65">
        <v>20</v>
      </c>
      <c r="E450" s="65">
        <v>270</v>
      </c>
      <c r="F450" s="65">
        <v>18</v>
      </c>
      <c r="G450" s="65">
        <v>549</v>
      </c>
      <c r="H450" s="65">
        <v>39</v>
      </c>
      <c r="I450" s="65">
        <v>263</v>
      </c>
      <c r="J450" s="65">
        <v>16</v>
      </c>
      <c r="K450" s="66"/>
      <c r="L450" s="66"/>
      <c r="M450" s="66"/>
      <c r="N450" s="66"/>
      <c r="O450" s="66"/>
      <c r="P450" s="66"/>
      <c r="Q450" s="66"/>
      <c r="R450" s="66"/>
      <c r="S450" s="65">
        <v>1.21</v>
      </c>
      <c r="T450" s="65">
        <v>1.1599999999999999</v>
      </c>
      <c r="U450" s="64">
        <f t="shared" ref="U450:U513" si="42">(E450-F450)/E450*100</f>
        <v>93.333333333333329</v>
      </c>
      <c r="V450" s="64">
        <f t="shared" ref="V450:V513" si="43">(G450-H450)/G450*100</f>
        <v>92.896174863387984</v>
      </c>
      <c r="W450" s="64">
        <f t="shared" ref="W450:W513" si="44">(I450-J450)/I450*100</f>
        <v>93.916349809885929</v>
      </c>
      <c r="X450" s="64"/>
      <c r="Y450" s="64"/>
    </row>
    <row r="451" spans="1:25" x14ac:dyDescent="0.35">
      <c r="A451" s="60" t="s">
        <v>58</v>
      </c>
      <c r="B451" s="60">
        <v>2025</v>
      </c>
      <c r="C451" s="65">
        <v>6</v>
      </c>
      <c r="D451" s="65">
        <v>19</v>
      </c>
      <c r="E451" s="65">
        <v>220</v>
      </c>
      <c r="F451" s="65">
        <v>20</v>
      </c>
      <c r="G451" s="65">
        <v>540</v>
      </c>
      <c r="H451" s="65">
        <v>62</v>
      </c>
      <c r="I451" s="65">
        <v>268</v>
      </c>
      <c r="J451" s="65">
        <v>26</v>
      </c>
      <c r="K451" s="66"/>
      <c r="L451" s="66"/>
      <c r="M451" s="66"/>
      <c r="N451" s="66"/>
      <c r="O451" s="66"/>
      <c r="P451" s="66"/>
      <c r="Q451" s="66"/>
      <c r="R451" s="66"/>
      <c r="S451" s="65">
        <v>1.72</v>
      </c>
      <c r="T451" s="65">
        <v>1.45</v>
      </c>
      <c r="U451" s="64">
        <f t="shared" si="42"/>
        <v>90.909090909090907</v>
      </c>
      <c r="V451" s="64">
        <f t="shared" si="43"/>
        <v>88.518518518518519</v>
      </c>
      <c r="W451" s="64">
        <f t="shared" si="44"/>
        <v>90.298507462686572</v>
      </c>
      <c r="X451" s="64"/>
      <c r="Y451" s="64"/>
    </row>
    <row r="452" spans="1:25" x14ac:dyDescent="0.35">
      <c r="A452" s="60" t="s">
        <v>58</v>
      </c>
      <c r="B452" s="60">
        <v>2025</v>
      </c>
      <c r="C452" s="65">
        <v>7</v>
      </c>
      <c r="D452" s="65">
        <v>29</v>
      </c>
      <c r="E452" s="65">
        <v>260</v>
      </c>
      <c r="F452" s="65">
        <v>12</v>
      </c>
      <c r="G452" s="65">
        <v>585</v>
      </c>
      <c r="H452" s="65">
        <v>48</v>
      </c>
      <c r="I452" s="65">
        <v>243</v>
      </c>
      <c r="J452" s="65">
        <v>11</v>
      </c>
      <c r="K452" s="66"/>
      <c r="L452" s="66"/>
      <c r="M452" s="66"/>
      <c r="N452" s="66"/>
      <c r="O452" s="66"/>
      <c r="P452" s="66"/>
      <c r="Q452" s="66"/>
      <c r="R452" s="66"/>
      <c r="S452" s="65">
        <v>1.51</v>
      </c>
      <c r="T452" s="65">
        <v>1.32</v>
      </c>
      <c r="U452" s="64">
        <f t="shared" si="42"/>
        <v>95.384615384615387</v>
      </c>
      <c r="V452" s="64">
        <f t="shared" si="43"/>
        <v>91.794871794871796</v>
      </c>
      <c r="W452" s="64">
        <f t="shared" si="44"/>
        <v>95.473251028806587</v>
      </c>
      <c r="X452" s="64"/>
      <c r="Y452" s="64"/>
    </row>
    <row r="453" spans="1:25" x14ac:dyDescent="0.35">
      <c r="A453" s="60" t="s">
        <v>58</v>
      </c>
      <c r="B453" s="60">
        <v>2025</v>
      </c>
      <c r="C453" s="65">
        <v>9</v>
      </c>
      <c r="D453" s="65">
        <v>30</v>
      </c>
      <c r="E453" s="65">
        <v>320</v>
      </c>
      <c r="F453" s="65">
        <v>15</v>
      </c>
      <c r="G453" s="65">
        <v>790</v>
      </c>
      <c r="H453" s="65">
        <v>46</v>
      </c>
      <c r="I453" s="65">
        <v>302</v>
      </c>
      <c r="J453" s="65">
        <v>14</v>
      </c>
      <c r="K453" s="66"/>
      <c r="L453" s="66"/>
      <c r="M453" s="66"/>
      <c r="N453" s="66"/>
      <c r="O453" s="66"/>
      <c r="P453" s="66"/>
      <c r="Q453" s="66"/>
      <c r="R453" s="66"/>
      <c r="S453" s="65">
        <v>1.89</v>
      </c>
      <c r="T453" s="65">
        <v>1.53</v>
      </c>
      <c r="U453" s="64">
        <f t="shared" si="42"/>
        <v>95.3125</v>
      </c>
      <c r="V453" s="64">
        <f t="shared" si="43"/>
        <v>94.177215189873422</v>
      </c>
      <c r="W453" s="64">
        <f t="shared" si="44"/>
        <v>95.36423841059603</v>
      </c>
      <c r="X453" s="64"/>
      <c r="Y453" s="64"/>
    </row>
    <row r="454" spans="1:25" x14ac:dyDescent="0.35">
      <c r="A454" s="61" t="s">
        <v>84</v>
      </c>
      <c r="B454" s="61">
        <v>2025</v>
      </c>
      <c r="C454" s="63">
        <v>1</v>
      </c>
      <c r="D454" s="63">
        <v>10</v>
      </c>
      <c r="E454" s="63">
        <v>360</v>
      </c>
      <c r="F454" s="63">
        <v>2</v>
      </c>
      <c r="G454" s="63">
        <v>805</v>
      </c>
      <c r="H454" s="63">
        <v>37</v>
      </c>
      <c r="I454" s="63">
        <v>350</v>
      </c>
      <c r="J454" s="63">
        <v>7</v>
      </c>
      <c r="K454" s="63">
        <v>87.9</v>
      </c>
      <c r="L454" s="63">
        <v>5.96</v>
      </c>
      <c r="M454" s="63">
        <v>90.6</v>
      </c>
      <c r="N454" s="63">
        <v>3.09</v>
      </c>
      <c r="P454" s="63">
        <v>0.33800000000000002</v>
      </c>
      <c r="Q454" s="63">
        <v>10.1</v>
      </c>
      <c r="R454" s="63">
        <v>3.17</v>
      </c>
      <c r="S454" s="63">
        <v>2.23</v>
      </c>
      <c r="T454" s="63">
        <v>1.68</v>
      </c>
      <c r="U454" s="64">
        <f t="shared" si="42"/>
        <v>99.444444444444443</v>
      </c>
      <c r="V454" s="64">
        <f t="shared" si="43"/>
        <v>95.403726708074529</v>
      </c>
      <c r="W454" s="64">
        <f t="shared" si="44"/>
        <v>98</v>
      </c>
      <c r="X454" s="64">
        <f t="shared" ref="X454:X462" si="45">(K454-L454)/K454*100</f>
        <v>93.219567690557454</v>
      </c>
      <c r="Y454" s="64">
        <f t="shared" ref="Y454:Y462" si="46">(Q454-R454)/Q454*100</f>
        <v>68.613861386138609</v>
      </c>
    </row>
    <row r="455" spans="1:25" x14ac:dyDescent="0.35">
      <c r="A455" s="61" t="s">
        <v>84</v>
      </c>
      <c r="B455" s="61">
        <v>2025</v>
      </c>
      <c r="C455" s="63">
        <v>4</v>
      </c>
      <c r="D455" s="63">
        <v>11</v>
      </c>
      <c r="E455" s="63">
        <v>230</v>
      </c>
      <c r="F455" s="63">
        <v>15</v>
      </c>
      <c r="G455" s="63">
        <v>595</v>
      </c>
      <c r="H455" s="63">
        <v>43</v>
      </c>
      <c r="I455" s="63">
        <v>263</v>
      </c>
      <c r="J455" s="63">
        <v>18</v>
      </c>
      <c r="K455" s="63">
        <v>82.1</v>
      </c>
      <c r="L455" s="63">
        <v>7.78</v>
      </c>
      <c r="M455" s="63">
        <v>67.099999999999994</v>
      </c>
      <c r="N455" s="63">
        <v>4</v>
      </c>
      <c r="O455" s="63">
        <v>0.66</v>
      </c>
      <c r="P455" s="63">
        <v>0.37</v>
      </c>
      <c r="Q455" s="63">
        <v>9.0299999999999994</v>
      </c>
      <c r="R455" s="63">
        <v>2.38</v>
      </c>
      <c r="S455" s="63">
        <v>2.25</v>
      </c>
      <c r="T455" s="63">
        <v>1.99</v>
      </c>
      <c r="U455" s="64">
        <f t="shared" si="42"/>
        <v>93.478260869565219</v>
      </c>
      <c r="V455" s="64">
        <f t="shared" si="43"/>
        <v>92.773109243697476</v>
      </c>
      <c r="W455" s="64">
        <f t="shared" si="44"/>
        <v>93.155893536121667</v>
      </c>
      <c r="X455" s="64">
        <f t="shared" si="45"/>
        <v>90.523751522533487</v>
      </c>
      <c r="Y455" s="64">
        <f t="shared" si="46"/>
        <v>73.643410852713174</v>
      </c>
    </row>
    <row r="456" spans="1:25" x14ac:dyDescent="0.35">
      <c r="A456" s="60" t="s">
        <v>84</v>
      </c>
      <c r="B456" s="60">
        <v>2025</v>
      </c>
      <c r="C456" s="65">
        <v>5</v>
      </c>
      <c r="D456" s="65">
        <v>30</v>
      </c>
      <c r="E456" s="65">
        <v>430</v>
      </c>
      <c r="F456" s="65">
        <v>18</v>
      </c>
      <c r="G456" s="65">
        <v>1016</v>
      </c>
      <c r="H456" s="65">
        <v>48</v>
      </c>
      <c r="I456" s="65">
        <v>412</v>
      </c>
      <c r="J456" s="65">
        <v>22</v>
      </c>
      <c r="K456" s="65">
        <v>89.6</v>
      </c>
      <c r="L456" s="65">
        <v>8.26</v>
      </c>
      <c r="M456" s="65">
        <v>70.3</v>
      </c>
      <c r="N456" s="65">
        <v>6.03</v>
      </c>
      <c r="O456" s="65">
        <v>0.33</v>
      </c>
      <c r="P456" s="65">
        <v>0.28000000000000003</v>
      </c>
      <c r="Q456" s="65">
        <v>9.36</v>
      </c>
      <c r="R456" s="65">
        <v>2.46</v>
      </c>
      <c r="S456" s="65">
        <v>2.36</v>
      </c>
      <c r="T456" s="65">
        <v>1.52</v>
      </c>
      <c r="U456" s="64">
        <f t="shared" si="42"/>
        <v>95.813953488372093</v>
      </c>
      <c r="V456" s="64">
        <f t="shared" si="43"/>
        <v>95.275590551181097</v>
      </c>
      <c r="W456" s="64">
        <f t="shared" si="44"/>
        <v>94.660194174757279</v>
      </c>
      <c r="X456" s="64">
        <f t="shared" si="45"/>
        <v>90.781249999999986</v>
      </c>
      <c r="Y456" s="64">
        <f t="shared" si="46"/>
        <v>73.717948717948715</v>
      </c>
    </row>
    <row r="457" spans="1:25" x14ac:dyDescent="0.35">
      <c r="A457" s="60" t="s">
        <v>84</v>
      </c>
      <c r="B457" s="60">
        <v>2025</v>
      </c>
      <c r="C457" s="65">
        <v>6</v>
      </c>
      <c r="D457" s="65">
        <v>30</v>
      </c>
      <c r="E457" s="65">
        <v>300</v>
      </c>
      <c r="F457" s="65">
        <v>18</v>
      </c>
      <c r="G457" s="65">
        <v>841</v>
      </c>
      <c r="H457" s="65">
        <v>49</v>
      </c>
      <c r="I457" s="65">
        <v>287</v>
      </c>
      <c r="J457" s="65">
        <v>21</v>
      </c>
      <c r="K457" s="65">
        <v>91.6</v>
      </c>
      <c r="L457" s="65">
        <v>19.2</v>
      </c>
      <c r="M457" s="65">
        <v>77.2</v>
      </c>
      <c r="N457" s="65">
        <v>17.600000000000001</v>
      </c>
      <c r="O457" s="65">
        <v>0.41</v>
      </c>
      <c r="P457" s="65">
        <v>0.36</v>
      </c>
      <c r="Q457" s="65">
        <v>10.8</v>
      </c>
      <c r="R457" s="65">
        <v>4.18</v>
      </c>
      <c r="S457" s="65">
        <v>2.11</v>
      </c>
      <c r="T457" s="65">
        <v>2.02</v>
      </c>
      <c r="U457" s="64">
        <f t="shared" si="42"/>
        <v>94</v>
      </c>
      <c r="V457" s="64">
        <f t="shared" si="43"/>
        <v>94.173602853745535</v>
      </c>
      <c r="W457" s="64">
        <f t="shared" si="44"/>
        <v>92.682926829268297</v>
      </c>
      <c r="X457" s="64">
        <f t="shared" si="45"/>
        <v>79.039301310043669</v>
      </c>
      <c r="Y457" s="64">
        <f t="shared" si="46"/>
        <v>61.296296296296305</v>
      </c>
    </row>
    <row r="458" spans="1:25" x14ac:dyDescent="0.35">
      <c r="A458" s="60" t="s">
        <v>84</v>
      </c>
      <c r="B458" s="60">
        <v>2025</v>
      </c>
      <c r="C458" s="65">
        <v>7</v>
      </c>
      <c r="D458" s="65">
        <v>21</v>
      </c>
      <c r="E458" s="65">
        <v>250</v>
      </c>
      <c r="F458" s="65">
        <v>18</v>
      </c>
      <c r="G458" s="65">
        <v>564</v>
      </c>
      <c r="H458" s="65">
        <v>61</v>
      </c>
      <c r="I458" s="65">
        <v>241</v>
      </c>
      <c r="J458" s="65">
        <v>22</v>
      </c>
      <c r="K458" s="65">
        <v>61.7</v>
      </c>
      <c r="L458" s="65">
        <v>21.2</v>
      </c>
      <c r="M458" s="65">
        <v>48</v>
      </c>
      <c r="N458" s="65">
        <v>20.100000000000001</v>
      </c>
      <c r="O458" s="65">
        <v>0.62</v>
      </c>
      <c r="P458" s="65">
        <v>0.31</v>
      </c>
      <c r="Q458" s="65">
        <v>6.95</v>
      </c>
      <c r="R458" s="65">
        <v>7.78</v>
      </c>
      <c r="S458" s="65">
        <v>2.2799999999999998</v>
      </c>
      <c r="T458" s="65">
        <v>2.12</v>
      </c>
      <c r="U458" s="64">
        <f t="shared" si="42"/>
        <v>92.800000000000011</v>
      </c>
      <c r="V458" s="64">
        <f t="shared" si="43"/>
        <v>89.184397163120565</v>
      </c>
      <c r="W458" s="64">
        <f t="shared" si="44"/>
        <v>90.871369294605813</v>
      </c>
      <c r="X458" s="64">
        <f t="shared" si="45"/>
        <v>65.640194489465159</v>
      </c>
      <c r="Y458" s="64">
        <f t="shared" si="46"/>
        <v>-11.942446043165468</v>
      </c>
    </row>
    <row r="459" spans="1:25" x14ac:dyDescent="0.35">
      <c r="A459" s="60" t="s">
        <v>84</v>
      </c>
      <c r="B459" s="60">
        <v>2025</v>
      </c>
      <c r="C459" s="65">
        <v>8</v>
      </c>
      <c r="D459" s="65">
        <v>18</v>
      </c>
      <c r="E459" s="65">
        <v>180</v>
      </c>
      <c r="F459" s="65">
        <v>25</v>
      </c>
      <c r="G459" s="65">
        <v>285</v>
      </c>
      <c r="H459" s="65">
        <v>65</v>
      </c>
      <c r="I459" s="65">
        <v>143</v>
      </c>
      <c r="J459" s="65">
        <v>22</v>
      </c>
      <c r="K459" s="65">
        <v>63.8</v>
      </c>
      <c r="L459" s="65">
        <v>18.2</v>
      </c>
      <c r="M459" s="65">
        <v>42</v>
      </c>
      <c r="N459" s="65">
        <v>16.3</v>
      </c>
      <c r="O459" s="65">
        <v>0.25</v>
      </c>
      <c r="P459" s="65">
        <v>0.32</v>
      </c>
      <c r="Q459" s="65">
        <v>5.42</v>
      </c>
      <c r="R459" s="65">
        <v>3.79</v>
      </c>
      <c r="S459" s="65">
        <v>3.17</v>
      </c>
      <c r="T459" s="65">
        <v>2.06</v>
      </c>
      <c r="U459" s="64">
        <f t="shared" si="42"/>
        <v>86.111111111111114</v>
      </c>
      <c r="V459" s="64">
        <f t="shared" si="43"/>
        <v>77.192982456140342</v>
      </c>
      <c r="W459" s="64">
        <f t="shared" si="44"/>
        <v>84.615384615384613</v>
      </c>
      <c r="X459" s="64">
        <f t="shared" si="45"/>
        <v>71.473354231974923</v>
      </c>
      <c r="Y459" s="64">
        <f t="shared" si="46"/>
        <v>30.073800738007378</v>
      </c>
    </row>
    <row r="460" spans="1:25" x14ac:dyDescent="0.35">
      <c r="A460" s="60" t="s">
        <v>84</v>
      </c>
      <c r="B460" s="60">
        <v>2025</v>
      </c>
      <c r="C460" s="65">
        <v>9</v>
      </c>
      <c r="D460" s="65">
        <v>29</v>
      </c>
      <c r="E460" s="65">
        <v>220</v>
      </c>
      <c r="F460" s="65">
        <v>15</v>
      </c>
      <c r="G460" s="65">
        <v>331</v>
      </c>
      <c r="H460" s="65">
        <v>47</v>
      </c>
      <c r="I460" s="65">
        <v>217</v>
      </c>
      <c r="J460" s="65">
        <v>19</v>
      </c>
      <c r="K460" s="65">
        <v>56.3</v>
      </c>
      <c r="L460" s="65">
        <v>10</v>
      </c>
      <c r="M460" s="65">
        <v>41.5</v>
      </c>
      <c r="N460" s="65">
        <v>8.7200000000000006</v>
      </c>
      <c r="O460" s="65">
        <v>56.3</v>
      </c>
      <c r="P460" s="65">
        <v>10</v>
      </c>
      <c r="Q460" s="65">
        <v>6.39</v>
      </c>
      <c r="R460" s="65">
        <v>5.25</v>
      </c>
      <c r="S460" s="65">
        <v>2.4</v>
      </c>
      <c r="T460" s="65">
        <v>2.09</v>
      </c>
      <c r="U460" s="64">
        <f t="shared" si="42"/>
        <v>93.181818181818173</v>
      </c>
      <c r="V460" s="64">
        <f t="shared" si="43"/>
        <v>85.800604229607245</v>
      </c>
      <c r="W460" s="64">
        <f t="shared" si="44"/>
        <v>91.244239631336413</v>
      </c>
      <c r="X460" s="64">
        <f t="shared" si="45"/>
        <v>82.238010657193598</v>
      </c>
      <c r="Y460" s="64">
        <f t="shared" si="46"/>
        <v>17.840375586854456</v>
      </c>
    </row>
    <row r="461" spans="1:25" x14ac:dyDescent="0.35">
      <c r="A461" s="60" t="s">
        <v>84</v>
      </c>
      <c r="B461" s="60">
        <v>2025</v>
      </c>
      <c r="C461" s="65">
        <v>10</v>
      </c>
      <c r="D461" s="65">
        <v>15</v>
      </c>
      <c r="E461" s="65">
        <v>260</v>
      </c>
      <c r="F461" s="65">
        <v>15</v>
      </c>
      <c r="G461" s="65">
        <v>599</v>
      </c>
      <c r="H461" s="65">
        <v>48</v>
      </c>
      <c r="I461" s="65">
        <v>263</v>
      </c>
      <c r="J461" s="65">
        <v>18</v>
      </c>
      <c r="K461" s="65">
        <v>68.900000000000006</v>
      </c>
      <c r="L461" s="65">
        <v>4.4400000000000004</v>
      </c>
      <c r="M461" s="65">
        <v>40.4</v>
      </c>
      <c r="N461" s="65">
        <v>1.9</v>
      </c>
      <c r="O461" s="65">
        <v>0.19</v>
      </c>
      <c r="P461" s="65">
        <v>0.33</v>
      </c>
      <c r="Q461" s="65">
        <v>8.36</v>
      </c>
      <c r="R461" s="65">
        <v>4.8499999999999996</v>
      </c>
      <c r="S461" s="65">
        <v>2.81</v>
      </c>
      <c r="T461" s="65">
        <v>1.86</v>
      </c>
      <c r="U461" s="64">
        <f t="shared" si="42"/>
        <v>94.230769230769226</v>
      </c>
      <c r="V461" s="64">
        <f t="shared" si="43"/>
        <v>91.98664440734558</v>
      </c>
      <c r="W461" s="64">
        <f t="shared" si="44"/>
        <v>93.155893536121667</v>
      </c>
      <c r="X461" s="64">
        <f t="shared" si="45"/>
        <v>93.55587808417998</v>
      </c>
      <c r="Y461" s="64">
        <f t="shared" si="46"/>
        <v>41.985645933014354</v>
      </c>
    </row>
    <row r="462" spans="1:25" x14ac:dyDescent="0.35">
      <c r="A462" s="60" t="s">
        <v>84</v>
      </c>
      <c r="B462" s="60">
        <v>2025</v>
      </c>
      <c r="C462" s="65">
        <v>11</v>
      </c>
      <c r="D462" s="65">
        <v>17</v>
      </c>
      <c r="E462" s="65">
        <v>240</v>
      </c>
      <c r="F462" s="65">
        <v>12</v>
      </c>
      <c r="G462" s="65">
        <v>418</v>
      </c>
      <c r="H462" s="65">
        <v>22</v>
      </c>
      <c r="I462" s="65">
        <v>196</v>
      </c>
      <c r="J462" s="65">
        <v>10</v>
      </c>
      <c r="K462" s="65">
        <v>68.7</v>
      </c>
      <c r="L462" s="65">
        <v>3.41</v>
      </c>
      <c r="M462" s="65">
        <v>56.7</v>
      </c>
      <c r="N462" s="65">
        <v>1.41</v>
      </c>
      <c r="O462" s="65">
        <v>0.22</v>
      </c>
      <c r="P462" s="65">
        <v>0.19</v>
      </c>
      <c r="Q462" s="65">
        <v>8.56</v>
      </c>
      <c r="R462" s="65">
        <v>2.48</v>
      </c>
      <c r="S462" s="65">
        <v>2.23</v>
      </c>
      <c r="T462" s="65">
        <v>1.96</v>
      </c>
      <c r="U462" s="64">
        <f t="shared" si="42"/>
        <v>95</v>
      </c>
      <c r="V462" s="64">
        <f t="shared" si="43"/>
        <v>94.73684210526315</v>
      </c>
      <c r="W462" s="64">
        <f t="shared" si="44"/>
        <v>94.897959183673478</v>
      </c>
      <c r="X462" s="64">
        <f t="shared" si="45"/>
        <v>95.036390101892295</v>
      </c>
      <c r="Y462" s="64">
        <f t="shared" si="46"/>
        <v>71.028037383177562</v>
      </c>
    </row>
    <row r="463" spans="1:25" x14ac:dyDescent="0.35">
      <c r="A463" s="61" t="s">
        <v>59</v>
      </c>
      <c r="B463" s="61">
        <v>2025</v>
      </c>
      <c r="C463" s="63">
        <v>1</v>
      </c>
      <c r="D463" s="63">
        <v>3</v>
      </c>
      <c r="E463" s="63">
        <v>420</v>
      </c>
      <c r="F463" s="63">
        <v>24</v>
      </c>
      <c r="G463" s="63">
        <v>1146</v>
      </c>
      <c r="H463" s="63">
        <v>148</v>
      </c>
      <c r="I463" s="63">
        <v>396</v>
      </c>
      <c r="J463" s="63">
        <v>82</v>
      </c>
      <c r="K463" s="7"/>
      <c r="L463" s="7"/>
      <c r="M463" s="7"/>
      <c r="N463" s="7"/>
      <c r="P463" s="7"/>
      <c r="Q463" s="7"/>
      <c r="R463" s="7"/>
      <c r="S463" s="63">
        <v>1.47</v>
      </c>
      <c r="T463" s="63">
        <v>1.21</v>
      </c>
      <c r="U463" s="64">
        <f t="shared" si="42"/>
        <v>94.285714285714278</v>
      </c>
      <c r="V463" s="64">
        <f t="shared" si="43"/>
        <v>87.085514834205938</v>
      </c>
      <c r="W463" s="64">
        <f t="shared" si="44"/>
        <v>79.292929292929287</v>
      </c>
      <c r="X463" s="64"/>
      <c r="Y463" s="64"/>
    </row>
    <row r="464" spans="1:25" x14ac:dyDescent="0.35">
      <c r="A464" s="61" t="s">
        <v>59</v>
      </c>
      <c r="B464" s="61">
        <v>2025</v>
      </c>
      <c r="C464" s="63">
        <v>2</v>
      </c>
      <c r="D464" s="63">
        <v>14</v>
      </c>
      <c r="E464" s="63">
        <v>320</v>
      </c>
      <c r="F464" s="63">
        <v>28</v>
      </c>
      <c r="G464" s="63">
        <v>675</v>
      </c>
      <c r="H464" s="63">
        <v>65</v>
      </c>
      <c r="I464" s="63">
        <v>325</v>
      </c>
      <c r="J464" s="63">
        <v>28</v>
      </c>
      <c r="K464" s="7"/>
      <c r="L464" s="7"/>
      <c r="M464" s="7"/>
      <c r="N464" s="7"/>
      <c r="P464" s="7"/>
      <c r="Q464" s="7"/>
      <c r="R464" s="7"/>
      <c r="S464" s="63">
        <v>1.95</v>
      </c>
      <c r="T464" s="63">
        <v>1.65</v>
      </c>
      <c r="U464" s="64">
        <f t="shared" si="42"/>
        <v>91.25</v>
      </c>
      <c r="V464" s="64">
        <f t="shared" si="43"/>
        <v>90.370370370370367</v>
      </c>
      <c r="W464" s="64">
        <f t="shared" si="44"/>
        <v>91.384615384615387</v>
      </c>
      <c r="X464" s="64"/>
      <c r="Y464" s="64"/>
    </row>
    <row r="465" spans="1:25" x14ac:dyDescent="0.35">
      <c r="A465" s="61" t="s">
        <v>59</v>
      </c>
      <c r="B465" s="61">
        <v>2025</v>
      </c>
      <c r="C465" s="63">
        <v>3</v>
      </c>
      <c r="D465" s="63">
        <v>13</v>
      </c>
      <c r="E465" s="63">
        <v>330</v>
      </c>
      <c r="F465" s="63">
        <v>160</v>
      </c>
      <c r="G465" s="63">
        <v>800</v>
      </c>
      <c r="H465" s="63">
        <v>421</v>
      </c>
      <c r="I465" s="63">
        <v>348</v>
      </c>
      <c r="J465" s="63">
        <v>188</v>
      </c>
      <c r="K465" s="7"/>
      <c r="L465" s="7"/>
      <c r="M465" s="7"/>
      <c r="N465" s="7"/>
      <c r="P465" s="7"/>
      <c r="Q465" s="7"/>
      <c r="R465" s="7"/>
      <c r="S465" s="63">
        <v>1.56</v>
      </c>
      <c r="T465" s="63">
        <v>1.38</v>
      </c>
      <c r="U465" s="64">
        <f t="shared" si="42"/>
        <v>51.515151515151516</v>
      </c>
      <c r="V465" s="64">
        <f t="shared" si="43"/>
        <v>47.375</v>
      </c>
      <c r="W465" s="64">
        <f t="shared" si="44"/>
        <v>45.977011494252871</v>
      </c>
      <c r="X465" s="64"/>
      <c r="Y465" s="64"/>
    </row>
    <row r="466" spans="1:25" x14ac:dyDescent="0.35">
      <c r="A466" s="61" t="s">
        <v>59</v>
      </c>
      <c r="B466" s="61">
        <v>2025</v>
      </c>
      <c r="C466" s="63">
        <v>4</v>
      </c>
      <c r="D466" s="63">
        <v>4</v>
      </c>
      <c r="E466" s="63">
        <v>420</v>
      </c>
      <c r="F466" s="63">
        <v>120</v>
      </c>
      <c r="G466" s="63">
        <v>1322</v>
      </c>
      <c r="H466" s="63">
        <v>232</v>
      </c>
      <c r="I466" s="63">
        <v>487</v>
      </c>
      <c r="J466" s="63">
        <v>116</v>
      </c>
      <c r="K466" s="7"/>
      <c r="L466" s="7"/>
      <c r="M466" s="7"/>
      <c r="N466" s="7"/>
      <c r="O466" s="7"/>
      <c r="P466" s="7"/>
      <c r="Q466" s="7"/>
      <c r="R466" s="7"/>
      <c r="S466" s="63">
        <v>1.95</v>
      </c>
      <c r="T466" s="63">
        <v>1.51</v>
      </c>
      <c r="U466" s="64">
        <f t="shared" si="42"/>
        <v>71.428571428571431</v>
      </c>
      <c r="V466" s="64">
        <f t="shared" si="43"/>
        <v>82.450832072617246</v>
      </c>
      <c r="W466" s="64">
        <f t="shared" si="44"/>
        <v>76.180698151950722</v>
      </c>
      <c r="X466" s="64"/>
      <c r="Y466" s="64"/>
    </row>
    <row r="467" spans="1:25" x14ac:dyDescent="0.35">
      <c r="A467" s="60" t="s">
        <v>59</v>
      </c>
      <c r="B467" s="60">
        <v>2025</v>
      </c>
      <c r="C467" s="65">
        <v>5</v>
      </c>
      <c r="D467" s="65">
        <v>2</v>
      </c>
      <c r="E467" s="65">
        <v>315</v>
      </c>
      <c r="F467" s="65">
        <v>52</v>
      </c>
      <c r="G467" s="65">
        <v>986</v>
      </c>
      <c r="H467" s="65">
        <v>129</v>
      </c>
      <c r="I467" s="65">
        <v>322</v>
      </c>
      <c r="J467" s="65">
        <v>76</v>
      </c>
      <c r="K467" s="66"/>
      <c r="L467" s="66"/>
      <c r="M467" s="66"/>
      <c r="N467" s="66"/>
      <c r="O467" s="66"/>
      <c r="P467" s="66"/>
      <c r="Q467" s="66"/>
      <c r="R467" s="66"/>
      <c r="S467" s="65">
        <v>1.73</v>
      </c>
      <c r="T467" s="65">
        <v>1.39</v>
      </c>
      <c r="U467" s="64">
        <f t="shared" si="42"/>
        <v>83.492063492063494</v>
      </c>
      <c r="V467" s="64">
        <f t="shared" si="43"/>
        <v>86.916835699797161</v>
      </c>
      <c r="W467" s="64">
        <f t="shared" si="44"/>
        <v>76.397515527950304</v>
      </c>
      <c r="X467" s="64"/>
      <c r="Y467" s="64"/>
    </row>
    <row r="468" spans="1:25" x14ac:dyDescent="0.35">
      <c r="A468" s="60" t="s">
        <v>59</v>
      </c>
      <c r="B468" s="60">
        <v>2025</v>
      </c>
      <c r="C468" s="65">
        <v>6</v>
      </c>
      <c r="D468" s="65">
        <v>6</v>
      </c>
      <c r="E468" s="65">
        <v>250</v>
      </c>
      <c r="F468" s="65">
        <v>25</v>
      </c>
      <c r="G468" s="65">
        <v>530</v>
      </c>
      <c r="H468" s="65">
        <v>68</v>
      </c>
      <c r="I468" s="65">
        <v>266</v>
      </c>
      <c r="J468" s="65">
        <v>26</v>
      </c>
      <c r="K468" s="66"/>
      <c r="L468" s="66"/>
      <c r="M468" s="66"/>
      <c r="N468" s="66"/>
      <c r="O468" s="66"/>
      <c r="P468" s="66"/>
      <c r="Q468" s="66"/>
      <c r="R468" s="66"/>
      <c r="S468" s="65">
        <v>1.56</v>
      </c>
      <c r="T468" s="65">
        <v>1.39</v>
      </c>
      <c r="U468" s="64">
        <f t="shared" si="42"/>
        <v>90</v>
      </c>
      <c r="V468" s="64">
        <f t="shared" si="43"/>
        <v>87.169811320754718</v>
      </c>
      <c r="W468" s="64">
        <f t="shared" si="44"/>
        <v>90.225563909774436</v>
      </c>
      <c r="X468" s="64"/>
      <c r="Y468" s="64"/>
    </row>
    <row r="469" spans="1:25" x14ac:dyDescent="0.35">
      <c r="A469" s="60" t="s">
        <v>59</v>
      </c>
      <c r="B469" s="60">
        <v>2025</v>
      </c>
      <c r="C469" s="65">
        <v>7</v>
      </c>
      <c r="D469" s="65">
        <v>11</v>
      </c>
      <c r="E469" s="65">
        <v>300</v>
      </c>
      <c r="F469" s="65">
        <v>20</v>
      </c>
      <c r="G469" s="65">
        <v>538</v>
      </c>
      <c r="H469" s="65">
        <v>46</v>
      </c>
      <c r="I469" s="65">
        <v>246</v>
      </c>
      <c r="J469" s="65">
        <v>25</v>
      </c>
      <c r="K469" s="66"/>
      <c r="L469" s="66"/>
      <c r="M469" s="66"/>
      <c r="N469" s="66"/>
      <c r="O469" s="66"/>
      <c r="P469" s="66"/>
      <c r="Q469" s="66"/>
      <c r="R469" s="66"/>
      <c r="S469" s="65">
        <v>2.5299999999999998</v>
      </c>
      <c r="T469" s="65">
        <v>1.36</v>
      </c>
      <c r="U469" s="64">
        <f t="shared" si="42"/>
        <v>93.333333333333329</v>
      </c>
      <c r="V469" s="64">
        <f t="shared" si="43"/>
        <v>91.449814126394045</v>
      </c>
      <c r="W469" s="64">
        <f t="shared" si="44"/>
        <v>89.837398373983731</v>
      </c>
      <c r="X469" s="64"/>
      <c r="Y469" s="64"/>
    </row>
    <row r="470" spans="1:25" x14ac:dyDescent="0.35">
      <c r="A470" s="60" t="s">
        <v>59</v>
      </c>
      <c r="B470" s="60">
        <v>2025</v>
      </c>
      <c r="C470" s="65">
        <v>8</v>
      </c>
      <c r="D470" s="65">
        <v>22</v>
      </c>
      <c r="E470" s="65">
        <v>380</v>
      </c>
      <c r="F470" s="65">
        <v>20</v>
      </c>
      <c r="G470" s="65">
        <v>815</v>
      </c>
      <c r="H470" s="65">
        <v>66</v>
      </c>
      <c r="I470" s="65">
        <v>321</v>
      </c>
      <c r="J470" s="65">
        <v>18</v>
      </c>
      <c r="K470" s="66"/>
      <c r="L470" s="66"/>
      <c r="M470" s="66"/>
      <c r="N470" s="66"/>
      <c r="O470" s="66"/>
      <c r="P470" s="66"/>
      <c r="Q470" s="66"/>
      <c r="R470" s="66"/>
      <c r="S470" s="65">
        <v>1.97</v>
      </c>
      <c r="T470" s="65">
        <v>1.62</v>
      </c>
      <c r="U470" s="64">
        <f t="shared" si="42"/>
        <v>94.73684210526315</v>
      </c>
      <c r="V470" s="64">
        <f t="shared" si="43"/>
        <v>91.901840490797554</v>
      </c>
      <c r="W470" s="64">
        <f t="shared" si="44"/>
        <v>94.392523364485982</v>
      </c>
      <c r="X470" s="64"/>
      <c r="Y470" s="64"/>
    </row>
    <row r="471" spans="1:25" x14ac:dyDescent="0.35">
      <c r="A471" s="60" t="s">
        <v>59</v>
      </c>
      <c r="B471" s="60">
        <v>2025</v>
      </c>
      <c r="C471" s="65">
        <v>10</v>
      </c>
      <c r="D471" s="65">
        <v>23</v>
      </c>
      <c r="E471" s="65">
        <v>340</v>
      </c>
      <c r="F471" s="65">
        <v>18</v>
      </c>
      <c r="G471" s="65">
        <v>845</v>
      </c>
      <c r="H471" s="65">
        <v>62</v>
      </c>
      <c r="I471" s="65">
        <v>325</v>
      </c>
      <c r="J471" s="65">
        <v>26</v>
      </c>
      <c r="K471" s="66"/>
      <c r="L471" s="66"/>
      <c r="M471" s="66"/>
      <c r="N471" s="66"/>
      <c r="O471" s="66"/>
      <c r="P471" s="66"/>
      <c r="Q471" s="66"/>
      <c r="R471" s="66"/>
      <c r="S471" s="65">
        <v>1.72</v>
      </c>
      <c r="T471" s="65">
        <v>0.151</v>
      </c>
      <c r="U471" s="64">
        <f t="shared" si="42"/>
        <v>94.705882352941174</v>
      </c>
      <c r="V471" s="64">
        <f t="shared" si="43"/>
        <v>92.662721893491124</v>
      </c>
      <c r="W471" s="64">
        <f t="shared" si="44"/>
        <v>92</v>
      </c>
      <c r="X471" s="64"/>
      <c r="Y471" s="64"/>
    </row>
    <row r="472" spans="1:25" x14ac:dyDescent="0.35">
      <c r="A472" s="60" t="s">
        <v>59</v>
      </c>
      <c r="B472" s="60">
        <v>2025</v>
      </c>
      <c r="C472" s="65">
        <v>11</v>
      </c>
      <c r="D472" s="65">
        <v>5</v>
      </c>
      <c r="E472" s="65">
        <v>320</v>
      </c>
      <c r="F472" s="65">
        <v>500</v>
      </c>
      <c r="G472" s="65">
        <v>865</v>
      </c>
      <c r="H472" s="65">
        <v>1133</v>
      </c>
      <c r="I472" s="65">
        <v>305</v>
      </c>
      <c r="J472" s="65">
        <v>712</v>
      </c>
      <c r="K472" s="66"/>
      <c r="L472" s="66"/>
      <c r="M472" s="66"/>
      <c r="N472" s="66"/>
      <c r="O472" s="66"/>
      <c r="P472" s="66"/>
      <c r="Q472" s="66"/>
      <c r="R472" s="66"/>
      <c r="S472" s="65">
        <v>1.75</v>
      </c>
      <c r="T472" s="65">
        <v>1.64</v>
      </c>
      <c r="U472" s="64">
        <f t="shared" si="42"/>
        <v>-56.25</v>
      </c>
      <c r="V472" s="64">
        <f t="shared" si="43"/>
        <v>-30.982658959537574</v>
      </c>
      <c r="W472" s="64">
        <f t="shared" si="44"/>
        <v>-133.44262295081967</v>
      </c>
      <c r="X472" s="64"/>
      <c r="Y472" s="64"/>
    </row>
    <row r="473" spans="1:25" x14ac:dyDescent="0.35">
      <c r="A473" s="60" t="s">
        <v>59</v>
      </c>
      <c r="B473" s="60">
        <v>2025</v>
      </c>
      <c r="C473" s="65">
        <v>12</v>
      </c>
      <c r="D473" s="65">
        <v>11</v>
      </c>
      <c r="E473" s="65">
        <v>380</v>
      </c>
      <c r="F473" s="65">
        <v>220</v>
      </c>
      <c r="G473" s="65">
        <v>723</v>
      </c>
      <c r="H473" s="65">
        <v>545</v>
      </c>
      <c r="I473" s="65">
        <v>296</v>
      </c>
      <c r="J473" s="65">
        <v>232</v>
      </c>
      <c r="K473" s="66"/>
      <c r="L473" s="66"/>
      <c r="M473" s="66"/>
      <c r="N473" s="66"/>
      <c r="O473" s="66"/>
      <c r="P473" s="66"/>
      <c r="Q473" s="66"/>
      <c r="R473" s="66"/>
      <c r="S473" s="65">
        <v>1.57</v>
      </c>
      <c r="T473" s="65">
        <v>1.32</v>
      </c>
      <c r="U473" s="64">
        <f t="shared" si="42"/>
        <v>42.105263157894733</v>
      </c>
      <c r="V473" s="64">
        <f t="shared" si="43"/>
        <v>24.619640387275243</v>
      </c>
      <c r="W473" s="64">
        <f t="shared" si="44"/>
        <v>21.621621621621621</v>
      </c>
      <c r="X473" s="64"/>
      <c r="Y473" s="64"/>
    </row>
    <row r="474" spans="1:25" x14ac:dyDescent="0.35">
      <c r="A474" s="61" t="s">
        <v>107</v>
      </c>
      <c r="B474" s="61">
        <v>2025</v>
      </c>
      <c r="C474" s="63">
        <v>1</v>
      </c>
      <c r="D474" s="63">
        <v>22</v>
      </c>
      <c r="E474" s="63">
        <v>560</v>
      </c>
      <c r="F474" s="63">
        <v>20</v>
      </c>
      <c r="G474" s="63">
        <v>867</v>
      </c>
      <c r="H474" s="63">
        <v>40</v>
      </c>
      <c r="I474" s="63">
        <v>780</v>
      </c>
      <c r="J474" s="63">
        <v>10</v>
      </c>
      <c r="K474" s="63">
        <v>62.5</v>
      </c>
      <c r="L474" s="63">
        <v>8.16</v>
      </c>
      <c r="M474" s="63">
        <v>61.2</v>
      </c>
      <c r="N474" s="63">
        <v>4.8600000000000003</v>
      </c>
      <c r="P474" s="63">
        <v>0.745</v>
      </c>
      <c r="Q474" s="63"/>
      <c r="R474" s="63"/>
      <c r="S474" s="63">
        <v>3.14</v>
      </c>
      <c r="T474" s="63">
        <v>2.64</v>
      </c>
      <c r="U474" s="64">
        <f t="shared" si="42"/>
        <v>96.428571428571431</v>
      </c>
      <c r="V474" s="64">
        <f t="shared" si="43"/>
        <v>95.386389850057668</v>
      </c>
      <c r="W474" s="64">
        <f t="shared" si="44"/>
        <v>98.71794871794873</v>
      </c>
      <c r="X474" s="64">
        <f t="shared" ref="X474:X495" si="47">(K474-L474)/K474*100</f>
        <v>86.944000000000017</v>
      </c>
      <c r="Y474" s="64"/>
    </row>
    <row r="475" spans="1:25" x14ac:dyDescent="0.35">
      <c r="A475" s="61" t="s">
        <v>107</v>
      </c>
      <c r="B475" s="61">
        <v>2025</v>
      </c>
      <c r="C475" s="63">
        <v>2</v>
      </c>
      <c r="D475" s="63">
        <v>20</v>
      </c>
      <c r="E475" s="63">
        <v>270</v>
      </c>
      <c r="F475" s="63">
        <v>12</v>
      </c>
      <c r="G475" s="63">
        <v>575</v>
      </c>
      <c r="H475" s="63">
        <v>38</v>
      </c>
      <c r="I475" s="63">
        <v>269</v>
      </c>
      <c r="J475" s="63">
        <v>10</v>
      </c>
      <c r="K475" s="63">
        <v>52.7</v>
      </c>
      <c r="L475" s="63">
        <v>7.06</v>
      </c>
      <c r="M475" s="63">
        <v>41.4</v>
      </c>
      <c r="N475" s="63">
        <v>3.22</v>
      </c>
      <c r="P475" s="7"/>
      <c r="Q475" s="63"/>
      <c r="R475" s="63"/>
      <c r="S475" s="63">
        <v>2.33</v>
      </c>
      <c r="T475" s="63">
        <v>2.42</v>
      </c>
      <c r="U475" s="64">
        <f t="shared" si="42"/>
        <v>95.555555555555557</v>
      </c>
      <c r="V475" s="64">
        <f t="shared" si="43"/>
        <v>93.391304347826093</v>
      </c>
      <c r="W475" s="64">
        <f t="shared" si="44"/>
        <v>96.282527881040892</v>
      </c>
      <c r="X475" s="64">
        <f t="shared" si="47"/>
        <v>86.603415559772287</v>
      </c>
      <c r="Y475" s="64"/>
    </row>
    <row r="476" spans="1:25" x14ac:dyDescent="0.35">
      <c r="A476" s="61" t="s">
        <v>107</v>
      </c>
      <c r="B476" s="61">
        <v>2025</v>
      </c>
      <c r="C476" s="63">
        <v>3</v>
      </c>
      <c r="D476" s="63">
        <v>26</v>
      </c>
      <c r="E476" s="63">
        <v>200</v>
      </c>
      <c r="F476" s="63">
        <v>10</v>
      </c>
      <c r="G476" s="63">
        <v>590</v>
      </c>
      <c r="H476" s="63">
        <v>34</v>
      </c>
      <c r="I476" s="63">
        <v>277</v>
      </c>
      <c r="J476" s="63">
        <v>13</v>
      </c>
      <c r="K476" s="63">
        <v>82.8</v>
      </c>
      <c r="L476" s="63">
        <v>9.77</v>
      </c>
      <c r="M476" s="63">
        <v>68.5</v>
      </c>
      <c r="N476" s="63">
        <v>8.3000000000000007</v>
      </c>
      <c r="O476" s="63">
        <v>0.81</v>
      </c>
      <c r="P476" s="63">
        <v>0.28999999999999998</v>
      </c>
      <c r="Q476" s="63"/>
      <c r="R476" s="63"/>
      <c r="S476" s="63">
        <v>2.84</v>
      </c>
      <c r="T476" s="63">
        <v>3.78</v>
      </c>
      <c r="U476" s="64">
        <f t="shared" si="42"/>
        <v>95</v>
      </c>
      <c r="V476" s="64">
        <f t="shared" si="43"/>
        <v>94.237288135593218</v>
      </c>
      <c r="W476" s="64">
        <f t="shared" si="44"/>
        <v>95.306859205776178</v>
      </c>
      <c r="X476" s="64">
        <f t="shared" si="47"/>
        <v>88.200483091787447</v>
      </c>
      <c r="Y476" s="64"/>
    </row>
    <row r="477" spans="1:25" x14ac:dyDescent="0.35">
      <c r="A477" s="61" t="s">
        <v>107</v>
      </c>
      <c r="B477" s="61">
        <v>2025</v>
      </c>
      <c r="C477" s="63">
        <v>4</v>
      </c>
      <c r="D477" s="63">
        <v>8</v>
      </c>
      <c r="E477" s="63">
        <v>280</v>
      </c>
      <c r="F477" s="63">
        <v>10</v>
      </c>
      <c r="G477" s="63">
        <v>690</v>
      </c>
      <c r="H477" s="63">
        <v>53</v>
      </c>
      <c r="I477" s="63">
        <v>326</v>
      </c>
      <c r="J477" s="63">
        <v>14</v>
      </c>
      <c r="K477" s="63">
        <v>104</v>
      </c>
      <c r="L477" s="63">
        <v>26.31</v>
      </c>
      <c r="M477" s="63">
        <v>82.4</v>
      </c>
      <c r="N477" s="63">
        <v>23.9</v>
      </c>
      <c r="O477" s="63">
        <v>0.62</v>
      </c>
      <c r="P477" s="63">
        <v>0.4</v>
      </c>
      <c r="Q477" s="63"/>
      <c r="R477" s="63"/>
      <c r="S477" s="63">
        <v>3.47</v>
      </c>
      <c r="T477" s="63">
        <v>3.43</v>
      </c>
      <c r="U477" s="64">
        <f t="shared" si="42"/>
        <v>96.428571428571431</v>
      </c>
      <c r="V477" s="64">
        <f t="shared" si="43"/>
        <v>92.318840579710155</v>
      </c>
      <c r="W477" s="64">
        <f t="shared" si="44"/>
        <v>95.705521472392647</v>
      </c>
      <c r="X477" s="64">
        <f t="shared" si="47"/>
        <v>74.701923076923066</v>
      </c>
      <c r="Y477" s="64"/>
    </row>
    <row r="478" spans="1:25" x14ac:dyDescent="0.35">
      <c r="A478" s="60" t="s">
        <v>107</v>
      </c>
      <c r="B478" s="60">
        <v>2025</v>
      </c>
      <c r="C478" s="65">
        <v>5</v>
      </c>
      <c r="D478" s="65">
        <v>28</v>
      </c>
      <c r="E478" s="65">
        <v>190</v>
      </c>
      <c r="F478" s="65">
        <v>7</v>
      </c>
      <c r="G478" s="65">
        <v>406</v>
      </c>
      <c r="H478" s="65">
        <v>40</v>
      </c>
      <c r="I478" s="65">
        <v>218</v>
      </c>
      <c r="J478" s="65">
        <v>12</v>
      </c>
      <c r="K478" s="65">
        <v>73.3</v>
      </c>
      <c r="L478" s="65">
        <v>7.11</v>
      </c>
      <c r="M478" s="65">
        <v>63.4</v>
      </c>
      <c r="N478" s="65">
        <v>4.88</v>
      </c>
      <c r="O478" s="65">
        <v>9.42</v>
      </c>
      <c r="P478" s="65">
        <v>6.23</v>
      </c>
      <c r="Q478" s="65"/>
      <c r="R478" s="65"/>
      <c r="S478" s="65">
        <v>3.79</v>
      </c>
      <c r="T478" s="65">
        <v>2.97</v>
      </c>
      <c r="U478" s="64">
        <f t="shared" si="42"/>
        <v>96.315789473684205</v>
      </c>
      <c r="V478" s="64">
        <f t="shared" si="43"/>
        <v>90.14778325123153</v>
      </c>
      <c r="W478" s="64">
        <f t="shared" si="44"/>
        <v>94.495412844036693</v>
      </c>
      <c r="X478" s="64">
        <f t="shared" si="47"/>
        <v>90.30013642564802</v>
      </c>
      <c r="Y478" s="64"/>
    </row>
    <row r="479" spans="1:25" x14ac:dyDescent="0.35">
      <c r="A479" s="60" t="s">
        <v>107</v>
      </c>
      <c r="B479" s="60">
        <v>2025</v>
      </c>
      <c r="C479" s="65">
        <v>6</v>
      </c>
      <c r="D479" s="65">
        <v>30</v>
      </c>
      <c r="E479" s="65">
        <v>280</v>
      </c>
      <c r="F479" s="65">
        <v>12</v>
      </c>
      <c r="G479" s="65">
        <v>597</v>
      </c>
      <c r="H479" s="65">
        <v>40</v>
      </c>
      <c r="I479" s="65">
        <v>264</v>
      </c>
      <c r="J479" s="65">
        <v>13</v>
      </c>
      <c r="K479" s="65">
        <v>88.5</v>
      </c>
      <c r="L479" s="65">
        <v>6.45</v>
      </c>
      <c r="M479" s="65">
        <v>67.3</v>
      </c>
      <c r="N479" s="65">
        <v>4.59</v>
      </c>
      <c r="O479" s="65">
        <v>0.38</v>
      </c>
      <c r="P479" s="65">
        <v>0.36</v>
      </c>
      <c r="Q479" s="65"/>
      <c r="R479" s="65"/>
      <c r="S479" s="65">
        <v>4.08</v>
      </c>
      <c r="T479" s="65">
        <v>3.54</v>
      </c>
      <c r="U479" s="64">
        <f t="shared" si="42"/>
        <v>95.714285714285722</v>
      </c>
      <c r="V479" s="64">
        <f t="shared" si="43"/>
        <v>93.299832495812396</v>
      </c>
      <c r="W479" s="64">
        <f t="shared" si="44"/>
        <v>95.075757575757578</v>
      </c>
      <c r="X479" s="64">
        <f t="shared" si="47"/>
        <v>92.711864406779654</v>
      </c>
      <c r="Y479" s="64"/>
    </row>
    <row r="480" spans="1:25" x14ac:dyDescent="0.35">
      <c r="A480" s="60" t="s">
        <v>107</v>
      </c>
      <c r="B480" s="60">
        <v>2025</v>
      </c>
      <c r="C480" s="65">
        <v>7</v>
      </c>
      <c r="D480" s="65">
        <v>30</v>
      </c>
      <c r="E480" s="65">
        <v>180</v>
      </c>
      <c r="F480" s="65">
        <v>10</v>
      </c>
      <c r="G480" s="65">
        <v>442</v>
      </c>
      <c r="H480" s="65">
        <v>66</v>
      </c>
      <c r="I480" s="65">
        <v>232</v>
      </c>
      <c r="J480" s="65">
        <v>14</v>
      </c>
      <c r="K480" s="65">
        <v>83.2</v>
      </c>
      <c r="L480" s="65">
        <v>5.32</v>
      </c>
      <c r="M480" s="65">
        <v>59.5</v>
      </c>
      <c r="N480" s="65">
        <v>3.02</v>
      </c>
      <c r="O480" s="65">
        <v>0.56000000000000005</v>
      </c>
      <c r="P480" s="65">
        <v>0.69</v>
      </c>
      <c r="Q480" s="65"/>
      <c r="R480" s="65"/>
      <c r="S480" s="65">
        <v>5.22</v>
      </c>
      <c r="T480" s="65">
        <v>4.21</v>
      </c>
      <c r="U480" s="64">
        <f t="shared" si="42"/>
        <v>94.444444444444443</v>
      </c>
      <c r="V480" s="64">
        <f t="shared" si="43"/>
        <v>85.067873303167417</v>
      </c>
      <c r="W480" s="64">
        <f t="shared" si="44"/>
        <v>93.965517241379317</v>
      </c>
      <c r="X480" s="64">
        <f t="shared" si="47"/>
        <v>93.605769230769226</v>
      </c>
      <c r="Y480" s="64"/>
    </row>
    <row r="481" spans="1:25" x14ac:dyDescent="0.35">
      <c r="A481" s="60" t="s">
        <v>107</v>
      </c>
      <c r="B481" s="60">
        <v>2025</v>
      </c>
      <c r="C481" s="65">
        <v>8</v>
      </c>
      <c r="D481" s="65">
        <v>27</v>
      </c>
      <c r="E481" s="65">
        <v>220</v>
      </c>
      <c r="F481" s="65">
        <v>10</v>
      </c>
      <c r="G481" s="65">
        <v>596</v>
      </c>
      <c r="H481" s="65">
        <v>42</v>
      </c>
      <c r="I481" s="65">
        <v>302</v>
      </c>
      <c r="J481" s="65">
        <v>9</v>
      </c>
      <c r="K481" s="65">
        <v>75.599999999999994</v>
      </c>
      <c r="L481" s="65">
        <v>12.5</v>
      </c>
      <c r="M481" s="65">
        <v>58.7</v>
      </c>
      <c r="N481" s="65">
        <v>7.03</v>
      </c>
      <c r="O481" s="65">
        <v>0.4</v>
      </c>
      <c r="P481" s="65">
        <v>0.59</v>
      </c>
      <c r="Q481" s="65"/>
      <c r="R481" s="65"/>
      <c r="S481" s="65">
        <v>7.02</v>
      </c>
      <c r="T481" s="65">
        <v>7.15</v>
      </c>
      <c r="U481" s="64">
        <f t="shared" si="42"/>
        <v>95.454545454545453</v>
      </c>
      <c r="V481" s="64">
        <f t="shared" si="43"/>
        <v>92.953020134228197</v>
      </c>
      <c r="W481" s="64">
        <f t="shared" si="44"/>
        <v>97.019867549668874</v>
      </c>
      <c r="X481" s="64">
        <f t="shared" si="47"/>
        <v>83.465608465608469</v>
      </c>
      <c r="Y481" s="64"/>
    </row>
    <row r="482" spans="1:25" x14ac:dyDescent="0.35">
      <c r="A482" s="60" t="s">
        <v>107</v>
      </c>
      <c r="B482" s="60">
        <v>2025</v>
      </c>
      <c r="C482" s="65">
        <v>9</v>
      </c>
      <c r="D482" s="65">
        <v>3</v>
      </c>
      <c r="E482" s="65">
        <v>280</v>
      </c>
      <c r="F482" s="65">
        <v>12</v>
      </c>
      <c r="G482" s="65">
        <v>585</v>
      </c>
      <c r="H482" s="65">
        <v>48</v>
      </c>
      <c r="I482" s="65">
        <v>237</v>
      </c>
      <c r="J482" s="65">
        <v>13</v>
      </c>
      <c r="K482" s="65">
        <v>70.7</v>
      </c>
      <c r="L482" s="65">
        <v>12.3</v>
      </c>
      <c r="M482" s="65">
        <v>52.3</v>
      </c>
      <c r="N482" s="65">
        <v>5.15</v>
      </c>
      <c r="O482" s="65">
        <v>0.28999999999999998</v>
      </c>
      <c r="P482" s="65">
        <v>0.66</v>
      </c>
      <c r="Q482" s="65"/>
      <c r="R482" s="65"/>
      <c r="S482" s="65">
        <v>5.76</v>
      </c>
      <c r="T482" s="65">
        <v>6.25</v>
      </c>
      <c r="U482" s="64">
        <f t="shared" si="42"/>
        <v>95.714285714285722</v>
      </c>
      <c r="V482" s="64">
        <f t="shared" si="43"/>
        <v>91.794871794871796</v>
      </c>
      <c r="W482" s="64">
        <f t="shared" si="44"/>
        <v>94.514767932489448</v>
      </c>
      <c r="X482" s="64">
        <f t="shared" si="47"/>
        <v>82.602545968882609</v>
      </c>
      <c r="Y482" s="64"/>
    </row>
    <row r="483" spans="1:25" x14ac:dyDescent="0.35">
      <c r="A483" s="60" t="s">
        <v>107</v>
      </c>
      <c r="B483" s="60">
        <v>2025</v>
      </c>
      <c r="C483" s="65">
        <v>10</v>
      </c>
      <c r="D483" s="65">
        <v>8</v>
      </c>
      <c r="E483" s="65">
        <v>380</v>
      </c>
      <c r="F483" s="65">
        <v>5</v>
      </c>
      <c r="G483" s="65">
        <v>942</v>
      </c>
      <c r="H483" s="65">
        <v>50</v>
      </c>
      <c r="I483" s="65">
        <v>266</v>
      </c>
      <c r="J483" s="65">
        <v>11</v>
      </c>
      <c r="K483" s="65">
        <v>78.900000000000006</v>
      </c>
      <c r="L483" s="65">
        <v>10.52</v>
      </c>
      <c r="M483" s="65">
        <v>5.19</v>
      </c>
      <c r="N483" s="65">
        <v>6.68</v>
      </c>
      <c r="O483" s="65">
        <v>0.33</v>
      </c>
      <c r="P483" s="65">
        <v>0.47</v>
      </c>
      <c r="Q483" s="65"/>
      <c r="R483" s="65"/>
      <c r="S483" s="65">
        <v>8.1999999999999993</v>
      </c>
      <c r="T483" s="65">
        <v>7.33</v>
      </c>
      <c r="U483" s="64">
        <f t="shared" si="42"/>
        <v>98.68421052631578</v>
      </c>
      <c r="V483" s="64">
        <f t="shared" si="43"/>
        <v>94.692144373673031</v>
      </c>
      <c r="W483" s="64">
        <f t="shared" si="44"/>
        <v>95.864661654135347</v>
      </c>
      <c r="X483" s="64">
        <f t="shared" si="47"/>
        <v>86.666666666666671</v>
      </c>
      <c r="Y483" s="64"/>
    </row>
    <row r="484" spans="1:25" x14ac:dyDescent="0.35">
      <c r="A484" s="60" t="s">
        <v>107</v>
      </c>
      <c r="B484" s="60">
        <v>2025</v>
      </c>
      <c r="C484" s="65">
        <v>11</v>
      </c>
      <c r="D484" s="65">
        <v>12</v>
      </c>
      <c r="E484" s="65">
        <v>190</v>
      </c>
      <c r="F484" s="65">
        <v>13</v>
      </c>
      <c r="G484" s="65">
        <v>481</v>
      </c>
      <c r="H484" s="65">
        <v>80</v>
      </c>
      <c r="I484" s="65">
        <v>232</v>
      </c>
      <c r="J484" s="65">
        <v>14</v>
      </c>
      <c r="K484" s="65">
        <v>69.599999999999994</v>
      </c>
      <c r="L484" s="65">
        <v>12.7</v>
      </c>
      <c r="M484" s="65">
        <v>54.5</v>
      </c>
      <c r="N484" s="65">
        <v>9.3699999999999992</v>
      </c>
      <c r="O484" s="65">
        <v>0.28000000000000003</v>
      </c>
      <c r="P484" s="65">
        <v>0.42</v>
      </c>
      <c r="Q484" s="65"/>
      <c r="R484" s="65"/>
      <c r="S484" s="65">
        <v>7.66</v>
      </c>
      <c r="T484" s="65">
        <v>8.56</v>
      </c>
      <c r="U484" s="64">
        <f t="shared" si="42"/>
        <v>93.15789473684211</v>
      </c>
      <c r="V484" s="64">
        <f t="shared" si="43"/>
        <v>83.367983367983371</v>
      </c>
      <c r="W484" s="64">
        <f t="shared" si="44"/>
        <v>93.965517241379317</v>
      </c>
      <c r="X484" s="64">
        <f t="shared" si="47"/>
        <v>81.752873563218387</v>
      </c>
      <c r="Y484" s="64"/>
    </row>
    <row r="485" spans="1:25" x14ac:dyDescent="0.35">
      <c r="A485" s="60" t="s">
        <v>107</v>
      </c>
      <c r="B485" s="60">
        <v>2025</v>
      </c>
      <c r="C485" s="65">
        <v>12</v>
      </c>
      <c r="D485" s="65">
        <v>3</v>
      </c>
      <c r="E485" s="65">
        <v>220</v>
      </c>
      <c r="F485" s="65">
        <v>13</v>
      </c>
      <c r="G485" s="65">
        <v>492</v>
      </c>
      <c r="H485" s="65">
        <v>37</v>
      </c>
      <c r="I485" s="65">
        <v>245</v>
      </c>
      <c r="J485" s="65">
        <v>16</v>
      </c>
      <c r="K485" s="65">
        <v>75.3</v>
      </c>
      <c r="L485" s="65">
        <v>9.6999999999999993</v>
      </c>
      <c r="M485" s="66"/>
      <c r="N485" s="66"/>
      <c r="O485" s="66"/>
      <c r="P485" s="66"/>
      <c r="Q485" s="66"/>
      <c r="R485" s="66"/>
      <c r="S485" s="65">
        <v>7.66</v>
      </c>
      <c r="T485" s="65">
        <v>5.63</v>
      </c>
      <c r="U485" s="64">
        <f t="shared" si="42"/>
        <v>94.090909090909093</v>
      </c>
      <c r="V485" s="64">
        <f t="shared" si="43"/>
        <v>92.479674796747972</v>
      </c>
      <c r="W485" s="64">
        <f t="shared" si="44"/>
        <v>93.469387755102034</v>
      </c>
      <c r="X485" s="64">
        <f t="shared" si="47"/>
        <v>87.118193891102251</v>
      </c>
      <c r="Y485" s="64"/>
    </row>
    <row r="486" spans="1:25" x14ac:dyDescent="0.35">
      <c r="A486" s="61" t="s">
        <v>46</v>
      </c>
      <c r="B486" s="61">
        <v>2025</v>
      </c>
      <c r="C486" s="63">
        <v>1</v>
      </c>
      <c r="D486" s="63">
        <v>15</v>
      </c>
      <c r="E486" s="63">
        <v>580</v>
      </c>
      <c r="F486" s="63">
        <v>7</v>
      </c>
      <c r="G486" s="63">
        <v>965</v>
      </c>
      <c r="H486" s="63">
        <v>31</v>
      </c>
      <c r="I486" s="63">
        <v>400</v>
      </c>
      <c r="J486" s="63">
        <v>9</v>
      </c>
      <c r="K486" s="63">
        <v>146</v>
      </c>
      <c r="L486" s="63">
        <v>20.3</v>
      </c>
      <c r="M486" s="63">
        <v>149.6</v>
      </c>
      <c r="N486" s="63">
        <v>1E-3</v>
      </c>
      <c r="P486" s="63">
        <v>17.600000000000001</v>
      </c>
      <c r="Q486" s="63"/>
      <c r="R486" s="63"/>
      <c r="S486" s="63">
        <v>2.37</v>
      </c>
      <c r="T486" s="63">
        <v>1.83</v>
      </c>
      <c r="U486" s="64">
        <f t="shared" si="42"/>
        <v>98.793103448275872</v>
      </c>
      <c r="V486" s="64">
        <f t="shared" si="43"/>
        <v>96.787564766839367</v>
      </c>
      <c r="W486" s="64">
        <f t="shared" si="44"/>
        <v>97.75</v>
      </c>
      <c r="X486" s="64">
        <f t="shared" si="47"/>
        <v>86.095890410958901</v>
      </c>
      <c r="Y486" s="64"/>
    </row>
    <row r="487" spans="1:25" x14ac:dyDescent="0.35">
      <c r="A487" s="61" t="s">
        <v>46</v>
      </c>
      <c r="B487" s="61">
        <v>2025</v>
      </c>
      <c r="C487" s="63">
        <v>2</v>
      </c>
      <c r="D487" s="63">
        <v>12</v>
      </c>
      <c r="E487" s="63">
        <v>320</v>
      </c>
      <c r="F487" s="63">
        <v>18</v>
      </c>
      <c r="G487" s="63">
        <v>921</v>
      </c>
      <c r="H487" s="63">
        <v>36</v>
      </c>
      <c r="I487" s="63">
        <v>348</v>
      </c>
      <c r="J487" s="63">
        <v>14</v>
      </c>
      <c r="K487" s="63">
        <v>98.5</v>
      </c>
      <c r="L487" s="63">
        <v>19.3</v>
      </c>
      <c r="M487" s="63">
        <v>92.4</v>
      </c>
      <c r="N487" s="63">
        <v>0.01</v>
      </c>
      <c r="P487" s="63">
        <v>16</v>
      </c>
      <c r="Q487" s="63"/>
      <c r="R487" s="63"/>
      <c r="S487" s="63">
        <v>2.37</v>
      </c>
      <c r="T487" s="63">
        <v>1.93</v>
      </c>
      <c r="U487" s="64">
        <f t="shared" si="42"/>
        <v>94.375</v>
      </c>
      <c r="V487" s="64">
        <f t="shared" si="43"/>
        <v>96.09120521172639</v>
      </c>
      <c r="W487" s="64">
        <f t="shared" si="44"/>
        <v>95.977011494252878</v>
      </c>
      <c r="X487" s="64">
        <f t="shared" si="47"/>
        <v>80.406091370558372</v>
      </c>
      <c r="Y487" s="64"/>
    </row>
    <row r="488" spans="1:25" x14ac:dyDescent="0.35">
      <c r="A488" s="61" t="s">
        <v>46</v>
      </c>
      <c r="B488" s="61">
        <v>2025</v>
      </c>
      <c r="C488" s="63">
        <v>3</v>
      </c>
      <c r="D488" s="63">
        <v>20</v>
      </c>
      <c r="E488" s="63">
        <v>300</v>
      </c>
      <c r="F488" s="63">
        <v>21</v>
      </c>
      <c r="G488" s="63">
        <v>769</v>
      </c>
      <c r="H488" s="63">
        <v>45</v>
      </c>
      <c r="I488" s="63">
        <v>344</v>
      </c>
      <c r="J488" s="63">
        <v>18</v>
      </c>
      <c r="K488" s="63">
        <v>81.7</v>
      </c>
      <c r="L488" s="63">
        <v>8.2100000000000009</v>
      </c>
      <c r="M488" s="63">
        <v>67.5</v>
      </c>
      <c r="N488" s="63">
        <v>2.79</v>
      </c>
      <c r="O488" s="63">
        <v>0.81</v>
      </c>
      <c r="P488" s="63">
        <v>0.76</v>
      </c>
      <c r="Q488" s="63"/>
      <c r="R488" s="63"/>
      <c r="S488" s="63">
        <v>4.3600000000000003</v>
      </c>
      <c r="T488" s="63">
        <v>2.16</v>
      </c>
      <c r="U488" s="64">
        <f t="shared" si="42"/>
        <v>93</v>
      </c>
      <c r="V488" s="64">
        <f t="shared" si="43"/>
        <v>94.148244473342004</v>
      </c>
      <c r="W488" s="64">
        <f t="shared" si="44"/>
        <v>94.767441860465112</v>
      </c>
      <c r="X488" s="64">
        <f t="shared" si="47"/>
        <v>89.951040391676869</v>
      </c>
      <c r="Y488" s="64"/>
    </row>
    <row r="489" spans="1:25" x14ac:dyDescent="0.35">
      <c r="A489" s="61" t="s">
        <v>46</v>
      </c>
      <c r="B489" s="61">
        <v>2025</v>
      </c>
      <c r="C489" s="63">
        <v>4</v>
      </c>
      <c r="D489" s="63">
        <v>3</v>
      </c>
      <c r="E489" s="63">
        <v>320</v>
      </c>
      <c r="F489" s="63">
        <v>50</v>
      </c>
      <c r="G489" s="63">
        <v>851</v>
      </c>
      <c r="H489" s="63">
        <v>85</v>
      </c>
      <c r="I489" s="63">
        <v>363</v>
      </c>
      <c r="J489" s="63">
        <v>68</v>
      </c>
      <c r="K489" s="63">
        <v>87.5</v>
      </c>
      <c r="L489" s="63">
        <v>31.9</v>
      </c>
      <c r="M489" s="63">
        <v>70.900000000000006</v>
      </c>
      <c r="N489" s="63">
        <v>28.6</v>
      </c>
      <c r="O489" s="63">
        <v>1.03</v>
      </c>
      <c r="P489" s="63">
        <v>0.31</v>
      </c>
      <c r="Q489" s="63"/>
      <c r="R489" s="63"/>
      <c r="S489" s="63">
        <v>2.41</v>
      </c>
      <c r="T489" s="63">
        <v>2.44</v>
      </c>
      <c r="U489" s="64">
        <f t="shared" si="42"/>
        <v>84.375</v>
      </c>
      <c r="V489" s="64">
        <f t="shared" si="43"/>
        <v>90.011750881316104</v>
      </c>
      <c r="W489" s="64">
        <f t="shared" si="44"/>
        <v>81.267217630853992</v>
      </c>
      <c r="X489" s="64">
        <f t="shared" si="47"/>
        <v>63.542857142857144</v>
      </c>
      <c r="Y489" s="64"/>
    </row>
    <row r="490" spans="1:25" x14ac:dyDescent="0.35">
      <c r="A490" s="60" t="s">
        <v>46</v>
      </c>
      <c r="B490" s="60">
        <v>2025</v>
      </c>
      <c r="C490" s="65">
        <v>5</v>
      </c>
      <c r="D490" s="65">
        <v>7</v>
      </c>
      <c r="E490" s="65">
        <v>320</v>
      </c>
      <c r="F490" s="65">
        <v>50</v>
      </c>
      <c r="G490" s="65">
        <v>700</v>
      </c>
      <c r="H490" s="65">
        <v>111</v>
      </c>
      <c r="I490" s="65">
        <v>344</v>
      </c>
      <c r="J490" s="65">
        <v>77</v>
      </c>
      <c r="K490" s="65">
        <v>65.7</v>
      </c>
      <c r="L490" s="65">
        <v>35.299999999999997</v>
      </c>
      <c r="M490" s="65">
        <v>50.8</v>
      </c>
      <c r="N490" s="65">
        <v>32.1</v>
      </c>
      <c r="O490" s="65">
        <v>0.72</v>
      </c>
      <c r="P490" s="65">
        <v>0.28000000000000003</v>
      </c>
      <c r="Q490" s="65"/>
      <c r="R490" s="65"/>
      <c r="S490" s="65">
        <v>2.5499999999999998</v>
      </c>
      <c r="T490" s="65">
        <v>2.6</v>
      </c>
      <c r="U490" s="64">
        <f t="shared" si="42"/>
        <v>84.375</v>
      </c>
      <c r="V490" s="64">
        <f t="shared" si="43"/>
        <v>84.142857142857139</v>
      </c>
      <c r="W490" s="64">
        <f t="shared" si="44"/>
        <v>77.616279069767444</v>
      </c>
      <c r="X490" s="64">
        <f t="shared" si="47"/>
        <v>46.270928462709293</v>
      </c>
      <c r="Y490" s="64"/>
    </row>
    <row r="491" spans="1:25" x14ac:dyDescent="0.35">
      <c r="A491" s="60" t="s">
        <v>46</v>
      </c>
      <c r="B491" s="60">
        <v>2025</v>
      </c>
      <c r="C491" s="65">
        <v>6</v>
      </c>
      <c r="D491" s="65">
        <v>11</v>
      </c>
      <c r="E491" s="65">
        <v>180</v>
      </c>
      <c r="F491" s="65">
        <v>16</v>
      </c>
      <c r="G491" s="65">
        <v>788</v>
      </c>
      <c r="H491" s="65">
        <v>110</v>
      </c>
      <c r="I491" s="65">
        <v>267</v>
      </c>
      <c r="J491" s="65">
        <v>24</v>
      </c>
      <c r="K491" s="65">
        <v>78.900000000000006</v>
      </c>
      <c r="L491" s="65">
        <v>36.5</v>
      </c>
      <c r="M491" s="65">
        <v>63</v>
      </c>
      <c r="N491" s="65">
        <v>26.3</v>
      </c>
      <c r="O491" s="65">
        <v>0.81</v>
      </c>
      <c r="P491" s="65">
        <v>6.45</v>
      </c>
      <c r="Q491" s="65"/>
      <c r="R491" s="65"/>
      <c r="S491" s="65">
        <v>2.34</v>
      </c>
      <c r="T491" s="65">
        <v>2.76</v>
      </c>
      <c r="U491" s="64">
        <f t="shared" si="42"/>
        <v>91.111111111111114</v>
      </c>
      <c r="V491" s="64">
        <f t="shared" si="43"/>
        <v>86.040609137055839</v>
      </c>
      <c r="W491" s="64">
        <f t="shared" si="44"/>
        <v>91.011235955056179</v>
      </c>
      <c r="X491" s="64">
        <f t="shared" si="47"/>
        <v>53.738910012674282</v>
      </c>
      <c r="Y491" s="64"/>
    </row>
    <row r="492" spans="1:25" x14ac:dyDescent="0.35">
      <c r="A492" s="60" t="s">
        <v>46</v>
      </c>
      <c r="B492" s="60">
        <v>2025</v>
      </c>
      <c r="C492" s="65">
        <v>7</v>
      </c>
      <c r="D492" s="65">
        <v>2</v>
      </c>
      <c r="E492" s="65">
        <v>230</v>
      </c>
      <c r="F492" s="65">
        <v>22</v>
      </c>
      <c r="G492" s="65">
        <v>732</v>
      </c>
      <c r="H492" s="65">
        <v>78</v>
      </c>
      <c r="I492" s="65">
        <v>248</v>
      </c>
      <c r="J492" s="65">
        <v>18</v>
      </c>
      <c r="K492" s="65">
        <v>45.7</v>
      </c>
      <c r="L492" s="65">
        <v>14.7</v>
      </c>
      <c r="M492" s="65">
        <v>32.9</v>
      </c>
      <c r="N492" s="65">
        <v>8.73</v>
      </c>
      <c r="O492" s="65">
        <v>0.92</v>
      </c>
      <c r="P492" s="65">
        <v>4.71</v>
      </c>
      <c r="Q492" s="65"/>
      <c r="R492" s="65"/>
      <c r="S492" s="65">
        <v>2.06</v>
      </c>
      <c r="T492" s="65">
        <v>2.92</v>
      </c>
      <c r="U492" s="64">
        <f t="shared" si="42"/>
        <v>90.434782608695656</v>
      </c>
      <c r="V492" s="64">
        <f t="shared" si="43"/>
        <v>89.344262295081961</v>
      </c>
      <c r="W492" s="64">
        <f t="shared" si="44"/>
        <v>92.741935483870961</v>
      </c>
      <c r="X492" s="64">
        <f t="shared" si="47"/>
        <v>67.833698030634579</v>
      </c>
      <c r="Y492" s="64"/>
    </row>
    <row r="493" spans="1:25" x14ac:dyDescent="0.35">
      <c r="A493" s="60" t="s">
        <v>46</v>
      </c>
      <c r="B493" s="60">
        <v>2025</v>
      </c>
      <c r="C493" s="65">
        <v>8</v>
      </c>
      <c r="D493" s="65">
        <v>6</v>
      </c>
      <c r="E493" s="65">
        <v>370</v>
      </c>
      <c r="F493" s="65">
        <v>28</v>
      </c>
      <c r="G493" s="65">
        <v>933</v>
      </c>
      <c r="H493" s="65">
        <v>76</v>
      </c>
      <c r="I493" s="65">
        <v>358</v>
      </c>
      <c r="J493" s="65">
        <v>30</v>
      </c>
      <c r="K493" s="65">
        <v>54.6</v>
      </c>
      <c r="L493" s="65">
        <v>13.7</v>
      </c>
      <c r="M493" s="65">
        <v>30.7</v>
      </c>
      <c r="N493" s="65">
        <v>0.96</v>
      </c>
      <c r="O493" s="65">
        <v>1.2</v>
      </c>
      <c r="P493" s="65">
        <v>7.05</v>
      </c>
      <c r="Q493" s="65"/>
      <c r="R493" s="65"/>
      <c r="S493" s="65">
        <v>2.2200000000000002</v>
      </c>
      <c r="T493" s="65">
        <v>3.07</v>
      </c>
      <c r="U493" s="64">
        <f t="shared" si="42"/>
        <v>92.432432432432435</v>
      </c>
      <c r="V493" s="64">
        <f t="shared" si="43"/>
        <v>91.854233654876737</v>
      </c>
      <c r="W493" s="64">
        <f t="shared" si="44"/>
        <v>91.620111731843579</v>
      </c>
      <c r="X493" s="64">
        <f t="shared" si="47"/>
        <v>74.908424908424919</v>
      </c>
      <c r="Y493" s="64"/>
    </row>
    <row r="494" spans="1:25" x14ac:dyDescent="0.35">
      <c r="A494" s="60" t="s">
        <v>46</v>
      </c>
      <c r="B494" s="60">
        <v>2025</v>
      </c>
      <c r="C494" s="65">
        <v>9</v>
      </c>
      <c r="D494" s="65">
        <v>25</v>
      </c>
      <c r="E494" s="65">
        <v>250</v>
      </c>
      <c r="F494" s="65">
        <v>20</v>
      </c>
      <c r="G494" s="65">
        <v>712</v>
      </c>
      <c r="H494" s="65">
        <v>86</v>
      </c>
      <c r="I494" s="65">
        <v>283</v>
      </c>
      <c r="J494" s="65">
        <v>37</v>
      </c>
      <c r="K494" s="65">
        <v>55.6</v>
      </c>
      <c r="L494" s="65">
        <v>20.3</v>
      </c>
      <c r="M494" s="65">
        <v>36.5</v>
      </c>
      <c r="N494" s="65">
        <v>1.07</v>
      </c>
      <c r="O494" s="65">
        <v>0.77</v>
      </c>
      <c r="P494" s="65">
        <v>6.92</v>
      </c>
      <c r="Q494" s="65"/>
      <c r="R494" s="65"/>
      <c r="S494" s="65">
        <v>3.82</v>
      </c>
      <c r="T494" s="65">
        <v>3.16</v>
      </c>
      <c r="U494" s="64">
        <f t="shared" si="42"/>
        <v>92</v>
      </c>
      <c r="V494" s="64">
        <f t="shared" si="43"/>
        <v>87.921348314606746</v>
      </c>
      <c r="W494" s="64">
        <f t="shared" si="44"/>
        <v>86.925795053003526</v>
      </c>
      <c r="X494" s="64">
        <f t="shared" si="47"/>
        <v>63.489208633093519</v>
      </c>
      <c r="Y494" s="64"/>
    </row>
    <row r="495" spans="1:25" x14ac:dyDescent="0.35">
      <c r="A495" s="60" t="s">
        <v>46</v>
      </c>
      <c r="B495" s="60">
        <v>2025</v>
      </c>
      <c r="C495" s="65">
        <v>10</v>
      </c>
      <c r="D495" s="65">
        <v>27</v>
      </c>
      <c r="E495" s="65">
        <v>360</v>
      </c>
      <c r="F495" s="65">
        <v>25</v>
      </c>
      <c r="G495" s="65">
        <v>790</v>
      </c>
      <c r="H495" s="65">
        <v>75</v>
      </c>
      <c r="I495" s="65">
        <v>284</v>
      </c>
      <c r="J495" s="65">
        <v>24</v>
      </c>
      <c r="K495" s="65">
        <v>46.4</v>
      </c>
      <c r="L495" s="65">
        <v>20.2</v>
      </c>
      <c r="M495" s="65">
        <v>30.1</v>
      </c>
      <c r="N495" s="65">
        <v>15.1</v>
      </c>
      <c r="O495" s="65">
        <v>0.71</v>
      </c>
      <c r="P495" s="65">
        <v>1.36</v>
      </c>
      <c r="Q495" s="65"/>
      <c r="R495" s="65"/>
      <c r="S495" s="65">
        <v>2.42</v>
      </c>
      <c r="T495" s="65">
        <v>2.36</v>
      </c>
      <c r="U495" s="64">
        <f t="shared" si="42"/>
        <v>93.055555555555557</v>
      </c>
      <c r="V495" s="64">
        <f t="shared" si="43"/>
        <v>90.506329113924053</v>
      </c>
      <c r="W495" s="64">
        <f t="shared" si="44"/>
        <v>91.549295774647888</v>
      </c>
      <c r="X495" s="64">
        <f t="shared" si="47"/>
        <v>56.465517241379317</v>
      </c>
      <c r="Y495" s="64"/>
    </row>
    <row r="496" spans="1:25" x14ac:dyDescent="0.35">
      <c r="A496" s="61" t="s">
        <v>104</v>
      </c>
      <c r="B496" s="61">
        <v>2025</v>
      </c>
      <c r="C496" s="63">
        <v>1</v>
      </c>
      <c r="D496" s="63">
        <v>15</v>
      </c>
      <c r="E496" s="63">
        <v>160</v>
      </c>
      <c r="F496" s="7"/>
      <c r="G496" s="63">
        <v>434</v>
      </c>
      <c r="H496" s="63">
        <v>50</v>
      </c>
      <c r="I496" s="63">
        <v>530</v>
      </c>
      <c r="J496" s="63">
        <v>35</v>
      </c>
      <c r="K496" s="7"/>
      <c r="L496" s="7"/>
      <c r="M496" s="7"/>
      <c r="N496" s="7"/>
      <c r="P496" s="7"/>
      <c r="Q496" s="7"/>
      <c r="R496" s="7"/>
      <c r="S496" s="63">
        <v>9.93</v>
      </c>
      <c r="T496" s="63">
        <v>8.89</v>
      </c>
      <c r="U496" s="64">
        <f t="shared" si="42"/>
        <v>100</v>
      </c>
      <c r="V496" s="64">
        <f t="shared" si="43"/>
        <v>88.47926267281106</v>
      </c>
      <c r="W496" s="64">
        <f t="shared" si="44"/>
        <v>93.396226415094347</v>
      </c>
      <c r="X496" s="64"/>
      <c r="Y496" s="64"/>
    </row>
    <row r="497" spans="1:25" x14ac:dyDescent="0.35">
      <c r="A497" s="61" t="s">
        <v>104</v>
      </c>
      <c r="B497" s="61">
        <v>2025</v>
      </c>
      <c r="C497" s="63">
        <v>2</v>
      </c>
      <c r="D497" s="63">
        <v>12</v>
      </c>
      <c r="E497" s="63">
        <v>320</v>
      </c>
      <c r="F497" s="63">
        <v>14</v>
      </c>
      <c r="G497" s="63">
        <v>420</v>
      </c>
      <c r="H497" s="63">
        <v>21</v>
      </c>
      <c r="I497" s="63">
        <v>263</v>
      </c>
      <c r="J497" s="63">
        <v>12</v>
      </c>
      <c r="K497" s="7"/>
      <c r="L497" s="7"/>
      <c r="M497" s="7"/>
      <c r="N497" s="7"/>
      <c r="P497" s="7"/>
      <c r="Q497" s="7"/>
      <c r="R497" s="7"/>
      <c r="S497" s="63">
        <v>7.27</v>
      </c>
      <c r="T497" s="63">
        <v>7.73</v>
      </c>
      <c r="U497" s="64">
        <f t="shared" si="42"/>
        <v>95.625</v>
      </c>
      <c r="V497" s="64">
        <f t="shared" si="43"/>
        <v>95</v>
      </c>
      <c r="W497" s="64">
        <f t="shared" si="44"/>
        <v>95.437262357414454</v>
      </c>
      <c r="X497" s="64"/>
      <c r="Y497" s="64"/>
    </row>
    <row r="498" spans="1:25" x14ac:dyDescent="0.35">
      <c r="A498" s="61" t="s">
        <v>104</v>
      </c>
      <c r="B498" s="61">
        <v>2025</v>
      </c>
      <c r="C498" s="63">
        <v>3</v>
      </c>
      <c r="D498" s="63">
        <v>20</v>
      </c>
      <c r="E498" s="63">
        <v>120</v>
      </c>
      <c r="F498" s="63">
        <v>13</v>
      </c>
      <c r="G498" s="63">
        <v>181</v>
      </c>
      <c r="H498" s="63">
        <v>36</v>
      </c>
      <c r="I498" s="63">
        <v>110</v>
      </c>
      <c r="J498" s="63">
        <v>15</v>
      </c>
      <c r="K498" s="7"/>
      <c r="L498" s="7"/>
      <c r="M498" s="7"/>
      <c r="N498" s="7"/>
      <c r="O498" s="7"/>
      <c r="P498" s="7"/>
      <c r="Q498" s="7"/>
      <c r="R498" s="7"/>
      <c r="S498" s="63">
        <v>9.7799999999999994</v>
      </c>
      <c r="T498" s="63">
        <v>8.4</v>
      </c>
      <c r="U498" s="64">
        <f t="shared" si="42"/>
        <v>89.166666666666671</v>
      </c>
      <c r="V498" s="64">
        <f t="shared" si="43"/>
        <v>80.110497237569049</v>
      </c>
      <c r="W498" s="64">
        <f t="shared" si="44"/>
        <v>86.36363636363636</v>
      </c>
      <c r="X498" s="64"/>
      <c r="Y498" s="64"/>
    </row>
    <row r="499" spans="1:25" x14ac:dyDescent="0.35">
      <c r="A499" s="61" t="s">
        <v>104</v>
      </c>
      <c r="B499" s="61">
        <v>2025</v>
      </c>
      <c r="C499" s="63">
        <v>4</v>
      </c>
      <c r="D499" s="63">
        <v>3</v>
      </c>
      <c r="E499" s="63">
        <v>220</v>
      </c>
      <c r="F499" s="63">
        <v>21</v>
      </c>
      <c r="G499" s="63">
        <v>534</v>
      </c>
      <c r="H499" s="63">
        <v>66</v>
      </c>
      <c r="I499" s="63">
        <v>242</v>
      </c>
      <c r="J499" s="63">
        <v>30</v>
      </c>
      <c r="K499" s="7"/>
      <c r="L499" s="7"/>
      <c r="M499" s="7"/>
      <c r="N499" s="7"/>
      <c r="O499" s="7"/>
      <c r="P499" s="7"/>
      <c r="Q499" s="7"/>
      <c r="R499" s="7"/>
      <c r="S499" s="63">
        <v>6.27</v>
      </c>
      <c r="T499" s="63">
        <v>6.6</v>
      </c>
      <c r="U499" s="64">
        <f t="shared" si="42"/>
        <v>90.454545454545453</v>
      </c>
      <c r="V499" s="64">
        <f t="shared" si="43"/>
        <v>87.640449438202253</v>
      </c>
      <c r="W499" s="64">
        <f t="shared" si="44"/>
        <v>87.603305785123965</v>
      </c>
      <c r="X499" s="64"/>
      <c r="Y499" s="64"/>
    </row>
    <row r="500" spans="1:25" x14ac:dyDescent="0.35">
      <c r="A500" s="60" t="s">
        <v>104</v>
      </c>
      <c r="B500" s="60">
        <v>2025</v>
      </c>
      <c r="C500" s="65">
        <v>5</v>
      </c>
      <c r="D500" s="65">
        <v>7</v>
      </c>
      <c r="E500" s="65">
        <v>365</v>
      </c>
      <c r="F500" s="65">
        <v>55</v>
      </c>
      <c r="G500" s="65">
        <v>880</v>
      </c>
      <c r="H500" s="65">
        <v>55</v>
      </c>
      <c r="I500" s="65">
        <v>326</v>
      </c>
      <c r="J500" s="65">
        <v>70</v>
      </c>
      <c r="K500" s="66"/>
      <c r="L500" s="66"/>
      <c r="M500" s="66"/>
      <c r="N500" s="66"/>
      <c r="O500" s="66"/>
      <c r="P500" s="66"/>
      <c r="Q500" s="66"/>
      <c r="R500" s="66"/>
      <c r="S500" s="65">
        <v>7.45</v>
      </c>
      <c r="T500" s="65">
        <v>6.83</v>
      </c>
      <c r="U500" s="64">
        <f t="shared" si="42"/>
        <v>84.93150684931507</v>
      </c>
      <c r="V500" s="64">
        <f t="shared" si="43"/>
        <v>93.75</v>
      </c>
      <c r="W500" s="64">
        <f t="shared" si="44"/>
        <v>78.527607361963192</v>
      </c>
      <c r="X500" s="64"/>
      <c r="Y500" s="64"/>
    </row>
    <row r="501" spans="1:25" x14ac:dyDescent="0.35">
      <c r="A501" s="60" t="s">
        <v>104</v>
      </c>
      <c r="B501" s="60">
        <v>2025</v>
      </c>
      <c r="C501" s="65">
        <v>6</v>
      </c>
      <c r="D501" s="65">
        <v>11</v>
      </c>
      <c r="E501" s="65">
        <v>320</v>
      </c>
      <c r="F501" s="65">
        <v>12</v>
      </c>
      <c r="G501" s="65">
        <v>595</v>
      </c>
      <c r="H501" s="65">
        <v>26</v>
      </c>
      <c r="I501" s="65">
        <v>253</v>
      </c>
      <c r="J501" s="65">
        <v>10</v>
      </c>
      <c r="K501" s="66"/>
      <c r="L501" s="66"/>
      <c r="M501" s="66"/>
      <c r="N501" s="66"/>
      <c r="O501" s="66"/>
      <c r="P501" s="66"/>
      <c r="Q501" s="66"/>
      <c r="R501" s="66"/>
      <c r="S501" s="65">
        <v>8.19</v>
      </c>
      <c r="T501" s="65">
        <v>6.79</v>
      </c>
      <c r="U501" s="64">
        <f t="shared" si="42"/>
        <v>96.25</v>
      </c>
      <c r="V501" s="64">
        <f t="shared" si="43"/>
        <v>95.630252100840337</v>
      </c>
      <c r="W501" s="64">
        <f t="shared" si="44"/>
        <v>96.047430830039531</v>
      </c>
      <c r="X501" s="64"/>
      <c r="Y501" s="64"/>
    </row>
    <row r="502" spans="1:25" x14ac:dyDescent="0.35">
      <c r="A502" s="60" t="s">
        <v>104</v>
      </c>
      <c r="B502" s="60">
        <v>2025</v>
      </c>
      <c r="C502" s="65">
        <v>7</v>
      </c>
      <c r="D502" s="65">
        <v>2</v>
      </c>
      <c r="E502" s="65">
        <v>490</v>
      </c>
      <c r="F502" s="65">
        <v>10</v>
      </c>
      <c r="G502" s="65">
        <v>1649</v>
      </c>
      <c r="H502" s="65">
        <v>58</v>
      </c>
      <c r="I502" s="65">
        <v>565</v>
      </c>
      <c r="J502" s="65">
        <v>12</v>
      </c>
      <c r="K502" s="66"/>
      <c r="L502" s="66"/>
      <c r="M502" s="66"/>
      <c r="N502" s="66"/>
      <c r="O502" s="66"/>
      <c r="P502" s="66"/>
      <c r="Q502" s="66"/>
      <c r="R502" s="66"/>
      <c r="S502" s="65">
        <v>5.86</v>
      </c>
      <c r="T502" s="65">
        <v>4.82</v>
      </c>
      <c r="U502" s="64">
        <f t="shared" si="42"/>
        <v>97.959183673469383</v>
      </c>
      <c r="V502" s="64">
        <f t="shared" si="43"/>
        <v>96.482716798059428</v>
      </c>
      <c r="W502" s="64">
        <f t="shared" si="44"/>
        <v>97.876106194690266</v>
      </c>
      <c r="X502" s="64"/>
      <c r="Y502" s="64"/>
    </row>
    <row r="503" spans="1:25" x14ac:dyDescent="0.35">
      <c r="A503" s="60" t="s">
        <v>104</v>
      </c>
      <c r="B503" s="60">
        <v>2025</v>
      </c>
      <c r="C503" s="65">
        <v>8</v>
      </c>
      <c r="D503" s="65">
        <v>6</v>
      </c>
      <c r="E503" s="65">
        <v>410</v>
      </c>
      <c r="F503" s="65">
        <v>30</v>
      </c>
      <c r="G503" s="65">
        <v>846</v>
      </c>
      <c r="H503" s="65">
        <v>60</v>
      </c>
      <c r="I503" s="65">
        <v>384</v>
      </c>
      <c r="J503" s="65">
        <v>35</v>
      </c>
      <c r="K503" s="66"/>
      <c r="L503" s="66"/>
      <c r="M503" s="66"/>
      <c r="N503" s="66"/>
      <c r="O503" s="66"/>
      <c r="P503" s="66"/>
      <c r="Q503" s="66"/>
      <c r="R503" s="66"/>
      <c r="S503" s="65">
        <v>7.3</v>
      </c>
      <c r="T503" s="65">
        <v>6.04</v>
      </c>
      <c r="U503" s="64">
        <f t="shared" si="42"/>
        <v>92.682926829268297</v>
      </c>
      <c r="V503" s="64">
        <f t="shared" si="43"/>
        <v>92.907801418439718</v>
      </c>
      <c r="W503" s="64">
        <f t="shared" si="44"/>
        <v>90.885416666666657</v>
      </c>
      <c r="X503" s="64"/>
      <c r="Y503" s="64"/>
    </row>
    <row r="504" spans="1:25" x14ac:dyDescent="0.35">
      <c r="A504" s="60" t="s">
        <v>104</v>
      </c>
      <c r="B504" s="60">
        <v>2025</v>
      </c>
      <c r="C504" s="65">
        <v>9</v>
      </c>
      <c r="D504" s="65">
        <v>25</v>
      </c>
      <c r="E504" s="65">
        <v>520</v>
      </c>
      <c r="F504" s="65">
        <v>20</v>
      </c>
      <c r="G504" s="65">
        <v>1592</v>
      </c>
      <c r="H504" s="65">
        <v>56</v>
      </c>
      <c r="I504" s="65">
        <v>489</v>
      </c>
      <c r="J504" s="65">
        <v>70</v>
      </c>
      <c r="K504" s="66"/>
      <c r="L504" s="66"/>
      <c r="M504" s="66"/>
      <c r="N504" s="66"/>
      <c r="O504" s="66"/>
      <c r="P504" s="66"/>
      <c r="Q504" s="66"/>
      <c r="R504" s="66"/>
      <c r="S504" s="65">
        <v>7.58</v>
      </c>
      <c r="T504" s="65">
        <v>6.69</v>
      </c>
      <c r="U504" s="64">
        <f t="shared" si="42"/>
        <v>96.15384615384616</v>
      </c>
      <c r="V504" s="64">
        <f t="shared" si="43"/>
        <v>96.482412060301499</v>
      </c>
      <c r="W504" s="64">
        <f t="shared" si="44"/>
        <v>85.685071574642123</v>
      </c>
      <c r="X504" s="64"/>
      <c r="Y504" s="64"/>
    </row>
    <row r="505" spans="1:25" x14ac:dyDescent="0.35">
      <c r="A505" s="60" t="s">
        <v>104</v>
      </c>
      <c r="B505" s="60">
        <v>2025</v>
      </c>
      <c r="C505" s="65">
        <v>10</v>
      </c>
      <c r="D505" s="65">
        <v>27</v>
      </c>
      <c r="E505" s="65">
        <v>98</v>
      </c>
      <c r="F505" s="65">
        <v>15</v>
      </c>
      <c r="G505" s="65">
        <v>246</v>
      </c>
      <c r="H505" s="65">
        <v>42</v>
      </c>
      <c r="I505" s="65">
        <v>102</v>
      </c>
      <c r="J505" s="65">
        <v>18</v>
      </c>
      <c r="K505" s="66"/>
      <c r="L505" s="66"/>
      <c r="M505" s="66"/>
      <c r="N505" s="66"/>
      <c r="O505" s="66"/>
      <c r="P505" s="66"/>
      <c r="Q505" s="66"/>
      <c r="R505" s="66"/>
      <c r="S505" s="65">
        <v>9.74</v>
      </c>
      <c r="T505" s="65">
        <v>9.83</v>
      </c>
      <c r="U505" s="64">
        <f t="shared" si="42"/>
        <v>84.693877551020407</v>
      </c>
      <c r="V505" s="64">
        <f t="shared" si="43"/>
        <v>82.926829268292678</v>
      </c>
      <c r="W505" s="64">
        <f t="shared" si="44"/>
        <v>82.35294117647058</v>
      </c>
      <c r="X505" s="64"/>
      <c r="Y505" s="64"/>
    </row>
    <row r="506" spans="1:25" ht="29" x14ac:dyDescent="0.35">
      <c r="A506" s="60" t="s">
        <v>138</v>
      </c>
      <c r="B506" s="61">
        <v>2025</v>
      </c>
      <c r="C506" s="63">
        <v>1</v>
      </c>
      <c r="D506" s="63">
        <v>15</v>
      </c>
      <c r="E506" s="63">
        <v>160</v>
      </c>
      <c r="F506" s="63">
        <v>5</v>
      </c>
      <c r="G506" s="63">
        <v>434</v>
      </c>
      <c r="H506" s="63">
        <v>140</v>
      </c>
      <c r="I506" s="63">
        <v>530</v>
      </c>
      <c r="J506" s="63">
        <v>91</v>
      </c>
      <c r="K506" s="7"/>
      <c r="L506" s="7"/>
      <c r="M506" s="7"/>
      <c r="N506" s="7"/>
      <c r="P506" s="7"/>
      <c r="Q506" s="7"/>
      <c r="R506" s="7"/>
      <c r="S506" s="63">
        <v>9.93</v>
      </c>
      <c r="T506" s="63">
        <v>9.09</v>
      </c>
      <c r="U506" s="64">
        <f t="shared" si="42"/>
        <v>96.875</v>
      </c>
      <c r="V506" s="64">
        <f t="shared" si="43"/>
        <v>67.741935483870961</v>
      </c>
      <c r="W506" s="64">
        <f t="shared" si="44"/>
        <v>82.830188679245282</v>
      </c>
      <c r="X506" s="64"/>
      <c r="Y506" s="64"/>
    </row>
    <row r="507" spans="1:25" ht="29" x14ac:dyDescent="0.35">
      <c r="A507" s="60" t="s">
        <v>138</v>
      </c>
      <c r="B507" s="60">
        <v>2025</v>
      </c>
      <c r="C507" s="65">
        <v>5</v>
      </c>
      <c r="D507" s="65">
        <v>7</v>
      </c>
      <c r="E507" s="65">
        <v>365</v>
      </c>
      <c r="F507" s="65">
        <v>10</v>
      </c>
      <c r="G507" s="65">
        <v>880</v>
      </c>
      <c r="H507" s="65">
        <v>50</v>
      </c>
      <c r="I507" s="65">
        <v>326</v>
      </c>
      <c r="J507" s="65">
        <v>16</v>
      </c>
      <c r="K507" s="66"/>
      <c r="L507" s="66"/>
      <c r="M507" s="66"/>
      <c r="N507" s="66"/>
      <c r="O507" s="66"/>
      <c r="P507" s="66"/>
      <c r="Q507" s="66"/>
      <c r="R507" s="66"/>
      <c r="S507" s="65">
        <v>7.45</v>
      </c>
      <c r="T507" s="65">
        <v>6.82</v>
      </c>
      <c r="U507" s="64">
        <f t="shared" si="42"/>
        <v>97.260273972602747</v>
      </c>
      <c r="V507" s="64">
        <f t="shared" si="43"/>
        <v>94.318181818181827</v>
      </c>
      <c r="W507" s="64">
        <f t="shared" si="44"/>
        <v>95.092024539877301</v>
      </c>
      <c r="X507" s="64"/>
      <c r="Y507" s="64"/>
    </row>
    <row r="508" spans="1:25" ht="29" x14ac:dyDescent="0.35">
      <c r="A508" s="60" t="s">
        <v>138</v>
      </c>
      <c r="B508" s="60">
        <v>2025</v>
      </c>
      <c r="C508" s="65">
        <v>6</v>
      </c>
      <c r="D508" s="65">
        <v>11</v>
      </c>
      <c r="E508" s="65">
        <v>320</v>
      </c>
      <c r="F508" s="65">
        <v>200</v>
      </c>
      <c r="G508" s="65">
        <v>595</v>
      </c>
      <c r="H508" s="65">
        <v>390</v>
      </c>
      <c r="I508" s="65">
        <v>253</v>
      </c>
      <c r="J508" s="65">
        <v>163</v>
      </c>
      <c r="K508" s="66"/>
      <c r="L508" s="66"/>
      <c r="M508" s="66"/>
      <c r="N508" s="66"/>
      <c r="O508" s="66"/>
      <c r="P508" s="66"/>
      <c r="Q508" s="66"/>
      <c r="R508" s="66"/>
      <c r="S508" s="65">
        <v>8.19</v>
      </c>
      <c r="T508" s="65">
        <v>6.84</v>
      </c>
      <c r="U508" s="64">
        <f t="shared" si="42"/>
        <v>37.5</v>
      </c>
      <c r="V508" s="64">
        <f t="shared" si="43"/>
        <v>34.45378151260504</v>
      </c>
      <c r="W508" s="64">
        <f t="shared" si="44"/>
        <v>35.573122529644266</v>
      </c>
      <c r="X508" s="64"/>
      <c r="Y508" s="64"/>
    </row>
    <row r="509" spans="1:25" ht="29" x14ac:dyDescent="0.35">
      <c r="A509" s="60" t="s">
        <v>139</v>
      </c>
      <c r="B509" s="60">
        <v>2025</v>
      </c>
      <c r="C509" s="65">
        <v>7</v>
      </c>
      <c r="D509" s="65">
        <v>2</v>
      </c>
      <c r="E509" s="65">
        <v>490</v>
      </c>
      <c r="F509" s="65">
        <v>110</v>
      </c>
      <c r="G509" s="65">
        <v>1649</v>
      </c>
      <c r="H509" s="65">
        <v>249</v>
      </c>
      <c r="I509" s="65">
        <v>565</v>
      </c>
      <c r="J509" s="65">
        <v>136</v>
      </c>
      <c r="K509" s="66"/>
      <c r="L509" s="66"/>
      <c r="M509" s="66"/>
      <c r="N509" s="66"/>
      <c r="O509" s="66"/>
      <c r="P509" s="66"/>
      <c r="Q509" s="66"/>
      <c r="R509" s="66"/>
      <c r="S509" s="65">
        <v>5.86</v>
      </c>
      <c r="T509" s="65">
        <v>4.82</v>
      </c>
      <c r="U509" s="64">
        <f t="shared" si="42"/>
        <v>77.551020408163268</v>
      </c>
      <c r="V509" s="64">
        <f t="shared" si="43"/>
        <v>84.89993935718617</v>
      </c>
      <c r="W509" s="64">
        <f t="shared" si="44"/>
        <v>75.929203539823007</v>
      </c>
      <c r="X509" s="64"/>
      <c r="Y509" s="64"/>
    </row>
    <row r="510" spans="1:25" ht="29" x14ac:dyDescent="0.35">
      <c r="A510" s="60" t="s">
        <v>138</v>
      </c>
      <c r="B510" s="60">
        <v>2025</v>
      </c>
      <c r="C510" s="65">
        <v>8</v>
      </c>
      <c r="D510" s="65">
        <v>6</v>
      </c>
      <c r="E510" s="65">
        <v>410</v>
      </c>
      <c r="F510" s="65">
        <v>22</v>
      </c>
      <c r="G510" s="65">
        <v>846</v>
      </c>
      <c r="H510" s="65">
        <v>42</v>
      </c>
      <c r="I510" s="65">
        <v>384</v>
      </c>
      <c r="J510" s="65">
        <v>16</v>
      </c>
      <c r="K510" s="66"/>
      <c r="L510" s="66"/>
      <c r="M510" s="66"/>
      <c r="N510" s="66"/>
      <c r="O510" s="66"/>
      <c r="P510" s="66"/>
      <c r="Q510" s="66"/>
      <c r="R510" s="66"/>
      <c r="S510" s="65">
        <v>7.3</v>
      </c>
      <c r="T510" s="65">
        <v>6.06</v>
      </c>
      <c r="U510" s="64">
        <f t="shared" si="42"/>
        <v>94.634146341463406</v>
      </c>
      <c r="V510" s="64">
        <f t="shared" si="43"/>
        <v>95.035460992907801</v>
      </c>
      <c r="W510" s="64">
        <f t="shared" si="44"/>
        <v>95.833333333333343</v>
      </c>
      <c r="X510" s="64"/>
      <c r="Y510" s="64"/>
    </row>
    <row r="511" spans="1:25" ht="29" x14ac:dyDescent="0.35">
      <c r="A511" s="60" t="s">
        <v>138</v>
      </c>
      <c r="B511" s="60">
        <v>2025</v>
      </c>
      <c r="C511" s="65">
        <v>9</v>
      </c>
      <c r="D511" s="65">
        <v>25</v>
      </c>
      <c r="E511" s="65">
        <v>520</v>
      </c>
      <c r="F511" s="65">
        <v>15</v>
      </c>
      <c r="G511" s="65">
        <v>1592</v>
      </c>
      <c r="H511" s="65">
        <v>46</v>
      </c>
      <c r="I511" s="65">
        <v>489</v>
      </c>
      <c r="J511" s="65">
        <v>16</v>
      </c>
      <c r="K511" s="66"/>
      <c r="L511" s="66"/>
      <c r="M511" s="66"/>
      <c r="N511" s="66"/>
      <c r="O511" s="66"/>
      <c r="P511" s="66"/>
      <c r="Q511" s="66"/>
      <c r="R511" s="66"/>
      <c r="S511" s="65">
        <v>7.58</v>
      </c>
      <c r="T511" s="65">
        <v>6.2</v>
      </c>
      <c r="U511" s="64">
        <f t="shared" si="42"/>
        <v>97.115384615384613</v>
      </c>
      <c r="V511" s="64">
        <f t="shared" si="43"/>
        <v>97.110552763819086</v>
      </c>
      <c r="W511" s="64">
        <f t="shared" si="44"/>
        <v>96.7280163599182</v>
      </c>
      <c r="X511" s="64"/>
      <c r="Y511" s="64"/>
    </row>
    <row r="512" spans="1:25" ht="29" x14ac:dyDescent="0.35">
      <c r="A512" s="60" t="s">
        <v>138</v>
      </c>
      <c r="B512" s="60">
        <v>2025</v>
      </c>
      <c r="C512" s="65">
        <v>10</v>
      </c>
      <c r="D512" s="65">
        <v>27</v>
      </c>
      <c r="E512" s="65">
        <v>98</v>
      </c>
      <c r="F512" s="65">
        <v>19</v>
      </c>
      <c r="G512" s="65">
        <v>246</v>
      </c>
      <c r="H512" s="65">
        <v>68</v>
      </c>
      <c r="I512" s="65">
        <v>102</v>
      </c>
      <c r="J512" s="65">
        <v>23</v>
      </c>
      <c r="K512" s="66"/>
      <c r="L512" s="66"/>
      <c r="M512" s="66"/>
      <c r="N512" s="66"/>
      <c r="O512" s="66"/>
      <c r="P512" s="66"/>
      <c r="Q512" s="66"/>
      <c r="R512" s="66"/>
      <c r="S512" s="65">
        <v>9.74</v>
      </c>
      <c r="T512" s="65">
        <v>8.0299999999999994</v>
      </c>
      <c r="U512" s="64">
        <f t="shared" si="42"/>
        <v>80.612244897959187</v>
      </c>
      <c r="V512" s="64">
        <f t="shared" si="43"/>
        <v>72.357723577235774</v>
      </c>
      <c r="W512" s="64">
        <f t="shared" si="44"/>
        <v>77.450980392156865</v>
      </c>
      <c r="X512" s="64"/>
      <c r="Y512" s="64"/>
    </row>
    <row r="513" spans="1:25" x14ac:dyDescent="0.35">
      <c r="A513" s="61" t="s">
        <v>40</v>
      </c>
      <c r="B513" s="61">
        <v>2025</v>
      </c>
      <c r="C513" s="63">
        <v>1</v>
      </c>
      <c r="D513" s="63">
        <v>28</v>
      </c>
      <c r="E513" s="63">
        <v>160</v>
      </c>
      <c r="F513" s="63">
        <v>1</v>
      </c>
      <c r="G513" s="63">
        <v>274</v>
      </c>
      <c r="H513" s="63">
        <v>20</v>
      </c>
      <c r="I513" s="63">
        <v>152</v>
      </c>
      <c r="J513" s="63">
        <v>5</v>
      </c>
      <c r="K513" s="63">
        <v>26.7</v>
      </c>
      <c r="L513" s="63">
        <v>18.399999999999999</v>
      </c>
      <c r="M513" s="63">
        <v>13.4</v>
      </c>
      <c r="N513" s="63">
        <v>0.121</v>
      </c>
      <c r="P513" s="63">
        <v>12</v>
      </c>
      <c r="Q513" s="63">
        <v>2.0099999999999998</v>
      </c>
      <c r="R513" s="63">
        <v>1.84</v>
      </c>
      <c r="S513" s="63">
        <v>5.5</v>
      </c>
      <c r="T513" s="63">
        <v>4.6399999999999997</v>
      </c>
      <c r="U513" s="64">
        <f t="shared" si="42"/>
        <v>99.375</v>
      </c>
      <c r="V513" s="64">
        <f t="shared" si="43"/>
        <v>92.700729927007302</v>
      </c>
      <c r="W513" s="64">
        <f t="shared" si="44"/>
        <v>96.710526315789465</v>
      </c>
      <c r="X513" s="64">
        <f t="shared" ref="X513:X531" si="48">(K513-L513)/K513*100</f>
        <v>31.08614232209738</v>
      </c>
      <c r="Y513" s="64">
        <f t="shared" ref="Y513:Y531" si="49">(Q513-R513)/Q513*100</f>
        <v>8.4577114427860565</v>
      </c>
    </row>
    <row r="514" spans="1:25" x14ac:dyDescent="0.35">
      <c r="A514" s="61" t="s">
        <v>40</v>
      </c>
      <c r="B514" s="61">
        <v>2025</v>
      </c>
      <c r="C514" s="63">
        <v>2</v>
      </c>
      <c r="D514" s="63">
        <v>18</v>
      </c>
      <c r="E514" s="63">
        <v>346</v>
      </c>
      <c r="F514" s="63">
        <v>18</v>
      </c>
      <c r="G514" s="63">
        <v>668</v>
      </c>
      <c r="H514" s="63">
        <v>45</v>
      </c>
      <c r="I514" s="63">
        <v>326</v>
      </c>
      <c r="J514" s="63">
        <v>15</v>
      </c>
      <c r="K514" s="63">
        <v>69.3</v>
      </c>
      <c r="L514" s="63">
        <v>7.21</v>
      </c>
      <c r="M514" s="63">
        <v>51.7</v>
      </c>
      <c r="N514" s="63">
        <v>3.83</v>
      </c>
      <c r="P514" s="63">
        <v>0.47</v>
      </c>
      <c r="Q514" s="63">
        <v>3.15</v>
      </c>
      <c r="R514" s="63">
        <v>1.72</v>
      </c>
      <c r="S514" s="63">
        <v>6.55</v>
      </c>
      <c r="T514" s="63">
        <v>4.72</v>
      </c>
      <c r="U514" s="64">
        <f t="shared" ref="U514:U577" si="50">(E514-F514)/E514*100</f>
        <v>94.797687861271669</v>
      </c>
      <c r="V514" s="64">
        <f t="shared" ref="V514:V577" si="51">(G514-H514)/G514*100</f>
        <v>93.263473053892227</v>
      </c>
      <c r="W514" s="64">
        <f t="shared" ref="W514:W577" si="52">(I514-J514)/I514*100</f>
        <v>95.398773006134974</v>
      </c>
      <c r="X514" s="64">
        <f t="shared" si="48"/>
        <v>89.595959595959599</v>
      </c>
      <c r="Y514" s="64">
        <f t="shared" si="49"/>
        <v>45.396825396825399</v>
      </c>
    </row>
    <row r="515" spans="1:25" x14ac:dyDescent="0.35">
      <c r="A515" s="61" t="s">
        <v>40</v>
      </c>
      <c r="B515" s="61">
        <v>2025</v>
      </c>
      <c r="C515" s="63">
        <v>4</v>
      </c>
      <c r="D515" s="63">
        <v>1</v>
      </c>
      <c r="E515" s="63">
        <v>260</v>
      </c>
      <c r="F515" s="63">
        <v>10</v>
      </c>
      <c r="G515" s="63">
        <v>782</v>
      </c>
      <c r="H515" s="63">
        <v>18</v>
      </c>
      <c r="I515" s="63">
        <v>322</v>
      </c>
      <c r="J515" s="63">
        <v>10</v>
      </c>
      <c r="K515" s="63">
        <v>70.7</v>
      </c>
      <c r="L515" s="63">
        <v>2.77</v>
      </c>
      <c r="M515" s="63">
        <v>61.3</v>
      </c>
      <c r="N515" s="63">
        <v>0.06</v>
      </c>
      <c r="O515" s="63">
        <v>0.56000000000000005</v>
      </c>
      <c r="P515" s="63">
        <v>1.52</v>
      </c>
      <c r="Q515" s="63">
        <v>8.31</v>
      </c>
      <c r="R515" s="63">
        <v>3.28</v>
      </c>
      <c r="S515" s="63">
        <v>5.46</v>
      </c>
      <c r="T515" s="63">
        <v>1.53</v>
      </c>
      <c r="U515" s="64">
        <f t="shared" si="50"/>
        <v>96.15384615384616</v>
      </c>
      <c r="V515" s="64">
        <f t="shared" si="51"/>
        <v>97.698209718670086</v>
      </c>
      <c r="W515" s="64">
        <f t="shared" si="52"/>
        <v>96.894409937888199</v>
      </c>
      <c r="X515" s="64">
        <f t="shared" si="48"/>
        <v>96.08203677510609</v>
      </c>
      <c r="Y515" s="64">
        <f t="shared" si="49"/>
        <v>60.529482551143211</v>
      </c>
    </row>
    <row r="516" spans="1:25" x14ac:dyDescent="0.35">
      <c r="A516" s="60" t="s">
        <v>40</v>
      </c>
      <c r="B516" s="60">
        <v>2025</v>
      </c>
      <c r="C516" s="65">
        <v>5</v>
      </c>
      <c r="D516" s="65">
        <v>15</v>
      </c>
      <c r="E516" s="65">
        <v>210</v>
      </c>
      <c r="F516" s="65">
        <v>12</v>
      </c>
      <c r="G516" s="65">
        <v>379</v>
      </c>
      <c r="H516" s="65">
        <v>23</v>
      </c>
      <c r="I516" s="65">
        <v>174</v>
      </c>
      <c r="J516" s="65">
        <v>10</v>
      </c>
      <c r="K516" s="65">
        <v>48.5</v>
      </c>
      <c r="L516" s="65">
        <v>9.33</v>
      </c>
      <c r="M516" s="65">
        <v>23.8</v>
      </c>
      <c r="N516" s="65">
        <v>3.56</v>
      </c>
      <c r="O516" s="65">
        <v>0.75</v>
      </c>
      <c r="P516" s="65">
        <v>0.23</v>
      </c>
      <c r="Q516" s="65">
        <v>6.86</v>
      </c>
      <c r="R516" s="65">
        <v>0.51</v>
      </c>
      <c r="S516" s="65">
        <v>2.73</v>
      </c>
      <c r="T516" s="65">
        <v>3.96</v>
      </c>
      <c r="U516" s="64">
        <f t="shared" si="50"/>
        <v>94.285714285714278</v>
      </c>
      <c r="V516" s="64">
        <f t="shared" si="51"/>
        <v>93.931398416886552</v>
      </c>
      <c r="W516" s="64">
        <f t="shared" si="52"/>
        <v>94.252873563218387</v>
      </c>
      <c r="X516" s="64">
        <f t="shared" si="48"/>
        <v>80.762886597938149</v>
      </c>
      <c r="Y516" s="64">
        <f t="shared" si="49"/>
        <v>92.565597667638485</v>
      </c>
    </row>
    <row r="517" spans="1:25" x14ac:dyDescent="0.35">
      <c r="A517" s="60" t="s">
        <v>40</v>
      </c>
      <c r="B517" s="60">
        <v>2025</v>
      </c>
      <c r="C517" s="65">
        <v>6</v>
      </c>
      <c r="D517" s="65">
        <v>19</v>
      </c>
      <c r="E517" s="65">
        <v>280</v>
      </c>
      <c r="F517" s="65">
        <v>21</v>
      </c>
      <c r="G517" s="65">
        <v>630</v>
      </c>
      <c r="H517" s="65">
        <v>41</v>
      </c>
      <c r="I517" s="65">
        <v>300</v>
      </c>
      <c r="J517" s="65">
        <v>18</v>
      </c>
      <c r="K517" s="65">
        <v>56.9</v>
      </c>
      <c r="L517" s="65">
        <v>4.7699999999999996</v>
      </c>
      <c r="M517" s="65">
        <v>41.2</v>
      </c>
      <c r="N517" s="65">
        <v>1.92</v>
      </c>
      <c r="O517" s="65">
        <v>0.28000000000000003</v>
      </c>
      <c r="P517" s="65">
        <v>0.3</v>
      </c>
      <c r="Q517" s="65">
        <v>6.32</v>
      </c>
      <c r="R517" s="65">
        <v>0.48</v>
      </c>
      <c r="S517" s="65">
        <v>7.46</v>
      </c>
      <c r="T517" s="65">
        <v>5.56</v>
      </c>
      <c r="U517" s="64">
        <f t="shared" si="50"/>
        <v>92.5</v>
      </c>
      <c r="V517" s="64">
        <f t="shared" si="51"/>
        <v>93.492063492063494</v>
      </c>
      <c r="W517" s="64">
        <f t="shared" si="52"/>
        <v>94</v>
      </c>
      <c r="X517" s="64">
        <f t="shared" si="48"/>
        <v>91.616871704745165</v>
      </c>
      <c r="Y517" s="64">
        <f t="shared" si="49"/>
        <v>92.405063291139228</v>
      </c>
    </row>
    <row r="518" spans="1:25" x14ac:dyDescent="0.35">
      <c r="A518" s="60" t="s">
        <v>40</v>
      </c>
      <c r="B518" s="60">
        <v>2025</v>
      </c>
      <c r="C518" s="65">
        <v>7</v>
      </c>
      <c r="D518" s="65">
        <v>31</v>
      </c>
      <c r="E518" s="65">
        <v>280</v>
      </c>
      <c r="F518" s="65">
        <v>14</v>
      </c>
      <c r="G518" s="65">
        <v>680</v>
      </c>
      <c r="H518" s="65">
        <v>32</v>
      </c>
      <c r="I518" s="65">
        <v>305</v>
      </c>
      <c r="J518" s="65">
        <v>12</v>
      </c>
      <c r="K518" s="65">
        <v>75.7</v>
      </c>
      <c r="L518" s="65">
        <v>8.6999999999999993</v>
      </c>
      <c r="M518" s="65">
        <v>58.7</v>
      </c>
      <c r="N518" s="65">
        <v>6.45</v>
      </c>
      <c r="O518" s="65">
        <v>0.22</v>
      </c>
      <c r="P518" s="65">
        <v>0.36</v>
      </c>
      <c r="Q518" s="65">
        <v>9.42</v>
      </c>
      <c r="R518" s="65">
        <v>4.25</v>
      </c>
      <c r="S518" s="65">
        <v>7.46</v>
      </c>
      <c r="T518" s="65">
        <v>6.02</v>
      </c>
      <c r="U518" s="64">
        <f t="shared" si="50"/>
        <v>95</v>
      </c>
      <c r="V518" s="64">
        <f t="shared" si="51"/>
        <v>95.294117647058812</v>
      </c>
      <c r="W518" s="64">
        <f t="shared" si="52"/>
        <v>96.06557377049181</v>
      </c>
      <c r="X518" s="64">
        <f t="shared" si="48"/>
        <v>88.507265521796569</v>
      </c>
      <c r="Y518" s="64">
        <f t="shared" si="49"/>
        <v>54.883227176220807</v>
      </c>
    </row>
    <row r="519" spans="1:25" x14ac:dyDescent="0.35">
      <c r="A519" s="60" t="s">
        <v>40</v>
      </c>
      <c r="B519" s="60">
        <v>2025</v>
      </c>
      <c r="C519" s="65">
        <v>10</v>
      </c>
      <c r="D519" s="65">
        <v>1</v>
      </c>
      <c r="E519" s="65">
        <v>300</v>
      </c>
      <c r="F519" s="65">
        <v>5</v>
      </c>
      <c r="G519" s="65">
        <v>590</v>
      </c>
      <c r="H519" s="65">
        <v>14</v>
      </c>
      <c r="I519" s="65">
        <v>226</v>
      </c>
      <c r="J519" s="65">
        <v>6</v>
      </c>
      <c r="K519" s="65">
        <v>63.5</v>
      </c>
      <c r="L519" s="65">
        <v>3.2</v>
      </c>
      <c r="M519" s="65">
        <v>48.9</v>
      </c>
      <c r="N519" s="65">
        <v>1.21</v>
      </c>
      <c r="O519" s="65">
        <v>0.41</v>
      </c>
      <c r="P519" s="65">
        <v>0.2</v>
      </c>
      <c r="Q519" s="65">
        <v>11</v>
      </c>
      <c r="R519" s="65">
        <v>0.25</v>
      </c>
      <c r="S519" s="65">
        <v>6.86</v>
      </c>
      <c r="T519" s="65">
        <v>6.36</v>
      </c>
      <c r="U519" s="64">
        <f t="shared" si="50"/>
        <v>98.333333333333329</v>
      </c>
      <c r="V519" s="64">
        <f t="shared" si="51"/>
        <v>97.627118644067806</v>
      </c>
      <c r="W519" s="64">
        <f t="shared" si="52"/>
        <v>97.345132743362825</v>
      </c>
      <c r="X519" s="64">
        <f t="shared" si="48"/>
        <v>94.960629921259837</v>
      </c>
      <c r="Y519" s="64">
        <f t="shared" si="49"/>
        <v>97.727272727272734</v>
      </c>
    </row>
    <row r="520" spans="1:25" x14ac:dyDescent="0.35">
      <c r="A520" s="60" t="s">
        <v>40</v>
      </c>
      <c r="B520" s="60">
        <v>2025</v>
      </c>
      <c r="C520" s="65">
        <v>11</v>
      </c>
      <c r="D520" s="65">
        <v>1</v>
      </c>
      <c r="E520" s="65">
        <v>220</v>
      </c>
      <c r="F520" s="65">
        <v>18</v>
      </c>
      <c r="G520" s="65">
        <v>392</v>
      </c>
      <c r="H520" s="65">
        <v>54</v>
      </c>
      <c r="I520" s="65">
        <v>207</v>
      </c>
      <c r="J520" s="65">
        <v>35</v>
      </c>
      <c r="K520" s="65">
        <v>68.7</v>
      </c>
      <c r="L520" s="65">
        <v>16.2</v>
      </c>
      <c r="M520" s="65">
        <v>50.3</v>
      </c>
      <c r="N520" s="65">
        <v>14.7</v>
      </c>
      <c r="O520" s="65">
        <v>0.55000000000000004</v>
      </c>
      <c r="P520" s="65">
        <v>0.25</v>
      </c>
      <c r="Q520" s="65">
        <v>13.2</v>
      </c>
      <c r="R520" s="65">
        <v>9.18</v>
      </c>
      <c r="S520" s="65">
        <v>6.06</v>
      </c>
      <c r="T520" s="65">
        <v>6.15</v>
      </c>
      <c r="U520" s="64">
        <f t="shared" si="50"/>
        <v>91.818181818181827</v>
      </c>
      <c r="V520" s="64">
        <f t="shared" si="51"/>
        <v>86.224489795918373</v>
      </c>
      <c r="W520" s="64">
        <f t="shared" si="52"/>
        <v>83.091787439613526</v>
      </c>
      <c r="X520" s="64">
        <f t="shared" si="48"/>
        <v>76.419213973799131</v>
      </c>
      <c r="Y520" s="64">
        <f t="shared" si="49"/>
        <v>30.45454545454545</v>
      </c>
    </row>
    <row r="521" spans="1:25" x14ac:dyDescent="0.35">
      <c r="A521" s="61" t="s">
        <v>113</v>
      </c>
      <c r="B521" s="61">
        <v>2025</v>
      </c>
      <c r="C521" s="63">
        <v>1</v>
      </c>
      <c r="D521" s="63">
        <v>27</v>
      </c>
      <c r="E521" s="63">
        <v>600</v>
      </c>
      <c r="F521" s="63">
        <v>20</v>
      </c>
      <c r="G521" s="63">
        <v>914</v>
      </c>
      <c r="H521" s="63">
        <v>38</v>
      </c>
      <c r="I521" s="63">
        <v>239</v>
      </c>
      <c r="J521" s="63">
        <v>3</v>
      </c>
      <c r="K521" s="63">
        <v>96.5</v>
      </c>
      <c r="L521" s="63">
        <v>8.69</v>
      </c>
      <c r="M521" s="63">
        <v>104.8</v>
      </c>
      <c r="N521" s="63">
        <v>6.41</v>
      </c>
      <c r="P521" s="63">
        <v>0.71699999999999997</v>
      </c>
      <c r="Q521" s="63">
        <v>9.25</v>
      </c>
      <c r="R521" s="63">
        <v>1.2</v>
      </c>
      <c r="S521" s="63">
        <v>2.5299999999999998</v>
      </c>
      <c r="T521" s="63">
        <v>1.93</v>
      </c>
      <c r="U521" s="64">
        <f t="shared" si="50"/>
        <v>96.666666666666671</v>
      </c>
      <c r="V521" s="64">
        <f t="shared" si="51"/>
        <v>95.842450765864328</v>
      </c>
      <c r="W521" s="64">
        <f t="shared" si="52"/>
        <v>98.744769874476987</v>
      </c>
      <c r="X521" s="64">
        <f t="shared" si="48"/>
        <v>90.994818652849744</v>
      </c>
      <c r="Y521" s="64">
        <f t="shared" si="49"/>
        <v>87.027027027027032</v>
      </c>
    </row>
    <row r="522" spans="1:25" x14ac:dyDescent="0.35">
      <c r="A522" s="61" t="s">
        <v>113</v>
      </c>
      <c r="B522" s="61">
        <v>2025</v>
      </c>
      <c r="C522" s="63">
        <v>3</v>
      </c>
      <c r="D522" s="63">
        <v>11</v>
      </c>
      <c r="E522" s="63">
        <v>150</v>
      </c>
      <c r="F522" s="63">
        <v>20</v>
      </c>
      <c r="G522" s="63">
        <v>302</v>
      </c>
      <c r="H522" s="63">
        <v>32</v>
      </c>
      <c r="I522" s="63">
        <v>137</v>
      </c>
      <c r="J522" s="63">
        <v>52</v>
      </c>
      <c r="K522" s="63">
        <v>18.5</v>
      </c>
      <c r="L522" s="63">
        <v>15.7</v>
      </c>
      <c r="M522" s="63">
        <v>12.7</v>
      </c>
      <c r="N522" s="63">
        <v>0.85</v>
      </c>
      <c r="P522" s="63">
        <v>9.15</v>
      </c>
      <c r="Q522" s="63">
        <v>3.06</v>
      </c>
      <c r="R522" s="63">
        <v>0.76</v>
      </c>
      <c r="S522" s="63">
        <v>0.62</v>
      </c>
      <c r="T522" s="63">
        <v>1</v>
      </c>
      <c r="U522" s="64">
        <f t="shared" si="50"/>
        <v>86.666666666666671</v>
      </c>
      <c r="V522" s="64">
        <f t="shared" si="51"/>
        <v>89.403973509933778</v>
      </c>
      <c r="W522" s="64">
        <f t="shared" si="52"/>
        <v>62.043795620437962</v>
      </c>
      <c r="X522" s="64">
        <f t="shared" si="48"/>
        <v>15.135135135135139</v>
      </c>
      <c r="Y522" s="64">
        <f t="shared" si="49"/>
        <v>75.163398692810446</v>
      </c>
    </row>
    <row r="523" spans="1:25" x14ac:dyDescent="0.35">
      <c r="A523" s="61" t="s">
        <v>113</v>
      </c>
      <c r="B523" s="61">
        <v>2025</v>
      </c>
      <c r="C523" s="63">
        <v>4</v>
      </c>
      <c r="D523" s="63">
        <v>7</v>
      </c>
      <c r="E523" s="63">
        <v>585</v>
      </c>
      <c r="F523" s="63">
        <v>12</v>
      </c>
      <c r="G523" s="63">
        <v>1426</v>
      </c>
      <c r="H523" s="63">
        <v>35</v>
      </c>
      <c r="I523" s="63">
        <v>694</v>
      </c>
      <c r="J523" s="63">
        <v>15</v>
      </c>
      <c r="K523" s="63">
        <v>165</v>
      </c>
      <c r="L523" s="63">
        <v>8.6199999999999992</v>
      </c>
      <c r="M523" s="63">
        <v>121</v>
      </c>
      <c r="N523" s="63">
        <v>5.93</v>
      </c>
      <c r="O523" s="63">
        <v>0.31</v>
      </c>
      <c r="P523" s="63">
        <v>0.23</v>
      </c>
      <c r="Q523" s="63">
        <v>15.8</v>
      </c>
      <c r="R523" s="63">
        <v>1.22</v>
      </c>
      <c r="S523" s="63">
        <v>2.4700000000000002</v>
      </c>
      <c r="T523" s="63">
        <v>2.13</v>
      </c>
      <c r="U523" s="64">
        <f t="shared" si="50"/>
        <v>97.948717948717942</v>
      </c>
      <c r="V523" s="64">
        <f t="shared" si="51"/>
        <v>97.545582047685826</v>
      </c>
      <c r="W523" s="64">
        <f t="shared" si="52"/>
        <v>97.838616714697395</v>
      </c>
      <c r="X523" s="64">
        <f t="shared" si="48"/>
        <v>94.775757575757567</v>
      </c>
      <c r="Y523" s="64">
        <f t="shared" si="49"/>
        <v>92.278481012658219</v>
      </c>
    </row>
    <row r="524" spans="1:25" x14ac:dyDescent="0.35">
      <c r="A524" s="60" t="s">
        <v>113</v>
      </c>
      <c r="B524" s="60">
        <v>2025</v>
      </c>
      <c r="C524" s="65">
        <v>5</v>
      </c>
      <c r="D524" s="65">
        <v>12</v>
      </c>
      <c r="E524" s="65">
        <v>410</v>
      </c>
      <c r="F524" s="65">
        <v>21</v>
      </c>
      <c r="G524" s="65">
        <v>965</v>
      </c>
      <c r="H524" s="65">
        <v>36</v>
      </c>
      <c r="I524" s="65">
        <v>371</v>
      </c>
      <c r="J524" s="65">
        <v>15</v>
      </c>
      <c r="K524" s="65">
        <v>164</v>
      </c>
      <c r="L524" s="65">
        <v>4.0199999999999996</v>
      </c>
      <c r="M524" s="65">
        <v>135</v>
      </c>
      <c r="N524" s="65">
        <v>1.63</v>
      </c>
      <c r="O524" s="65">
        <v>0.88</v>
      </c>
      <c r="P524" s="65">
        <v>0.38</v>
      </c>
      <c r="Q524" s="65">
        <v>13.5</v>
      </c>
      <c r="R524" s="65">
        <v>0.18</v>
      </c>
      <c r="S524" s="65">
        <v>2.85</v>
      </c>
      <c r="T524" s="65">
        <v>2.12</v>
      </c>
      <c r="U524" s="64">
        <f t="shared" si="50"/>
        <v>94.878048780487802</v>
      </c>
      <c r="V524" s="64">
        <f t="shared" si="51"/>
        <v>96.269430051813472</v>
      </c>
      <c r="W524" s="64">
        <f t="shared" si="52"/>
        <v>95.956873315363879</v>
      </c>
      <c r="X524" s="64">
        <f t="shared" si="48"/>
        <v>97.548780487804876</v>
      </c>
      <c r="Y524" s="64">
        <f t="shared" si="49"/>
        <v>98.666666666666671</v>
      </c>
    </row>
    <row r="525" spans="1:25" x14ac:dyDescent="0.35">
      <c r="A525" s="61" t="s">
        <v>113</v>
      </c>
      <c r="B525" s="60">
        <v>2025</v>
      </c>
      <c r="C525" s="65">
        <v>6</v>
      </c>
      <c r="D525" s="65">
        <v>2</v>
      </c>
      <c r="E525" s="65">
        <v>570</v>
      </c>
      <c r="F525" s="65">
        <v>16</v>
      </c>
      <c r="G525" s="65">
        <v>1183</v>
      </c>
      <c r="H525" s="65">
        <v>55</v>
      </c>
      <c r="I525" s="65">
        <v>481</v>
      </c>
      <c r="J525" s="65">
        <v>14</v>
      </c>
      <c r="K525" s="65">
        <v>158</v>
      </c>
      <c r="L525" s="65">
        <v>21.5</v>
      </c>
      <c r="M525" s="65">
        <v>124</v>
      </c>
      <c r="N525" s="65">
        <v>16.3</v>
      </c>
      <c r="O525" s="65">
        <v>0.36</v>
      </c>
      <c r="P525" s="65">
        <v>0.35</v>
      </c>
      <c r="Q525" s="65">
        <v>15.2</v>
      </c>
      <c r="R525" s="65">
        <v>1.44</v>
      </c>
      <c r="S525" s="65">
        <v>3.37</v>
      </c>
      <c r="T525" s="65">
        <v>2.41</v>
      </c>
      <c r="U525" s="64">
        <f t="shared" si="50"/>
        <v>97.192982456140356</v>
      </c>
      <c r="V525" s="64">
        <f t="shared" si="51"/>
        <v>95.35080304311073</v>
      </c>
      <c r="W525" s="64">
        <f t="shared" si="52"/>
        <v>97.089397089397096</v>
      </c>
      <c r="X525" s="64">
        <f t="shared" si="48"/>
        <v>86.39240506329115</v>
      </c>
      <c r="Y525" s="64">
        <f t="shared" si="49"/>
        <v>90.526315789473685</v>
      </c>
    </row>
    <row r="526" spans="1:25" x14ac:dyDescent="0.35">
      <c r="A526" s="60" t="s">
        <v>113</v>
      </c>
      <c r="B526" s="60">
        <v>2025</v>
      </c>
      <c r="C526" s="65">
        <v>7</v>
      </c>
      <c r="D526" s="65">
        <v>8</v>
      </c>
      <c r="E526" s="65">
        <v>340</v>
      </c>
      <c r="F526" s="65">
        <v>10</v>
      </c>
      <c r="G526" s="65">
        <v>708</v>
      </c>
      <c r="H526" s="65">
        <v>55</v>
      </c>
      <c r="I526" s="65">
        <v>294</v>
      </c>
      <c r="J526" s="65">
        <v>14</v>
      </c>
      <c r="K526" s="65">
        <v>92.7</v>
      </c>
      <c r="L526" s="65">
        <v>3.99</v>
      </c>
      <c r="M526" s="65">
        <v>74.400000000000006</v>
      </c>
      <c r="N526" s="65">
        <v>0.57999999999999996</v>
      </c>
      <c r="O526" s="65">
        <v>0.28000000000000003</v>
      </c>
      <c r="P526" s="65">
        <v>0.43</v>
      </c>
      <c r="Q526" s="65">
        <v>10.1</v>
      </c>
      <c r="R526" s="65">
        <v>1.2</v>
      </c>
      <c r="S526" s="65">
        <v>3.22</v>
      </c>
      <c r="T526" s="65">
        <v>2.12</v>
      </c>
      <c r="U526" s="64">
        <f t="shared" si="50"/>
        <v>97.058823529411768</v>
      </c>
      <c r="V526" s="64">
        <f t="shared" si="51"/>
        <v>92.2316384180791</v>
      </c>
      <c r="W526" s="64">
        <f t="shared" si="52"/>
        <v>95.238095238095227</v>
      </c>
      <c r="X526" s="64">
        <f t="shared" si="48"/>
        <v>95.695792880258907</v>
      </c>
      <c r="Y526" s="64">
        <f t="shared" si="49"/>
        <v>88.118811881188137</v>
      </c>
    </row>
    <row r="527" spans="1:25" x14ac:dyDescent="0.35">
      <c r="A527" s="60" t="s">
        <v>113</v>
      </c>
      <c r="B527" s="60">
        <v>2025</v>
      </c>
      <c r="C527" s="65">
        <v>8</v>
      </c>
      <c r="D527" s="65">
        <v>11</v>
      </c>
      <c r="E527" s="65">
        <v>360</v>
      </c>
      <c r="F527" s="65">
        <v>10</v>
      </c>
      <c r="G527" s="65">
        <v>951</v>
      </c>
      <c r="H527" s="65">
        <v>36</v>
      </c>
      <c r="I527" s="65">
        <v>328</v>
      </c>
      <c r="J527" s="65">
        <v>12</v>
      </c>
      <c r="K527" s="65">
        <v>134</v>
      </c>
      <c r="L527" s="65">
        <v>5.08</v>
      </c>
      <c r="M527" s="65">
        <v>96.8</v>
      </c>
      <c r="N527" s="65">
        <v>0.34</v>
      </c>
      <c r="O527" s="65">
        <v>0.46</v>
      </c>
      <c r="P527" s="65">
        <v>0.52</v>
      </c>
      <c r="Q527" s="65">
        <v>13.4</v>
      </c>
      <c r="R527" s="65">
        <v>2.13</v>
      </c>
      <c r="S527" s="65">
        <v>2.9</v>
      </c>
      <c r="T527" s="65">
        <v>2.1800000000000002</v>
      </c>
      <c r="U527" s="64">
        <f t="shared" si="50"/>
        <v>97.222222222222214</v>
      </c>
      <c r="V527" s="64">
        <f t="shared" si="51"/>
        <v>96.214511041009459</v>
      </c>
      <c r="W527" s="64">
        <f t="shared" si="52"/>
        <v>96.341463414634148</v>
      </c>
      <c r="X527" s="64">
        <f t="shared" si="48"/>
        <v>96.208955223880594</v>
      </c>
      <c r="Y527" s="64">
        <f t="shared" si="49"/>
        <v>84.104477611940297</v>
      </c>
    </row>
    <row r="528" spans="1:25" x14ac:dyDescent="0.35">
      <c r="A528" s="60" t="s">
        <v>113</v>
      </c>
      <c r="B528" s="60">
        <v>2025</v>
      </c>
      <c r="C528" s="65">
        <v>9</v>
      </c>
      <c r="D528" s="65">
        <v>1</v>
      </c>
      <c r="E528" s="65">
        <v>410</v>
      </c>
      <c r="F528" s="65">
        <v>5</v>
      </c>
      <c r="G528" s="65">
        <v>646</v>
      </c>
      <c r="H528" s="65">
        <v>31</v>
      </c>
      <c r="I528" s="65">
        <v>392</v>
      </c>
      <c r="J528" s="65">
        <v>9</v>
      </c>
      <c r="K528" s="65">
        <v>89.5</v>
      </c>
      <c r="L528" s="65">
        <v>2.46</v>
      </c>
      <c r="M528" s="65">
        <v>61.9</v>
      </c>
      <c r="N528" s="65">
        <v>2.46</v>
      </c>
      <c r="O528" s="65">
        <v>0.28000000000000003</v>
      </c>
      <c r="P528" s="65">
        <v>0.54</v>
      </c>
      <c r="Q528" s="65">
        <v>9.58</v>
      </c>
      <c r="R528" s="65">
        <v>5.2</v>
      </c>
      <c r="S528" s="65">
        <v>2.91</v>
      </c>
      <c r="T528" s="65">
        <v>2.0499999999999998</v>
      </c>
      <c r="U528" s="64">
        <f t="shared" si="50"/>
        <v>98.780487804878049</v>
      </c>
      <c r="V528" s="64">
        <f t="shared" si="51"/>
        <v>95.201238390092882</v>
      </c>
      <c r="W528" s="64">
        <f t="shared" si="52"/>
        <v>97.704081632653057</v>
      </c>
      <c r="X528" s="64">
        <f t="shared" si="48"/>
        <v>97.251396648044704</v>
      </c>
      <c r="Y528" s="64">
        <f t="shared" si="49"/>
        <v>45.720250521920669</v>
      </c>
    </row>
    <row r="529" spans="1:25" x14ac:dyDescent="0.35">
      <c r="A529" s="60" t="s">
        <v>113</v>
      </c>
      <c r="B529" s="60">
        <v>2025</v>
      </c>
      <c r="C529" s="65">
        <v>10</v>
      </c>
      <c r="D529" s="65">
        <v>6</v>
      </c>
      <c r="E529" s="65">
        <v>490</v>
      </c>
      <c r="F529" s="65">
        <v>9</v>
      </c>
      <c r="G529" s="65">
        <v>1246</v>
      </c>
      <c r="H529" s="65">
        <v>29</v>
      </c>
      <c r="I529" s="65">
        <v>592</v>
      </c>
      <c r="J529" s="65">
        <v>11</v>
      </c>
      <c r="K529" s="65">
        <v>105</v>
      </c>
      <c r="L529" s="65">
        <v>2.25</v>
      </c>
      <c r="M529" s="65">
        <v>87.4</v>
      </c>
      <c r="N529" s="65">
        <v>0.56000000000000005</v>
      </c>
      <c r="O529" s="65">
        <v>0.23</v>
      </c>
      <c r="P529" s="65">
        <v>0.47</v>
      </c>
      <c r="Q529" s="65">
        <v>19.2</v>
      </c>
      <c r="R529" s="65">
        <v>1.82</v>
      </c>
      <c r="S529" s="65">
        <v>3.25</v>
      </c>
      <c r="T529" s="65">
        <v>2.0499999999999998</v>
      </c>
      <c r="U529" s="64">
        <f t="shared" si="50"/>
        <v>98.163265306122454</v>
      </c>
      <c r="V529" s="64">
        <f t="shared" si="51"/>
        <v>97.672552166934196</v>
      </c>
      <c r="W529" s="64">
        <f t="shared" si="52"/>
        <v>98.141891891891902</v>
      </c>
      <c r="X529" s="64">
        <f t="shared" si="48"/>
        <v>97.857142857142847</v>
      </c>
      <c r="Y529" s="64">
        <f t="shared" si="49"/>
        <v>90.520833333333329</v>
      </c>
    </row>
    <row r="530" spans="1:25" x14ac:dyDescent="0.35">
      <c r="A530" s="60" t="s">
        <v>113</v>
      </c>
      <c r="B530" s="60">
        <v>2025</v>
      </c>
      <c r="C530" s="65">
        <v>11</v>
      </c>
      <c r="D530" s="65">
        <v>3</v>
      </c>
      <c r="E530" s="65">
        <v>560</v>
      </c>
      <c r="F530" s="65">
        <v>8</v>
      </c>
      <c r="G530" s="65">
        <v>1154</v>
      </c>
      <c r="H530" s="65">
        <v>37</v>
      </c>
      <c r="I530" s="65">
        <v>493</v>
      </c>
      <c r="J530" s="65">
        <v>10</v>
      </c>
      <c r="K530" s="65">
        <v>156</v>
      </c>
      <c r="L530" s="65">
        <v>5.36</v>
      </c>
      <c r="M530" s="65">
        <v>92.6</v>
      </c>
      <c r="N530" s="65">
        <v>2.04</v>
      </c>
      <c r="O530" s="65">
        <v>0.28000000000000003</v>
      </c>
      <c r="P530" s="65">
        <v>0.64</v>
      </c>
      <c r="Q530" s="65">
        <v>11.7</v>
      </c>
      <c r="R530" s="65">
        <v>3.49</v>
      </c>
      <c r="S530" s="65">
        <v>3.65</v>
      </c>
      <c r="T530" s="65">
        <v>2.2400000000000002</v>
      </c>
      <c r="U530" s="64">
        <f t="shared" si="50"/>
        <v>98.571428571428584</v>
      </c>
      <c r="V530" s="64">
        <f t="shared" si="51"/>
        <v>96.793760831889088</v>
      </c>
      <c r="W530" s="64">
        <f t="shared" si="52"/>
        <v>97.97160243407707</v>
      </c>
      <c r="X530" s="64">
        <f t="shared" si="48"/>
        <v>96.564102564102555</v>
      </c>
      <c r="Y530" s="64">
        <f t="shared" si="49"/>
        <v>70.17094017094017</v>
      </c>
    </row>
    <row r="531" spans="1:25" x14ac:dyDescent="0.35">
      <c r="A531" s="60" t="s">
        <v>113</v>
      </c>
      <c r="B531" s="60">
        <v>2025</v>
      </c>
      <c r="C531" s="65">
        <v>12</v>
      </c>
      <c r="D531" s="65">
        <v>1</v>
      </c>
      <c r="E531" s="65">
        <v>580</v>
      </c>
      <c r="F531" s="65">
        <v>12</v>
      </c>
      <c r="G531" s="65">
        <v>946</v>
      </c>
      <c r="H531" s="65">
        <v>52</v>
      </c>
      <c r="I531" s="65">
        <v>411</v>
      </c>
      <c r="J531" s="65">
        <v>14</v>
      </c>
      <c r="K531" s="65">
        <v>163</v>
      </c>
      <c r="L531" s="65">
        <v>4.66</v>
      </c>
      <c r="M531" s="65">
        <v>72</v>
      </c>
      <c r="N531" s="65">
        <v>1.27</v>
      </c>
      <c r="O531" s="65">
        <v>0.38</v>
      </c>
      <c r="P531" s="65">
        <v>0.46</v>
      </c>
      <c r="Q531" s="65">
        <v>14.1</v>
      </c>
      <c r="R531" s="65">
        <v>1.33</v>
      </c>
      <c r="S531" s="65">
        <v>2.92</v>
      </c>
      <c r="T531" s="65">
        <v>2.1800000000000002</v>
      </c>
      <c r="U531" s="64">
        <f t="shared" si="50"/>
        <v>97.931034482758619</v>
      </c>
      <c r="V531" s="64">
        <f t="shared" si="51"/>
        <v>94.503171247357301</v>
      </c>
      <c r="W531" s="64">
        <f t="shared" si="52"/>
        <v>96.593673965936745</v>
      </c>
      <c r="X531" s="64">
        <f t="shared" si="48"/>
        <v>97.141104294478538</v>
      </c>
      <c r="Y531" s="64">
        <f t="shared" si="49"/>
        <v>90.567375886524829</v>
      </c>
    </row>
    <row r="532" spans="1:25" x14ac:dyDescent="0.35">
      <c r="A532" s="61" t="s">
        <v>99</v>
      </c>
      <c r="B532" s="61">
        <v>2025</v>
      </c>
      <c r="C532" s="63">
        <v>1</v>
      </c>
      <c r="D532" s="63">
        <v>14</v>
      </c>
      <c r="E532" s="63">
        <v>420</v>
      </c>
      <c r="F532" s="63">
        <v>3</v>
      </c>
      <c r="G532" s="63">
        <v>585</v>
      </c>
      <c r="H532" s="63">
        <v>21</v>
      </c>
      <c r="I532" s="63">
        <v>169</v>
      </c>
      <c r="J532" s="63">
        <v>5</v>
      </c>
      <c r="K532" s="63"/>
      <c r="L532" s="63"/>
      <c r="M532" s="63"/>
      <c r="N532" s="63"/>
      <c r="P532" s="63"/>
      <c r="Q532" s="7"/>
      <c r="R532" s="7"/>
      <c r="S532" s="63">
        <v>2.97</v>
      </c>
      <c r="T532" s="63">
        <v>2.38</v>
      </c>
      <c r="U532" s="64">
        <f t="shared" si="50"/>
        <v>99.285714285714292</v>
      </c>
      <c r="V532" s="64">
        <f t="shared" si="51"/>
        <v>96.410256410256409</v>
      </c>
      <c r="W532" s="64">
        <f t="shared" si="52"/>
        <v>97.041420118343197</v>
      </c>
      <c r="X532" s="64"/>
      <c r="Y532" s="64"/>
    </row>
    <row r="533" spans="1:25" x14ac:dyDescent="0.35">
      <c r="A533" s="61" t="s">
        <v>99</v>
      </c>
      <c r="B533" s="61">
        <v>2025</v>
      </c>
      <c r="C533" s="63">
        <v>2</v>
      </c>
      <c r="D533" s="63">
        <v>19</v>
      </c>
      <c r="E533" s="63">
        <v>320</v>
      </c>
      <c r="F533" s="63">
        <v>18</v>
      </c>
      <c r="G533" s="63">
        <v>735</v>
      </c>
      <c r="H533" s="63">
        <v>40</v>
      </c>
      <c r="I533" s="63">
        <v>335</v>
      </c>
      <c r="J533" s="63">
        <v>15</v>
      </c>
      <c r="K533" s="63"/>
      <c r="L533" s="63"/>
      <c r="M533" s="63"/>
      <c r="N533" s="63"/>
      <c r="P533" s="63"/>
      <c r="Q533" s="7"/>
      <c r="R533" s="7"/>
      <c r="S533" s="63">
        <v>2.73</v>
      </c>
      <c r="T533" s="63">
        <v>2.5299999999999998</v>
      </c>
      <c r="U533" s="64">
        <f t="shared" si="50"/>
        <v>94.375</v>
      </c>
      <c r="V533" s="64">
        <f t="shared" si="51"/>
        <v>94.557823129251702</v>
      </c>
      <c r="W533" s="64">
        <f t="shared" si="52"/>
        <v>95.522388059701484</v>
      </c>
      <c r="X533" s="64"/>
      <c r="Y533" s="64"/>
    </row>
    <row r="534" spans="1:25" x14ac:dyDescent="0.35">
      <c r="A534" s="61" t="s">
        <v>99</v>
      </c>
      <c r="B534" s="61">
        <v>2025</v>
      </c>
      <c r="C534" s="63">
        <v>3</v>
      </c>
      <c r="D534" s="63">
        <v>27</v>
      </c>
      <c r="E534" s="63">
        <v>240</v>
      </c>
      <c r="F534" s="63">
        <v>25</v>
      </c>
      <c r="G534" s="63">
        <v>496</v>
      </c>
      <c r="H534" s="63">
        <v>89</v>
      </c>
      <c r="I534" s="63">
        <v>256</v>
      </c>
      <c r="J534" s="63">
        <v>60</v>
      </c>
      <c r="K534" s="63"/>
      <c r="L534" s="63"/>
      <c r="M534" s="63"/>
      <c r="N534" s="63"/>
      <c r="O534" s="63"/>
      <c r="P534" s="63"/>
      <c r="Q534" s="63"/>
      <c r="R534" s="63"/>
      <c r="S534" s="63">
        <v>2.95</v>
      </c>
      <c r="T534" s="63">
        <v>2.61</v>
      </c>
      <c r="U534" s="64">
        <f t="shared" si="50"/>
        <v>89.583333333333343</v>
      </c>
      <c r="V534" s="64">
        <f t="shared" si="51"/>
        <v>82.056451612903231</v>
      </c>
      <c r="W534" s="64">
        <f t="shared" si="52"/>
        <v>76.5625</v>
      </c>
      <c r="X534" s="64"/>
      <c r="Y534" s="64"/>
    </row>
    <row r="535" spans="1:25" x14ac:dyDescent="0.35">
      <c r="A535" s="60" t="s">
        <v>99</v>
      </c>
      <c r="B535" s="60">
        <v>2025</v>
      </c>
      <c r="C535" s="65">
        <v>7</v>
      </c>
      <c r="D535" s="65">
        <v>16</v>
      </c>
      <c r="E535" s="65">
        <v>310</v>
      </c>
      <c r="F535" s="65">
        <v>10</v>
      </c>
      <c r="G535" s="65">
        <v>856</v>
      </c>
      <c r="H535" s="65">
        <v>31</v>
      </c>
      <c r="I535" s="65">
        <v>294</v>
      </c>
      <c r="J535" s="65">
        <v>14</v>
      </c>
      <c r="K535" s="65"/>
      <c r="L535" s="65"/>
      <c r="M535" s="65"/>
      <c r="N535" s="65"/>
      <c r="O535" s="65"/>
      <c r="P535" s="65"/>
      <c r="Q535" s="66"/>
      <c r="R535" s="66"/>
      <c r="S535" s="65">
        <v>2.97</v>
      </c>
      <c r="T535" s="65">
        <v>3.07</v>
      </c>
      <c r="U535" s="64">
        <f t="shared" si="50"/>
        <v>96.774193548387103</v>
      </c>
      <c r="V535" s="64">
        <f t="shared" si="51"/>
        <v>96.378504672897193</v>
      </c>
      <c r="W535" s="64">
        <f t="shared" si="52"/>
        <v>95.238095238095227</v>
      </c>
      <c r="X535" s="64"/>
      <c r="Y535" s="64"/>
    </row>
    <row r="536" spans="1:25" x14ac:dyDescent="0.35">
      <c r="A536" s="60" t="s">
        <v>99</v>
      </c>
      <c r="B536" s="60">
        <v>2025</v>
      </c>
      <c r="C536" s="65">
        <v>8</v>
      </c>
      <c r="D536" s="65">
        <v>20</v>
      </c>
      <c r="E536" s="65">
        <v>50</v>
      </c>
      <c r="F536" s="65">
        <v>40</v>
      </c>
      <c r="G536" s="65">
        <v>109</v>
      </c>
      <c r="H536" s="65">
        <v>110</v>
      </c>
      <c r="I536" s="65">
        <v>72</v>
      </c>
      <c r="J536" s="65">
        <v>46</v>
      </c>
      <c r="K536" s="65"/>
      <c r="L536" s="65"/>
      <c r="M536" s="65"/>
      <c r="N536" s="65"/>
      <c r="O536" s="65"/>
      <c r="P536" s="65"/>
      <c r="Q536" s="66"/>
      <c r="R536" s="66"/>
      <c r="S536" s="65">
        <v>3.09</v>
      </c>
      <c r="T536" s="65">
        <v>3.19</v>
      </c>
      <c r="U536" s="64">
        <f t="shared" si="50"/>
        <v>20</v>
      </c>
      <c r="V536" s="64">
        <f t="shared" si="51"/>
        <v>-0.91743119266055051</v>
      </c>
      <c r="W536" s="64">
        <f t="shared" si="52"/>
        <v>36.111111111111107</v>
      </c>
      <c r="X536" s="64"/>
      <c r="Y536" s="64"/>
    </row>
    <row r="537" spans="1:25" x14ac:dyDescent="0.35">
      <c r="A537" s="60" t="s">
        <v>99</v>
      </c>
      <c r="B537" s="60">
        <v>2025</v>
      </c>
      <c r="C537" s="65">
        <v>9</v>
      </c>
      <c r="D537" s="65">
        <v>25</v>
      </c>
      <c r="E537" s="65">
        <v>100</v>
      </c>
      <c r="F537" s="65">
        <v>10</v>
      </c>
      <c r="G537" s="65">
        <v>426</v>
      </c>
      <c r="H537" s="65">
        <v>29</v>
      </c>
      <c r="I537" s="65">
        <v>179</v>
      </c>
      <c r="J537" s="65">
        <v>12</v>
      </c>
      <c r="K537" s="65"/>
      <c r="L537" s="65"/>
      <c r="M537" s="65"/>
      <c r="N537" s="65"/>
      <c r="O537" s="65"/>
      <c r="P537" s="65"/>
      <c r="Q537" s="66"/>
      <c r="R537" s="66"/>
      <c r="S537" s="65">
        <v>3.21</v>
      </c>
      <c r="T537" s="65">
        <v>2.84</v>
      </c>
      <c r="U537" s="64">
        <f t="shared" si="50"/>
        <v>90</v>
      </c>
      <c r="V537" s="64">
        <f t="shared" si="51"/>
        <v>93.1924882629108</v>
      </c>
      <c r="W537" s="64">
        <f t="shared" si="52"/>
        <v>93.296089385474858</v>
      </c>
      <c r="X537" s="64"/>
      <c r="Y537" s="64"/>
    </row>
    <row r="538" spans="1:25" x14ac:dyDescent="0.35">
      <c r="A538" s="60" t="s">
        <v>99</v>
      </c>
      <c r="B538" s="60">
        <v>2025</v>
      </c>
      <c r="C538" s="65">
        <v>10</v>
      </c>
      <c r="D538" s="65">
        <v>29</v>
      </c>
      <c r="E538" s="65">
        <v>270</v>
      </c>
      <c r="F538" s="65">
        <v>10</v>
      </c>
      <c r="G538" s="65">
        <v>681</v>
      </c>
      <c r="H538" s="65">
        <v>34</v>
      </c>
      <c r="I538" s="65">
        <v>308</v>
      </c>
      <c r="J538" s="65">
        <v>12</v>
      </c>
      <c r="K538" s="65"/>
      <c r="L538" s="65"/>
      <c r="M538" s="65"/>
      <c r="N538" s="65"/>
      <c r="O538" s="65"/>
      <c r="P538" s="65"/>
      <c r="Q538" s="66"/>
      <c r="R538" s="66"/>
      <c r="S538" s="65">
        <v>3.69</v>
      </c>
      <c r="T538" s="65">
        <v>2.62</v>
      </c>
      <c r="U538" s="64">
        <f t="shared" si="50"/>
        <v>96.296296296296291</v>
      </c>
      <c r="V538" s="64">
        <f t="shared" si="51"/>
        <v>95.007342143906016</v>
      </c>
      <c r="W538" s="64">
        <f t="shared" si="52"/>
        <v>96.103896103896105</v>
      </c>
      <c r="X538" s="64"/>
      <c r="Y538" s="64"/>
    </row>
    <row r="539" spans="1:25" x14ac:dyDescent="0.35">
      <c r="A539" s="60" t="s">
        <v>99</v>
      </c>
      <c r="B539" s="60">
        <v>2025</v>
      </c>
      <c r="C539" s="65">
        <v>11</v>
      </c>
      <c r="D539" s="65">
        <v>12</v>
      </c>
      <c r="E539" s="65">
        <v>180</v>
      </c>
      <c r="F539" s="65">
        <v>10</v>
      </c>
      <c r="G539" s="65">
        <v>375</v>
      </c>
      <c r="H539" s="65">
        <v>31</v>
      </c>
      <c r="I539" s="65">
        <v>207</v>
      </c>
      <c r="J539" s="65">
        <v>10</v>
      </c>
      <c r="K539" s="65"/>
      <c r="L539" s="65"/>
      <c r="M539" s="65"/>
      <c r="N539" s="65"/>
      <c r="O539" s="65"/>
      <c r="P539" s="65"/>
      <c r="Q539" s="66"/>
      <c r="R539" s="66"/>
      <c r="S539" s="65">
        <v>2.65</v>
      </c>
      <c r="T539" s="65">
        <v>2.86</v>
      </c>
      <c r="U539" s="64">
        <f t="shared" si="50"/>
        <v>94.444444444444443</v>
      </c>
      <c r="V539" s="64">
        <f t="shared" si="51"/>
        <v>91.733333333333334</v>
      </c>
      <c r="W539" s="64">
        <f t="shared" si="52"/>
        <v>95.169082125603865</v>
      </c>
      <c r="X539" s="64"/>
      <c r="Y539" s="64"/>
    </row>
    <row r="540" spans="1:25" x14ac:dyDescent="0.35">
      <c r="A540" s="60" t="s">
        <v>99</v>
      </c>
      <c r="B540" s="60">
        <v>2025</v>
      </c>
      <c r="C540" s="65">
        <v>12</v>
      </c>
      <c r="D540" s="65">
        <v>10</v>
      </c>
      <c r="E540" s="65">
        <v>330</v>
      </c>
      <c r="F540" s="65">
        <v>12</v>
      </c>
      <c r="G540" s="65">
        <v>597</v>
      </c>
      <c r="H540" s="65">
        <v>50</v>
      </c>
      <c r="I540" s="65">
        <v>223</v>
      </c>
      <c r="J540" s="65">
        <v>14</v>
      </c>
      <c r="K540" s="65"/>
      <c r="L540" s="65"/>
      <c r="M540" s="65"/>
      <c r="N540" s="65"/>
      <c r="O540" s="65"/>
      <c r="P540" s="65"/>
      <c r="Q540" s="66"/>
      <c r="R540" s="66"/>
      <c r="S540" s="65">
        <v>2.69</v>
      </c>
      <c r="T540" s="65">
        <v>2.72</v>
      </c>
      <c r="U540" s="64">
        <f t="shared" si="50"/>
        <v>96.36363636363636</v>
      </c>
      <c r="V540" s="64">
        <f t="shared" si="51"/>
        <v>91.624790619765491</v>
      </c>
      <c r="W540" s="64">
        <f t="shared" si="52"/>
        <v>93.721973094170409</v>
      </c>
      <c r="X540" s="64"/>
      <c r="Y540" s="64"/>
    </row>
    <row r="541" spans="1:25" x14ac:dyDescent="0.35">
      <c r="A541" s="61" t="s">
        <v>27</v>
      </c>
      <c r="B541" s="61">
        <v>2025</v>
      </c>
      <c r="C541" s="63">
        <v>1</v>
      </c>
      <c r="D541" s="63">
        <v>29</v>
      </c>
      <c r="E541" s="63">
        <v>260</v>
      </c>
      <c r="F541" s="63">
        <v>24</v>
      </c>
      <c r="G541" s="63">
        <v>574</v>
      </c>
      <c r="H541" s="63">
        <v>30</v>
      </c>
      <c r="I541" s="63">
        <v>128</v>
      </c>
      <c r="J541" s="63">
        <v>14</v>
      </c>
      <c r="K541" s="7"/>
      <c r="L541" s="7"/>
      <c r="M541" s="7"/>
      <c r="N541" s="7"/>
      <c r="P541" s="7"/>
      <c r="Q541" s="7"/>
      <c r="R541" s="7"/>
      <c r="S541" s="63">
        <v>2.68</v>
      </c>
      <c r="T541" s="63">
        <v>3.34</v>
      </c>
      <c r="U541" s="64">
        <f t="shared" si="50"/>
        <v>90.769230769230774</v>
      </c>
      <c r="V541" s="64">
        <f t="shared" si="51"/>
        <v>94.773519163763069</v>
      </c>
      <c r="W541" s="64">
        <f t="shared" si="52"/>
        <v>89.0625</v>
      </c>
      <c r="X541" s="64"/>
      <c r="Y541" s="64"/>
    </row>
    <row r="542" spans="1:25" x14ac:dyDescent="0.35">
      <c r="A542" s="61" t="s">
        <v>27</v>
      </c>
      <c r="B542" s="61">
        <v>2025</v>
      </c>
      <c r="C542" s="63">
        <v>2</v>
      </c>
      <c r="D542" s="63">
        <v>10</v>
      </c>
      <c r="E542" s="63">
        <v>320</v>
      </c>
      <c r="F542" s="63">
        <v>16</v>
      </c>
      <c r="G542" s="63">
        <v>350</v>
      </c>
      <c r="H542" s="63">
        <v>33</v>
      </c>
      <c r="I542" s="63">
        <v>173</v>
      </c>
      <c r="J542" s="63">
        <v>14</v>
      </c>
      <c r="K542" s="7"/>
      <c r="L542" s="7"/>
      <c r="M542" s="7"/>
      <c r="N542" s="7"/>
      <c r="P542" s="7"/>
      <c r="Q542" s="7"/>
      <c r="R542" s="7"/>
      <c r="S542" s="63">
        <v>1.85</v>
      </c>
      <c r="T542" s="63">
        <v>1.72</v>
      </c>
      <c r="U542" s="64">
        <f t="shared" si="50"/>
        <v>95</v>
      </c>
      <c r="V542" s="64">
        <f t="shared" si="51"/>
        <v>90.571428571428569</v>
      </c>
      <c r="W542" s="64">
        <f t="shared" si="52"/>
        <v>91.907514450867055</v>
      </c>
      <c r="X542" s="64"/>
      <c r="Y542" s="64"/>
    </row>
    <row r="543" spans="1:25" x14ac:dyDescent="0.35">
      <c r="A543" s="61" t="s">
        <v>27</v>
      </c>
      <c r="B543" s="61">
        <v>2025</v>
      </c>
      <c r="C543" s="63">
        <v>3</v>
      </c>
      <c r="D543" s="63">
        <v>11</v>
      </c>
      <c r="E543" s="63">
        <v>200</v>
      </c>
      <c r="F543" s="63">
        <v>14</v>
      </c>
      <c r="G543" s="63">
        <v>412</v>
      </c>
      <c r="H543" s="63">
        <v>37</v>
      </c>
      <c r="I543" s="63">
        <v>222</v>
      </c>
      <c r="J543" s="63">
        <v>13</v>
      </c>
      <c r="K543" s="7"/>
      <c r="L543" s="7"/>
      <c r="M543" s="7"/>
      <c r="N543" s="7"/>
      <c r="P543" s="7"/>
      <c r="Q543" s="7"/>
      <c r="R543" s="7"/>
      <c r="S543" s="63">
        <v>6.05</v>
      </c>
      <c r="T543" s="63">
        <v>3.21</v>
      </c>
      <c r="U543" s="64">
        <f t="shared" si="50"/>
        <v>93</v>
      </c>
      <c r="V543" s="64">
        <f t="shared" si="51"/>
        <v>91.019417475728162</v>
      </c>
      <c r="W543" s="64">
        <f t="shared" si="52"/>
        <v>94.14414414414415</v>
      </c>
      <c r="X543" s="64"/>
      <c r="Y543" s="64"/>
    </row>
    <row r="544" spans="1:25" x14ac:dyDescent="0.35">
      <c r="A544" s="60" t="s">
        <v>27</v>
      </c>
      <c r="B544" s="61">
        <v>2025</v>
      </c>
      <c r="C544" s="63">
        <v>4</v>
      </c>
      <c r="D544" s="63">
        <v>7</v>
      </c>
      <c r="E544" s="63">
        <v>245</v>
      </c>
      <c r="F544" s="63">
        <v>16</v>
      </c>
      <c r="G544" s="63">
        <v>616</v>
      </c>
      <c r="H544" s="63">
        <v>34</v>
      </c>
      <c r="I544" s="63">
        <v>286</v>
      </c>
      <c r="J544" s="63">
        <v>21</v>
      </c>
      <c r="K544" s="7"/>
      <c r="L544" s="7"/>
      <c r="M544" s="7"/>
      <c r="N544" s="7"/>
      <c r="O544" s="7"/>
      <c r="P544" s="7"/>
      <c r="Q544" s="7"/>
      <c r="R544" s="7"/>
      <c r="S544" s="63">
        <v>2.82</v>
      </c>
      <c r="T544" s="63">
        <v>4.71</v>
      </c>
      <c r="U544" s="64">
        <f t="shared" si="50"/>
        <v>93.469387755102034</v>
      </c>
      <c r="V544" s="64">
        <f t="shared" si="51"/>
        <v>94.480519480519476</v>
      </c>
      <c r="W544" s="64">
        <f t="shared" si="52"/>
        <v>92.657342657342653</v>
      </c>
      <c r="X544" s="64"/>
      <c r="Y544" s="64"/>
    </row>
    <row r="545" spans="1:25" x14ac:dyDescent="0.35">
      <c r="A545" s="60" t="s">
        <v>27</v>
      </c>
      <c r="B545" s="60">
        <v>2025</v>
      </c>
      <c r="C545" s="65">
        <v>5</v>
      </c>
      <c r="D545" s="65">
        <v>19</v>
      </c>
      <c r="E545" s="65">
        <v>185</v>
      </c>
      <c r="F545" s="65">
        <v>36</v>
      </c>
      <c r="G545" s="65">
        <v>476</v>
      </c>
      <c r="H545" s="65">
        <v>85</v>
      </c>
      <c r="I545" s="65">
        <v>226</v>
      </c>
      <c r="J545" s="65">
        <v>46</v>
      </c>
      <c r="K545" s="66"/>
      <c r="L545" s="66"/>
      <c r="M545" s="66"/>
      <c r="N545" s="66"/>
      <c r="O545" s="66"/>
      <c r="P545" s="66"/>
      <c r="Q545" s="66"/>
      <c r="R545" s="66"/>
      <c r="S545" s="65">
        <v>9.02</v>
      </c>
      <c r="T545" s="65">
        <v>3.63</v>
      </c>
      <c r="U545" s="64">
        <f t="shared" si="50"/>
        <v>80.540540540540533</v>
      </c>
      <c r="V545" s="64">
        <f t="shared" si="51"/>
        <v>82.142857142857139</v>
      </c>
      <c r="W545" s="64">
        <f t="shared" si="52"/>
        <v>79.646017699115049</v>
      </c>
      <c r="X545" s="64"/>
      <c r="Y545" s="64"/>
    </row>
    <row r="546" spans="1:25" x14ac:dyDescent="0.35">
      <c r="A546" s="60" t="s">
        <v>27</v>
      </c>
      <c r="B546" s="60">
        <v>2025</v>
      </c>
      <c r="C546" s="65">
        <v>6</v>
      </c>
      <c r="D546" s="65">
        <v>9</v>
      </c>
      <c r="E546" s="65">
        <v>190</v>
      </c>
      <c r="F546" s="65">
        <v>15</v>
      </c>
      <c r="G546" s="65">
        <v>480</v>
      </c>
      <c r="H546" s="65">
        <v>56</v>
      </c>
      <c r="I546" s="65">
        <v>231</v>
      </c>
      <c r="J546" s="65">
        <v>18</v>
      </c>
      <c r="K546" s="66"/>
      <c r="L546" s="66"/>
      <c r="M546" s="66"/>
      <c r="N546" s="66"/>
      <c r="O546" s="66"/>
      <c r="P546" s="66"/>
      <c r="Q546" s="66"/>
      <c r="R546" s="66"/>
      <c r="S546" s="65">
        <v>2.2200000000000002</v>
      </c>
      <c r="T546" s="65">
        <v>2.31</v>
      </c>
      <c r="U546" s="64">
        <f t="shared" si="50"/>
        <v>92.10526315789474</v>
      </c>
      <c r="V546" s="64">
        <f t="shared" si="51"/>
        <v>88.333333333333329</v>
      </c>
      <c r="W546" s="64">
        <f t="shared" si="52"/>
        <v>92.20779220779221</v>
      </c>
      <c r="X546" s="64"/>
      <c r="Y546" s="64"/>
    </row>
    <row r="547" spans="1:25" x14ac:dyDescent="0.35">
      <c r="A547" s="60" t="s">
        <v>27</v>
      </c>
      <c r="B547" s="60">
        <v>2025</v>
      </c>
      <c r="C547" s="65">
        <v>7</v>
      </c>
      <c r="D547" s="65">
        <v>8</v>
      </c>
      <c r="E547" s="65">
        <v>220</v>
      </c>
      <c r="F547" s="65">
        <v>12</v>
      </c>
      <c r="G547" s="65">
        <v>414</v>
      </c>
      <c r="H547" s="65">
        <v>34</v>
      </c>
      <c r="I547" s="65">
        <v>196</v>
      </c>
      <c r="J547" s="65">
        <v>18</v>
      </c>
      <c r="K547" s="66"/>
      <c r="L547" s="66"/>
      <c r="M547" s="66"/>
      <c r="N547" s="66"/>
      <c r="O547" s="66"/>
      <c r="P547" s="66"/>
      <c r="Q547" s="66"/>
      <c r="R547" s="66"/>
      <c r="S547" s="65">
        <v>7.57</v>
      </c>
      <c r="T547" s="65">
        <v>3.87</v>
      </c>
      <c r="U547" s="64">
        <f t="shared" si="50"/>
        <v>94.545454545454547</v>
      </c>
      <c r="V547" s="64">
        <f t="shared" si="51"/>
        <v>91.787439613526573</v>
      </c>
      <c r="W547" s="64">
        <f t="shared" si="52"/>
        <v>90.816326530612244</v>
      </c>
      <c r="X547" s="64"/>
      <c r="Y547" s="64"/>
    </row>
    <row r="548" spans="1:25" x14ac:dyDescent="0.35">
      <c r="A548" s="60" t="s">
        <v>27</v>
      </c>
      <c r="B548" s="60">
        <v>2025</v>
      </c>
      <c r="C548" s="65">
        <v>8</v>
      </c>
      <c r="D548" s="65">
        <v>11</v>
      </c>
      <c r="E548" s="65">
        <v>170</v>
      </c>
      <c r="F548" s="65">
        <v>9</v>
      </c>
      <c r="G548" s="65">
        <v>250</v>
      </c>
      <c r="H548" s="65">
        <v>56</v>
      </c>
      <c r="I548" s="65">
        <v>213</v>
      </c>
      <c r="J548" s="65">
        <v>12</v>
      </c>
      <c r="K548" s="66"/>
      <c r="L548" s="66"/>
      <c r="M548" s="66"/>
      <c r="N548" s="66"/>
      <c r="O548" s="66"/>
      <c r="P548" s="66"/>
      <c r="Q548" s="66"/>
      <c r="R548" s="66"/>
      <c r="S548" s="65">
        <v>9.98</v>
      </c>
      <c r="T548" s="65">
        <v>5.08</v>
      </c>
      <c r="U548" s="64">
        <f t="shared" si="50"/>
        <v>94.705882352941174</v>
      </c>
      <c r="V548" s="64">
        <f t="shared" si="51"/>
        <v>77.600000000000009</v>
      </c>
      <c r="W548" s="64">
        <f t="shared" si="52"/>
        <v>94.366197183098592</v>
      </c>
      <c r="X548" s="64"/>
      <c r="Y548" s="64"/>
    </row>
    <row r="549" spans="1:25" x14ac:dyDescent="0.35">
      <c r="A549" s="60" t="s">
        <v>27</v>
      </c>
      <c r="B549" s="60">
        <v>2025</v>
      </c>
      <c r="C549" s="65">
        <v>9</v>
      </c>
      <c r="D549" s="65">
        <v>1</v>
      </c>
      <c r="E549" s="65">
        <v>170</v>
      </c>
      <c r="F549" s="65">
        <v>320</v>
      </c>
      <c r="G549" s="65">
        <v>296</v>
      </c>
      <c r="H549" s="65">
        <v>720</v>
      </c>
      <c r="I549" s="65">
        <v>236</v>
      </c>
      <c r="J549" s="65">
        <v>768</v>
      </c>
      <c r="K549" s="66"/>
      <c r="L549" s="66"/>
      <c r="M549" s="66"/>
      <c r="N549" s="66"/>
      <c r="O549" s="66"/>
      <c r="P549" s="66"/>
      <c r="Q549" s="66"/>
      <c r="R549" s="66"/>
      <c r="S549" s="65">
        <v>17.3</v>
      </c>
      <c r="T549" s="65">
        <v>10.9</v>
      </c>
      <c r="U549" s="64">
        <f t="shared" si="50"/>
        <v>-88.235294117647058</v>
      </c>
      <c r="V549" s="64">
        <f t="shared" si="51"/>
        <v>-143.24324324324326</v>
      </c>
      <c r="W549" s="64">
        <f t="shared" si="52"/>
        <v>-225.42372881355934</v>
      </c>
      <c r="X549" s="64"/>
      <c r="Y549" s="64"/>
    </row>
    <row r="550" spans="1:25" x14ac:dyDescent="0.35">
      <c r="A550" s="60" t="s">
        <v>27</v>
      </c>
      <c r="B550" s="60">
        <v>2025</v>
      </c>
      <c r="C550" s="65">
        <v>10</v>
      </c>
      <c r="D550" s="65">
        <v>6</v>
      </c>
      <c r="E550" s="65">
        <v>180</v>
      </c>
      <c r="F550" s="65">
        <v>15</v>
      </c>
      <c r="G550" s="65">
        <v>549</v>
      </c>
      <c r="H550" s="65">
        <v>43</v>
      </c>
      <c r="I550" s="65">
        <v>261</v>
      </c>
      <c r="J550" s="65">
        <v>17</v>
      </c>
      <c r="K550" s="66"/>
      <c r="L550" s="66"/>
      <c r="M550" s="66"/>
      <c r="N550" s="66"/>
      <c r="O550" s="66"/>
      <c r="P550" s="66"/>
      <c r="Q550" s="66"/>
      <c r="R550" s="66"/>
      <c r="S550" s="65">
        <v>4.29</v>
      </c>
      <c r="T550" s="65">
        <v>2.66</v>
      </c>
      <c r="U550" s="64">
        <f t="shared" si="50"/>
        <v>91.666666666666657</v>
      </c>
      <c r="V550" s="64">
        <f t="shared" si="51"/>
        <v>92.167577413479052</v>
      </c>
      <c r="W550" s="64">
        <f t="shared" si="52"/>
        <v>93.486590038314176</v>
      </c>
      <c r="X550" s="64"/>
      <c r="Y550" s="64"/>
    </row>
    <row r="551" spans="1:25" x14ac:dyDescent="0.35">
      <c r="A551" s="60" t="s">
        <v>27</v>
      </c>
      <c r="B551" s="60">
        <v>2025</v>
      </c>
      <c r="C551" s="65">
        <v>11</v>
      </c>
      <c r="D551" s="65">
        <v>10</v>
      </c>
      <c r="E551" s="65">
        <v>220</v>
      </c>
      <c r="F551" s="65">
        <v>14</v>
      </c>
      <c r="G551" s="65">
        <v>423</v>
      </c>
      <c r="H551" s="65">
        <v>47</v>
      </c>
      <c r="I551" s="65">
        <v>196</v>
      </c>
      <c r="J551" s="65">
        <v>21</v>
      </c>
      <c r="K551" s="66"/>
      <c r="L551" s="66"/>
      <c r="M551" s="66"/>
      <c r="N551" s="66"/>
      <c r="O551" s="66"/>
      <c r="P551" s="66"/>
      <c r="Q551" s="66"/>
      <c r="R551" s="66"/>
      <c r="S551" s="65">
        <v>3.26</v>
      </c>
      <c r="T551" s="65">
        <v>4.16</v>
      </c>
      <c r="U551" s="64">
        <f t="shared" si="50"/>
        <v>93.63636363636364</v>
      </c>
      <c r="V551" s="64">
        <f t="shared" si="51"/>
        <v>88.888888888888886</v>
      </c>
      <c r="W551" s="64">
        <f t="shared" si="52"/>
        <v>89.285714285714292</v>
      </c>
      <c r="X551" s="64"/>
      <c r="Y551" s="64"/>
    </row>
    <row r="552" spans="1:25" x14ac:dyDescent="0.35">
      <c r="A552" s="60" t="s">
        <v>27</v>
      </c>
      <c r="B552" s="60">
        <v>2025</v>
      </c>
      <c r="C552" s="65">
        <v>12</v>
      </c>
      <c r="D552" s="65">
        <v>15</v>
      </c>
      <c r="E552" s="65">
        <v>230</v>
      </c>
      <c r="F552" s="65">
        <v>12</v>
      </c>
      <c r="G552" s="65">
        <v>566</v>
      </c>
      <c r="H552" s="65">
        <v>35</v>
      </c>
      <c r="I552" s="65">
        <v>242</v>
      </c>
      <c r="J552" s="65">
        <v>14</v>
      </c>
      <c r="K552" s="66"/>
      <c r="L552" s="66"/>
      <c r="M552" s="66"/>
      <c r="N552" s="66"/>
      <c r="O552" s="66"/>
      <c r="P552" s="66"/>
      <c r="Q552" s="66"/>
      <c r="R552" s="66"/>
      <c r="S552" s="65">
        <v>1.92</v>
      </c>
      <c r="T552" s="65">
        <v>2.0499999999999998</v>
      </c>
      <c r="U552" s="64">
        <f t="shared" si="50"/>
        <v>94.782608695652172</v>
      </c>
      <c r="V552" s="64">
        <f t="shared" si="51"/>
        <v>93.816254416961129</v>
      </c>
      <c r="W552" s="64">
        <f t="shared" si="52"/>
        <v>94.214876033057848</v>
      </c>
      <c r="X552" s="64"/>
      <c r="Y552" s="64"/>
    </row>
    <row r="553" spans="1:25" x14ac:dyDescent="0.35">
      <c r="A553" s="61" t="s">
        <v>77</v>
      </c>
      <c r="B553" s="61">
        <v>2025</v>
      </c>
      <c r="C553" s="63">
        <v>1</v>
      </c>
      <c r="D553" s="63">
        <v>8</v>
      </c>
      <c r="E553" s="63">
        <v>440</v>
      </c>
      <c r="F553" s="63">
        <v>3</v>
      </c>
      <c r="G553" s="63">
        <v>1074</v>
      </c>
      <c r="H553" s="63">
        <v>29</v>
      </c>
      <c r="I553" s="63">
        <v>470</v>
      </c>
      <c r="J553" s="63">
        <v>7</v>
      </c>
      <c r="K553" s="7"/>
      <c r="L553" s="7"/>
      <c r="M553" s="7"/>
      <c r="N553" s="7"/>
      <c r="P553" s="7"/>
      <c r="Q553" s="7"/>
      <c r="R553" s="7"/>
      <c r="S553" s="63">
        <v>1.9</v>
      </c>
      <c r="T553" s="63">
        <v>2.73</v>
      </c>
      <c r="U553" s="64">
        <f t="shared" si="50"/>
        <v>99.318181818181813</v>
      </c>
      <c r="V553" s="64">
        <f t="shared" si="51"/>
        <v>97.299813780260706</v>
      </c>
      <c r="W553" s="64">
        <f t="shared" si="52"/>
        <v>98.510638297872347</v>
      </c>
      <c r="X553" s="64"/>
      <c r="Y553" s="64"/>
    </row>
    <row r="554" spans="1:25" x14ac:dyDescent="0.35">
      <c r="A554" s="60" t="s">
        <v>77</v>
      </c>
      <c r="B554" s="60">
        <v>2025</v>
      </c>
      <c r="C554" s="65">
        <v>5</v>
      </c>
      <c r="D554" s="65">
        <v>10</v>
      </c>
      <c r="E554" s="65">
        <v>220</v>
      </c>
      <c r="F554" s="65">
        <v>5</v>
      </c>
      <c r="G554" s="65">
        <v>692</v>
      </c>
      <c r="H554" s="65">
        <v>31</v>
      </c>
      <c r="I554" s="65">
        <v>286</v>
      </c>
      <c r="J554" s="65">
        <v>9</v>
      </c>
      <c r="K554" s="66"/>
      <c r="L554" s="66"/>
      <c r="M554" s="66"/>
      <c r="N554" s="66"/>
      <c r="O554" s="66"/>
      <c r="P554" s="66"/>
      <c r="Q554" s="66"/>
      <c r="R554" s="66"/>
      <c r="S554" s="65">
        <v>2.72</v>
      </c>
      <c r="T554" s="65">
        <v>2.23</v>
      </c>
      <c r="U554" s="64">
        <f t="shared" si="50"/>
        <v>97.727272727272734</v>
      </c>
      <c r="V554" s="64">
        <f t="shared" si="51"/>
        <v>95.520231213872833</v>
      </c>
      <c r="W554" s="64">
        <f t="shared" si="52"/>
        <v>96.853146853146853</v>
      </c>
      <c r="X554" s="64"/>
      <c r="Y554" s="64"/>
    </row>
    <row r="555" spans="1:25" x14ac:dyDescent="0.35">
      <c r="A555" s="60" t="s">
        <v>77</v>
      </c>
      <c r="B555" s="60">
        <v>2025</v>
      </c>
      <c r="C555" s="65">
        <v>9</v>
      </c>
      <c r="D555" s="65">
        <v>4</v>
      </c>
      <c r="E555" s="65">
        <v>300</v>
      </c>
      <c r="F555" s="65">
        <v>10</v>
      </c>
      <c r="G555" s="65">
        <v>615</v>
      </c>
      <c r="H555" s="65">
        <v>36</v>
      </c>
      <c r="I555" s="65">
        <v>244</v>
      </c>
      <c r="J555" s="65">
        <v>13</v>
      </c>
      <c r="K555" s="66"/>
      <c r="L555" s="66"/>
      <c r="M555" s="66"/>
      <c r="N555" s="66"/>
      <c r="O555" s="66"/>
      <c r="P555" s="66"/>
      <c r="Q555" s="66"/>
      <c r="R555" s="66"/>
      <c r="S555" s="65">
        <v>2.85</v>
      </c>
      <c r="T555" s="65">
        <v>3.25</v>
      </c>
      <c r="U555" s="64">
        <f t="shared" si="50"/>
        <v>96.666666666666671</v>
      </c>
      <c r="V555" s="64">
        <f t="shared" si="51"/>
        <v>94.146341463414629</v>
      </c>
      <c r="W555" s="64">
        <f t="shared" si="52"/>
        <v>94.672131147540981</v>
      </c>
      <c r="X555" s="64"/>
      <c r="Y555" s="64"/>
    </row>
    <row r="556" spans="1:25" x14ac:dyDescent="0.35">
      <c r="A556" s="61" t="s">
        <v>85</v>
      </c>
      <c r="B556" s="61">
        <v>2025</v>
      </c>
      <c r="C556" s="63">
        <v>1</v>
      </c>
      <c r="D556" s="63">
        <v>10</v>
      </c>
      <c r="E556" s="63">
        <v>580</v>
      </c>
      <c r="F556" s="63">
        <v>3</v>
      </c>
      <c r="G556" s="63">
        <v>861</v>
      </c>
      <c r="H556" s="63">
        <v>31</v>
      </c>
      <c r="I556" s="63">
        <v>233</v>
      </c>
      <c r="J556" s="63">
        <v>7</v>
      </c>
      <c r="K556" s="7"/>
      <c r="L556" s="7"/>
      <c r="M556" s="7"/>
      <c r="N556" s="7"/>
      <c r="P556" s="7"/>
      <c r="Q556" s="7"/>
      <c r="R556" s="7"/>
      <c r="S556" s="63">
        <v>3.26</v>
      </c>
      <c r="T556" s="63">
        <v>3.24</v>
      </c>
      <c r="U556" s="64">
        <f t="shared" si="50"/>
        <v>99.482758620689665</v>
      </c>
      <c r="V556" s="64">
        <f t="shared" si="51"/>
        <v>96.39953542392567</v>
      </c>
      <c r="W556" s="64">
        <f t="shared" si="52"/>
        <v>96.995708154506431</v>
      </c>
      <c r="X556" s="64"/>
      <c r="Y556" s="64"/>
    </row>
    <row r="557" spans="1:25" x14ac:dyDescent="0.35">
      <c r="A557" s="61" t="s">
        <v>63</v>
      </c>
      <c r="B557" s="61">
        <v>2025</v>
      </c>
      <c r="C557" s="63">
        <v>2</v>
      </c>
      <c r="D557" s="63">
        <v>18</v>
      </c>
      <c r="E557" s="63">
        <v>300</v>
      </c>
      <c r="F557" s="63">
        <v>13</v>
      </c>
      <c r="G557" s="63">
        <v>706</v>
      </c>
      <c r="H557" s="63">
        <v>38</v>
      </c>
      <c r="I557" s="63">
        <v>326</v>
      </c>
      <c r="J557" s="63">
        <v>15</v>
      </c>
      <c r="K557" s="7"/>
      <c r="L557" s="7"/>
      <c r="M557" s="7"/>
      <c r="N557" s="7"/>
      <c r="P557" s="7"/>
      <c r="Q557" s="7"/>
      <c r="R557" s="7"/>
      <c r="S557" s="63">
        <v>1.71</v>
      </c>
      <c r="T557" s="63">
        <v>1.57</v>
      </c>
      <c r="U557" s="64">
        <f t="shared" si="50"/>
        <v>95.666666666666671</v>
      </c>
      <c r="V557" s="64">
        <f t="shared" si="51"/>
        <v>94.617563739376777</v>
      </c>
      <c r="W557" s="64">
        <f t="shared" si="52"/>
        <v>95.398773006134974</v>
      </c>
      <c r="X557" s="64"/>
      <c r="Y557" s="64"/>
    </row>
    <row r="558" spans="1:25" x14ac:dyDescent="0.35">
      <c r="A558" s="60" t="s">
        <v>63</v>
      </c>
      <c r="B558" s="60">
        <v>2025</v>
      </c>
      <c r="C558" s="65">
        <v>5</v>
      </c>
      <c r="D558" s="65">
        <v>20</v>
      </c>
      <c r="E558" s="65">
        <v>300</v>
      </c>
      <c r="F558" s="65">
        <v>18</v>
      </c>
      <c r="G558" s="65">
        <v>920</v>
      </c>
      <c r="H558" s="65">
        <v>65</v>
      </c>
      <c r="I558" s="65">
        <v>321</v>
      </c>
      <c r="J558" s="65">
        <v>39</v>
      </c>
      <c r="K558" s="66"/>
      <c r="L558" s="66"/>
      <c r="M558" s="66"/>
      <c r="N558" s="66"/>
      <c r="O558" s="66"/>
      <c r="P558" s="66"/>
      <c r="Q558" s="66"/>
      <c r="R558" s="66"/>
      <c r="S558" s="65">
        <v>2.72</v>
      </c>
      <c r="T558" s="65">
        <v>2.42</v>
      </c>
      <c r="U558" s="64">
        <f t="shared" si="50"/>
        <v>94</v>
      </c>
      <c r="V558" s="64">
        <f t="shared" si="51"/>
        <v>92.934782608695656</v>
      </c>
      <c r="W558" s="64">
        <f t="shared" si="52"/>
        <v>87.850467289719631</v>
      </c>
      <c r="X558" s="64"/>
      <c r="Y558" s="64"/>
    </row>
    <row r="559" spans="1:25" x14ac:dyDescent="0.35">
      <c r="A559" s="60" t="s">
        <v>63</v>
      </c>
      <c r="B559" s="60">
        <v>2025</v>
      </c>
      <c r="C559" s="65">
        <v>6</v>
      </c>
      <c r="D559" s="65">
        <v>19</v>
      </c>
      <c r="E559" s="65">
        <v>340</v>
      </c>
      <c r="F559" s="65">
        <v>26</v>
      </c>
      <c r="G559" s="65">
        <v>730</v>
      </c>
      <c r="H559" s="65">
        <v>68</v>
      </c>
      <c r="I559" s="65">
        <v>388</v>
      </c>
      <c r="J559" s="65">
        <v>29</v>
      </c>
      <c r="K559" s="66"/>
      <c r="L559" s="66"/>
      <c r="M559" s="66"/>
      <c r="N559" s="66"/>
      <c r="O559" s="66"/>
      <c r="P559" s="66"/>
      <c r="Q559" s="66"/>
      <c r="R559" s="66"/>
      <c r="S559" s="65">
        <v>2.66</v>
      </c>
      <c r="T559" s="65">
        <v>2.46</v>
      </c>
      <c r="U559" s="64">
        <f t="shared" si="50"/>
        <v>92.352941176470594</v>
      </c>
      <c r="V559" s="64">
        <f t="shared" si="51"/>
        <v>90.684931506849324</v>
      </c>
      <c r="W559" s="64">
        <f t="shared" si="52"/>
        <v>92.525773195876297</v>
      </c>
      <c r="X559" s="64"/>
      <c r="Y559" s="64"/>
    </row>
    <row r="560" spans="1:25" x14ac:dyDescent="0.35">
      <c r="A560" s="60" t="s">
        <v>63</v>
      </c>
      <c r="B560" s="60">
        <v>2025</v>
      </c>
      <c r="C560" s="65">
        <v>7</v>
      </c>
      <c r="D560" s="65">
        <v>29</v>
      </c>
      <c r="E560" s="65">
        <v>190</v>
      </c>
      <c r="F560" s="65">
        <v>15</v>
      </c>
      <c r="G560" s="65">
        <v>412</v>
      </c>
      <c r="H560" s="65">
        <v>31</v>
      </c>
      <c r="I560" s="65">
        <v>228</v>
      </c>
      <c r="J560" s="65">
        <v>10</v>
      </c>
      <c r="K560" s="66"/>
      <c r="L560" s="66"/>
      <c r="M560" s="66"/>
      <c r="N560" s="66"/>
      <c r="O560" s="66"/>
      <c r="P560" s="66"/>
      <c r="Q560" s="66"/>
      <c r="R560" s="66"/>
      <c r="S560" s="65">
        <v>2.33</v>
      </c>
      <c r="T560" s="65">
        <v>2.15</v>
      </c>
      <c r="U560" s="64">
        <f t="shared" si="50"/>
        <v>92.10526315789474</v>
      </c>
      <c r="V560" s="64">
        <f t="shared" si="51"/>
        <v>92.475728155339809</v>
      </c>
      <c r="W560" s="64">
        <f t="shared" si="52"/>
        <v>95.614035087719301</v>
      </c>
      <c r="X560" s="64"/>
      <c r="Y560" s="64"/>
    </row>
    <row r="561" spans="1:25" x14ac:dyDescent="0.35">
      <c r="A561" s="60" t="s">
        <v>63</v>
      </c>
      <c r="B561" s="60">
        <v>2025</v>
      </c>
      <c r="C561" s="65">
        <v>9</v>
      </c>
      <c r="D561" s="65">
        <v>30</v>
      </c>
      <c r="E561" s="65">
        <v>200</v>
      </c>
      <c r="F561" s="65">
        <v>10</v>
      </c>
      <c r="G561" s="65">
        <v>412</v>
      </c>
      <c r="H561" s="65">
        <v>39</v>
      </c>
      <c r="I561" s="65">
        <v>193</v>
      </c>
      <c r="J561" s="65">
        <v>12</v>
      </c>
      <c r="K561" s="66"/>
      <c r="L561" s="66"/>
      <c r="M561" s="66"/>
      <c r="N561" s="66"/>
      <c r="O561" s="66"/>
      <c r="P561" s="66"/>
      <c r="Q561" s="66"/>
      <c r="R561" s="66"/>
      <c r="S561" s="65">
        <v>4.33</v>
      </c>
      <c r="T561" s="65">
        <v>3.01</v>
      </c>
      <c r="U561" s="64">
        <f t="shared" si="50"/>
        <v>95</v>
      </c>
      <c r="V561" s="64">
        <f t="shared" si="51"/>
        <v>90.533980582524279</v>
      </c>
      <c r="W561" s="64">
        <f t="shared" si="52"/>
        <v>93.782383419689126</v>
      </c>
      <c r="X561" s="64"/>
      <c r="Y561" s="64"/>
    </row>
    <row r="562" spans="1:25" x14ac:dyDescent="0.35">
      <c r="A562" s="60" t="s">
        <v>127</v>
      </c>
      <c r="B562" s="60">
        <v>2025</v>
      </c>
      <c r="C562" s="65">
        <v>5</v>
      </c>
      <c r="D562" s="65">
        <v>15</v>
      </c>
      <c r="E562" s="65">
        <v>200</v>
      </c>
      <c r="F562" s="65">
        <v>31</v>
      </c>
      <c r="G562" s="65">
        <v>523</v>
      </c>
      <c r="H562" s="65">
        <v>96</v>
      </c>
      <c r="I562" s="65">
        <v>242</v>
      </c>
      <c r="J562" s="65">
        <v>28</v>
      </c>
      <c r="K562" s="65">
        <v>75.7</v>
      </c>
      <c r="L562" s="65">
        <v>18.399999999999999</v>
      </c>
      <c r="M562" s="65">
        <v>63.4</v>
      </c>
      <c r="N562" s="65">
        <v>13.2</v>
      </c>
      <c r="O562" s="65">
        <v>1.85</v>
      </c>
      <c r="P562" s="65">
        <v>1.55</v>
      </c>
      <c r="Q562" s="65"/>
      <c r="R562" s="65"/>
      <c r="S562" s="65">
        <v>2.56</v>
      </c>
      <c r="T562" s="65">
        <v>2.36</v>
      </c>
      <c r="U562" s="64">
        <f t="shared" si="50"/>
        <v>84.5</v>
      </c>
      <c r="V562" s="64">
        <f t="shared" si="51"/>
        <v>81.644359464627144</v>
      </c>
      <c r="W562" s="64">
        <f t="shared" si="52"/>
        <v>88.429752066115711</v>
      </c>
      <c r="X562" s="64">
        <f>(K562-L562)/K562*100</f>
        <v>75.693527080581248</v>
      </c>
      <c r="Y562" s="64"/>
    </row>
    <row r="563" spans="1:25" x14ac:dyDescent="0.35">
      <c r="A563" s="60" t="s">
        <v>127</v>
      </c>
      <c r="B563" s="60">
        <v>2025</v>
      </c>
      <c r="C563" s="65">
        <v>6</v>
      </c>
      <c r="D563" s="65">
        <v>19</v>
      </c>
      <c r="E563" s="65">
        <v>360</v>
      </c>
      <c r="F563" s="65">
        <v>15</v>
      </c>
      <c r="G563" s="65">
        <v>780</v>
      </c>
      <c r="H563" s="65">
        <v>33</v>
      </c>
      <c r="I563" s="65">
        <v>330</v>
      </c>
      <c r="J563" s="65">
        <v>12</v>
      </c>
      <c r="K563" s="65">
        <v>81.400000000000006</v>
      </c>
      <c r="L563" s="65">
        <v>6.13</v>
      </c>
      <c r="M563" s="65">
        <v>70.7</v>
      </c>
      <c r="N563" s="65">
        <v>1.66</v>
      </c>
      <c r="O563" s="65">
        <v>0.89</v>
      </c>
      <c r="P563" s="65">
        <v>2.5099999999999998</v>
      </c>
      <c r="Q563" s="65"/>
      <c r="R563" s="65"/>
      <c r="S563" s="65">
        <v>2.91</v>
      </c>
      <c r="T563" s="65">
        <v>2.73</v>
      </c>
      <c r="U563" s="64">
        <f t="shared" si="50"/>
        <v>95.833333333333343</v>
      </c>
      <c r="V563" s="64">
        <f t="shared" si="51"/>
        <v>95.769230769230774</v>
      </c>
      <c r="W563" s="64">
        <f t="shared" si="52"/>
        <v>96.36363636363636</v>
      </c>
      <c r="X563" s="64">
        <f>(K563-L563)/K563*100</f>
        <v>92.46928746928748</v>
      </c>
      <c r="Y563" s="64"/>
    </row>
    <row r="564" spans="1:25" x14ac:dyDescent="0.35">
      <c r="A564" s="60" t="s">
        <v>127</v>
      </c>
      <c r="B564" s="60">
        <v>2025</v>
      </c>
      <c r="C564" s="65">
        <v>7</v>
      </c>
      <c r="D564" s="65">
        <v>31</v>
      </c>
      <c r="E564" s="65">
        <v>380</v>
      </c>
      <c r="F564" s="65">
        <v>7</v>
      </c>
      <c r="G564" s="65">
        <v>712</v>
      </c>
      <c r="H564" s="65">
        <v>28</v>
      </c>
      <c r="I564" s="65">
        <v>336</v>
      </c>
      <c r="J564" s="65">
        <v>9</v>
      </c>
      <c r="K564" s="65">
        <v>89.6</v>
      </c>
      <c r="L564" s="65">
        <v>6.82</v>
      </c>
      <c r="M564" s="65">
        <v>75.7</v>
      </c>
      <c r="N564" s="65">
        <v>0.04</v>
      </c>
      <c r="O564" s="65">
        <v>0.86</v>
      </c>
      <c r="P564" s="65">
        <v>4.75</v>
      </c>
      <c r="Q564" s="65"/>
      <c r="R564" s="65"/>
      <c r="S564" s="65">
        <v>2.3199999999999998</v>
      </c>
      <c r="T564" s="65">
        <v>2.46</v>
      </c>
      <c r="U564" s="64">
        <f t="shared" si="50"/>
        <v>98.15789473684211</v>
      </c>
      <c r="V564" s="64">
        <f t="shared" si="51"/>
        <v>96.067415730337075</v>
      </c>
      <c r="W564" s="64">
        <f t="shared" si="52"/>
        <v>97.321428571428569</v>
      </c>
      <c r="X564" s="64">
        <f>(K564-L564)/K564*100</f>
        <v>92.388392857142861</v>
      </c>
      <c r="Y564" s="64"/>
    </row>
    <row r="565" spans="1:25" x14ac:dyDescent="0.35">
      <c r="A565" s="60" t="s">
        <v>127</v>
      </c>
      <c r="B565" s="60">
        <v>2025</v>
      </c>
      <c r="C565" s="65">
        <v>10</v>
      </c>
      <c r="D565" s="65">
        <v>1</v>
      </c>
      <c r="E565" s="65">
        <v>310</v>
      </c>
      <c r="F565" s="65">
        <v>38</v>
      </c>
      <c r="G565" s="65">
        <v>835</v>
      </c>
      <c r="H565" s="65">
        <v>95</v>
      </c>
      <c r="I565" s="65">
        <v>338</v>
      </c>
      <c r="J565" s="65">
        <v>48</v>
      </c>
      <c r="K565" s="65">
        <v>75.3</v>
      </c>
      <c r="L565" s="65">
        <v>42.3</v>
      </c>
      <c r="M565" s="65">
        <v>43.9</v>
      </c>
      <c r="N565" s="65">
        <v>39.700000000000003</v>
      </c>
      <c r="O565" s="65">
        <v>0.85</v>
      </c>
      <c r="P565" s="65">
        <v>0.26</v>
      </c>
      <c r="Q565" s="65"/>
      <c r="R565" s="65"/>
      <c r="S565" s="65">
        <v>2.17</v>
      </c>
      <c r="T565" s="65">
        <v>2.44</v>
      </c>
      <c r="U565" s="64">
        <f t="shared" si="50"/>
        <v>87.741935483870975</v>
      </c>
      <c r="V565" s="64">
        <f t="shared" si="51"/>
        <v>88.622754491017957</v>
      </c>
      <c r="W565" s="64">
        <f t="shared" si="52"/>
        <v>85.798816568047343</v>
      </c>
      <c r="X565" s="64">
        <f>(K565-L565)/K565*100</f>
        <v>43.82470119521912</v>
      </c>
      <c r="Y565" s="64"/>
    </row>
    <row r="566" spans="1:25" x14ac:dyDescent="0.35">
      <c r="A566" s="61" t="s">
        <v>30</v>
      </c>
      <c r="B566" s="61">
        <v>2025</v>
      </c>
      <c r="C566" s="63">
        <v>1</v>
      </c>
      <c r="D566" s="63">
        <v>21</v>
      </c>
      <c r="E566" s="63">
        <v>420</v>
      </c>
      <c r="F566" s="63">
        <v>10</v>
      </c>
      <c r="G566" s="63">
        <v>662</v>
      </c>
      <c r="H566" s="63">
        <v>44</v>
      </c>
      <c r="I566" s="63">
        <v>345</v>
      </c>
      <c r="J566" s="63">
        <v>17</v>
      </c>
      <c r="K566" s="7"/>
      <c r="L566" s="7"/>
      <c r="M566" s="7"/>
      <c r="N566" s="7"/>
      <c r="P566" s="7"/>
      <c r="Q566" s="7"/>
      <c r="R566" s="7"/>
      <c r="S566" s="63">
        <v>3.49</v>
      </c>
      <c r="T566" s="63">
        <v>3.5</v>
      </c>
      <c r="U566" s="64">
        <f t="shared" si="50"/>
        <v>97.61904761904762</v>
      </c>
      <c r="V566" s="64">
        <f t="shared" si="51"/>
        <v>93.353474320241688</v>
      </c>
      <c r="W566" s="64">
        <f t="shared" si="52"/>
        <v>95.072463768115938</v>
      </c>
      <c r="X566" s="64"/>
      <c r="Y566" s="64"/>
    </row>
    <row r="567" spans="1:25" x14ac:dyDescent="0.35">
      <c r="A567" s="61" t="s">
        <v>30</v>
      </c>
      <c r="B567" s="61">
        <v>2025</v>
      </c>
      <c r="C567" s="63">
        <v>2</v>
      </c>
      <c r="D567" s="63">
        <v>17</v>
      </c>
      <c r="E567" s="63">
        <v>220</v>
      </c>
      <c r="F567" s="63">
        <v>15</v>
      </c>
      <c r="G567" s="63">
        <v>610</v>
      </c>
      <c r="H567" s="63">
        <v>24</v>
      </c>
      <c r="I567" s="63">
        <v>218</v>
      </c>
      <c r="J567" s="63">
        <v>11</v>
      </c>
      <c r="K567" s="7"/>
      <c r="L567" s="7"/>
      <c r="M567" s="7"/>
      <c r="N567" s="7"/>
      <c r="P567" s="7"/>
      <c r="Q567" s="7"/>
      <c r="R567" s="7"/>
      <c r="S567" s="63">
        <v>3.89</v>
      </c>
      <c r="T567" s="63">
        <v>3.97</v>
      </c>
      <c r="U567" s="64">
        <f t="shared" si="50"/>
        <v>93.181818181818173</v>
      </c>
      <c r="V567" s="64">
        <f t="shared" si="51"/>
        <v>96.06557377049181</v>
      </c>
      <c r="W567" s="64">
        <f t="shared" si="52"/>
        <v>94.954128440366972</v>
      </c>
      <c r="X567" s="64"/>
      <c r="Y567" s="64"/>
    </row>
    <row r="568" spans="1:25" x14ac:dyDescent="0.35">
      <c r="A568" s="61" t="s">
        <v>30</v>
      </c>
      <c r="B568" s="61">
        <v>2025</v>
      </c>
      <c r="C568" s="63">
        <v>3</v>
      </c>
      <c r="D568" s="63">
        <v>24</v>
      </c>
      <c r="E568" s="63">
        <v>205</v>
      </c>
      <c r="F568" s="63">
        <v>16</v>
      </c>
      <c r="G568" s="63">
        <v>424</v>
      </c>
      <c r="H568" s="63">
        <v>45</v>
      </c>
      <c r="I568" s="63">
        <v>207</v>
      </c>
      <c r="J568" s="63">
        <v>18</v>
      </c>
      <c r="K568" s="7"/>
      <c r="L568" s="7"/>
      <c r="M568" s="7"/>
      <c r="N568" s="7"/>
      <c r="O568" s="7"/>
      <c r="P568" s="7"/>
      <c r="Q568" s="7"/>
      <c r="R568" s="7"/>
      <c r="S568" s="63">
        <v>1.95</v>
      </c>
      <c r="T568" s="63">
        <v>3.64</v>
      </c>
      <c r="U568" s="64">
        <f t="shared" si="50"/>
        <v>92.195121951219519</v>
      </c>
      <c r="V568" s="64">
        <f t="shared" si="51"/>
        <v>89.386792452830193</v>
      </c>
      <c r="W568" s="64">
        <f t="shared" si="52"/>
        <v>91.304347826086953</v>
      </c>
      <c r="X568" s="64"/>
      <c r="Y568" s="64"/>
    </row>
    <row r="569" spans="1:25" x14ac:dyDescent="0.35">
      <c r="A569" s="60" t="s">
        <v>30</v>
      </c>
      <c r="B569" s="60">
        <v>2025</v>
      </c>
      <c r="C569" s="65">
        <v>5</v>
      </c>
      <c r="D569" s="65">
        <v>20</v>
      </c>
      <c r="E569" s="65">
        <v>190</v>
      </c>
      <c r="F569" s="65">
        <v>18</v>
      </c>
      <c r="G569" s="65">
        <v>559</v>
      </c>
      <c r="H569" s="65">
        <v>34</v>
      </c>
      <c r="I569" s="65">
        <v>218</v>
      </c>
      <c r="J569" s="65">
        <v>15</v>
      </c>
      <c r="K569" s="66"/>
      <c r="L569" s="66"/>
      <c r="M569" s="66"/>
      <c r="N569" s="66"/>
      <c r="O569" s="66"/>
      <c r="P569" s="66"/>
      <c r="Q569" s="66"/>
      <c r="R569" s="66"/>
      <c r="S569" s="65">
        <v>4.17</v>
      </c>
      <c r="T569" s="65">
        <v>4.21</v>
      </c>
      <c r="U569" s="64">
        <f t="shared" si="50"/>
        <v>90.526315789473685</v>
      </c>
      <c r="V569" s="64">
        <f t="shared" si="51"/>
        <v>93.917710196779964</v>
      </c>
      <c r="W569" s="64">
        <f t="shared" si="52"/>
        <v>93.11926605504587</v>
      </c>
      <c r="X569" s="64"/>
      <c r="Y569" s="64"/>
    </row>
    <row r="570" spans="1:25" x14ac:dyDescent="0.35">
      <c r="A570" s="60" t="s">
        <v>30</v>
      </c>
      <c r="B570" s="60">
        <v>2025</v>
      </c>
      <c r="C570" s="65">
        <v>7</v>
      </c>
      <c r="D570" s="65">
        <v>4</v>
      </c>
      <c r="E570" s="65">
        <v>280</v>
      </c>
      <c r="F570" s="65">
        <v>90</v>
      </c>
      <c r="G570" s="65">
        <v>567</v>
      </c>
      <c r="H570" s="65">
        <v>165</v>
      </c>
      <c r="I570" s="65">
        <v>266</v>
      </c>
      <c r="J570" s="65">
        <v>98</v>
      </c>
      <c r="K570" s="66"/>
      <c r="L570" s="66"/>
      <c r="M570" s="66"/>
      <c r="N570" s="66"/>
      <c r="O570" s="66"/>
      <c r="P570" s="66"/>
      <c r="Q570" s="66"/>
      <c r="R570" s="66"/>
      <c r="S570" s="65">
        <v>3.94</v>
      </c>
      <c r="T570" s="65">
        <v>4.24</v>
      </c>
      <c r="U570" s="64">
        <f t="shared" si="50"/>
        <v>67.857142857142861</v>
      </c>
      <c r="V570" s="64">
        <f t="shared" si="51"/>
        <v>70.899470899470899</v>
      </c>
      <c r="W570" s="64">
        <f t="shared" si="52"/>
        <v>63.157894736842103</v>
      </c>
      <c r="X570" s="64"/>
      <c r="Y570" s="64"/>
    </row>
    <row r="571" spans="1:25" x14ac:dyDescent="0.35">
      <c r="A571" s="60" t="s">
        <v>30</v>
      </c>
      <c r="B571" s="60">
        <v>2025</v>
      </c>
      <c r="C571" s="65">
        <v>9</v>
      </c>
      <c r="D571" s="65">
        <v>8</v>
      </c>
      <c r="E571" s="65">
        <v>210</v>
      </c>
      <c r="F571" s="65">
        <v>13</v>
      </c>
      <c r="G571" s="65">
        <v>410</v>
      </c>
      <c r="H571" s="65">
        <v>40</v>
      </c>
      <c r="I571" s="65">
        <v>196</v>
      </c>
      <c r="J571" s="65">
        <v>16</v>
      </c>
      <c r="K571" s="66"/>
      <c r="L571" s="66"/>
      <c r="M571" s="66"/>
      <c r="N571" s="66"/>
      <c r="O571" s="66"/>
      <c r="P571" s="66"/>
      <c r="Q571" s="66"/>
      <c r="R571" s="66"/>
      <c r="S571" s="65">
        <v>4.1500000000000004</v>
      </c>
      <c r="T571" s="65">
        <v>4.3</v>
      </c>
      <c r="U571" s="64">
        <f t="shared" si="50"/>
        <v>93.80952380952381</v>
      </c>
      <c r="V571" s="64">
        <f t="shared" si="51"/>
        <v>90.243902439024396</v>
      </c>
      <c r="W571" s="64">
        <f t="shared" si="52"/>
        <v>91.83673469387756</v>
      </c>
      <c r="X571" s="64"/>
      <c r="Y571" s="64"/>
    </row>
    <row r="572" spans="1:25" x14ac:dyDescent="0.35">
      <c r="A572" s="60" t="s">
        <v>30</v>
      </c>
      <c r="B572" s="60">
        <v>2025</v>
      </c>
      <c r="C572" s="65">
        <v>10</v>
      </c>
      <c r="D572" s="65">
        <v>20</v>
      </c>
      <c r="E572" s="65">
        <v>120</v>
      </c>
      <c r="F572" s="65">
        <v>5</v>
      </c>
      <c r="G572" s="65">
        <v>360</v>
      </c>
      <c r="H572" s="65">
        <v>24</v>
      </c>
      <c r="I572" s="65">
        <v>176</v>
      </c>
      <c r="J572" s="65">
        <v>6</v>
      </c>
      <c r="K572" s="66"/>
      <c r="L572" s="66"/>
      <c r="M572" s="66"/>
      <c r="N572" s="66"/>
      <c r="O572" s="66"/>
      <c r="P572" s="66"/>
      <c r="Q572" s="66"/>
      <c r="R572" s="66"/>
      <c r="S572" s="65">
        <v>3.94</v>
      </c>
      <c r="T572" s="65">
        <v>3.89</v>
      </c>
      <c r="U572" s="64">
        <f t="shared" si="50"/>
        <v>95.833333333333343</v>
      </c>
      <c r="V572" s="64">
        <f t="shared" si="51"/>
        <v>93.333333333333329</v>
      </c>
      <c r="W572" s="64">
        <f t="shared" si="52"/>
        <v>96.590909090909093</v>
      </c>
      <c r="X572" s="64"/>
      <c r="Y572" s="64"/>
    </row>
    <row r="573" spans="1:25" x14ac:dyDescent="0.35">
      <c r="A573" s="60" t="s">
        <v>30</v>
      </c>
      <c r="B573" s="60">
        <v>2025</v>
      </c>
      <c r="C573" s="65">
        <v>11</v>
      </c>
      <c r="D573" s="65">
        <v>17</v>
      </c>
      <c r="E573" s="65">
        <v>140</v>
      </c>
      <c r="F573" s="65">
        <v>6</v>
      </c>
      <c r="G573" s="65">
        <v>311</v>
      </c>
      <c r="H573" s="65">
        <v>35</v>
      </c>
      <c r="I573" s="65">
        <v>188</v>
      </c>
      <c r="J573" s="65">
        <v>8</v>
      </c>
      <c r="K573" s="66"/>
      <c r="L573" s="66"/>
      <c r="M573" s="66"/>
      <c r="N573" s="66"/>
      <c r="O573" s="66"/>
      <c r="P573" s="66"/>
      <c r="Q573" s="66"/>
      <c r="R573" s="66"/>
      <c r="S573" s="65">
        <v>3.68</v>
      </c>
      <c r="T573" s="65">
        <v>3.61</v>
      </c>
      <c r="U573" s="64">
        <f t="shared" si="50"/>
        <v>95.714285714285722</v>
      </c>
      <c r="V573" s="64">
        <f t="shared" si="51"/>
        <v>88.745980707395503</v>
      </c>
      <c r="W573" s="64">
        <f t="shared" si="52"/>
        <v>95.744680851063833</v>
      </c>
      <c r="X573" s="64"/>
      <c r="Y573" s="64"/>
    </row>
    <row r="574" spans="1:25" x14ac:dyDescent="0.35">
      <c r="A574" s="61" t="s">
        <v>128</v>
      </c>
      <c r="B574" s="61">
        <v>2025</v>
      </c>
      <c r="C574" s="63">
        <v>3</v>
      </c>
      <c r="D574" s="63">
        <v>27</v>
      </c>
      <c r="E574" s="63">
        <v>150</v>
      </c>
      <c r="F574" s="63">
        <v>26</v>
      </c>
      <c r="G574" s="63">
        <v>312</v>
      </c>
      <c r="H574" s="63">
        <v>60</v>
      </c>
      <c r="I574" s="63">
        <v>184</v>
      </c>
      <c r="J574" s="63">
        <v>21</v>
      </c>
      <c r="K574" s="7"/>
      <c r="L574" s="7"/>
      <c r="M574" s="7"/>
      <c r="N574" s="7"/>
      <c r="O574" s="7"/>
      <c r="P574" s="7"/>
      <c r="Q574" s="7"/>
      <c r="R574" s="7"/>
      <c r="S574" s="63">
        <v>1.62</v>
      </c>
      <c r="T574" s="63">
        <v>2.39</v>
      </c>
      <c r="U574" s="64">
        <f t="shared" si="50"/>
        <v>82.666666666666671</v>
      </c>
      <c r="V574" s="64">
        <f t="shared" si="51"/>
        <v>80.769230769230774</v>
      </c>
      <c r="W574" s="64">
        <f t="shared" si="52"/>
        <v>88.58695652173914</v>
      </c>
      <c r="X574" s="64"/>
      <c r="Y574" s="64"/>
    </row>
    <row r="575" spans="1:25" x14ac:dyDescent="0.35">
      <c r="A575" s="61" t="s">
        <v>100</v>
      </c>
      <c r="B575" s="61">
        <v>2025</v>
      </c>
      <c r="C575" s="63">
        <v>1</v>
      </c>
      <c r="D575" s="63">
        <v>14</v>
      </c>
      <c r="E575" s="63">
        <v>490</v>
      </c>
      <c r="F575" s="63">
        <v>39</v>
      </c>
      <c r="G575" s="63">
        <v>500</v>
      </c>
      <c r="H575" s="63">
        <v>52</v>
      </c>
      <c r="I575" s="63">
        <v>124</v>
      </c>
      <c r="J575" s="63">
        <v>18</v>
      </c>
      <c r="K575" s="63">
        <v>63.3</v>
      </c>
      <c r="L575" s="63">
        <v>21.3</v>
      </c>
      <c r="M575" s="63">
        <v>65.599999999999994</v>
      </c>
      <c r="N575" s="63">
        <v>23.1</v>
      </c>
      <c r="P575" s="63">
        <v>0.25</v>
      </c>
      <c r="Q575" s="63">
        <v>20.2</v>
      </c>
      <c r="R575" s="63">
        <v>0.628</v>
      </c>
      <c r="S575" s="63">
        <v>7.1</v>
      </c>
      <c r="T575" s="63">
        <v>6.94</v>
      </c>
      <c r="U575" s="64">
        <f t="shared" si="50"/>
        <v>92.040816326530617</v>
      </c>
      <c r="V575" s="64">
        <f t="shared" si="51"/>
        <v>89.600000000000009</v>
      </c>
      <c r="W575" s="64">
        <f t="shared" si="52"/>
        <v>85.483870967741936</v>
      </c>
      <c r="X575" s="64">
        <f t="shared" ref="X575:X598" si="53">(K575-L575)/K575*100</f>
        <v>66.350710900473942</v>
      </c>
      <c r="Y575" s="64">
        <f t="shared" ref="Y575:Y586" si="54">(Q575-R575)/Q575*100</f>
        <v>96.89108910891089</v>
      </c>
    </row>
    <row r="576" spans="1:25" x14ac:dyDescent="0.35">
      <c r="A576" s="61" t="s">
        <v>100</v>
      </c>
      <c r="B576" s="61">
        <v>2025</v>
      </c>
      <c r="C576" s="63">
        <v>2</v>
      </c>
      <c r="D576" s="63">
        <v>6</v>
      </c>
      <c r="E576" s="63">
        <v>197</v>
      </c>
      <c r="F576" s="63">
        <v>23</v>
      </c>
      <c r="G576" s="63">
        <v>1576</v>
      </c>
      <c r="H576" s="63">
        <v>38</v>
      </c>
      <c r="I576" s="63">
        <v>1370</v>
      </c>
      <c r="J576" s="63">
        <v>14</v>
      </c>
      <c r="K576" s="63">
        <v>57.2</v>
      </c>
      <c r="L576" s="63">
        <v>14.4</v>
      </c>
      <c r="M576" s="63">
        <v>57.4</v>
      </c>
      <c r="N576" s="63">
        <v>14.3</v>
      </c>
      <c r="P576" s="63">
        <v>0.32</v>
      </c>
      <c r="Q576" s="63">
        <v>18.899999999999999</v>
      </c>
      <c r="R576" s="63">
        <v>1.01</v>
      </c>
      <c r="S576" s="63">
        <v>6.43</v>
      </c>
      <c r="T576" s="63">
        <v>3.95</v>
      </c>
      <c r="U576" s="64">
        <f t="shared" si="50"/>
        <v>88.324873096446694</v>
      </c>
      <c r="V576" s="64">
        <f t="shared" si="51"/>
        <v>97.588832487309645</v>
      </c>
      <c r="W576" s="64">
        <f t="shared" si="52"/>
        <v>98.978102189781026</v>
      </c>
      <c r="X576" s="64">
        <f t="shared" si="53"/>
        <v>74.825174825174827</v>
      </c>
      <c r="Y576" s="64">
        <f t="shared" si="54"/>
        <v>94.656084656084644</v>
      </c>
    </row>
    <row r="577" spans="1:25" x14ac:dyDescent="0.35">
      <c r="A577" s="61" t="s">
        <v>100</v>
      </c>
      <c r="B577" s="61">
        <v>2025</v>
      </c>
      <c r="C577" s="63">
        <v>3</v>
      </c>
      <c r="D577" s="63">
        <v>18</v>
      </c>
      <c r="E577" s="63">
        <v>490</v>
      </c>
      <c r="F577" s="63">
        <v>15</v>
      </c>
      <c r="G577" s="63">
        <v>1095</v>
      </c>
      <c r="H577" s="63">
        <v>39</v>
      </c>
      <c r="I577" s="63">
        <v>421</v>
      </c>
      <c r="J577" s="63">
        <v>16</v>
      </c>
      <c r="K577" s="63">
        <v>82</v>
      </c>
      <c r="L577" s="63">
        <v>29.7</v>
      </c>
      <c r="M577" s="63">
        <v>65</v>
      </c>
      <c r="N577" s="63">
        <v>27.8</v>
      </c>
      <c r="O577" s="63">
        <v>1</v>
      </c>
      <c r="P577" s="63">
        <v>0.19</v>
      </c>
      <c r="Q577" s="63">
        <v>14.2</v>
      </c>
      <c r="R577" s="63">
        <v>1.1499999999999999</v>
      </c>
      <c r="S577" s="63">
        <v>2.94</v>
      </c>
      <c r="T577" s="63">
        <v>3.14</v>
      </c>
      <c r="U577" s="64">
        <f t="shared" si="50"/>
        <v>96.938775510204081</v>
      </c>
      <c r="V577" s="64">
        <f t="shared" si="51"/>
        <v>96.438356164383563</v>
      </c>
      <c r="W577" s="64">
        <f t="shared" si="52"/>
        <v>96.199524940617579</v>
      </c>
      <c r="X577" s="64">
        <f t="shared" si="53"/>
        <v>63.780487804878049</v>
      </c>
      <c r="Y577" s="64">
        <f t="shared" si="54"/>
        <v>91.901408450704224</v>
      </c>
    </row>
    <row r="578" spans="1:25" x14ac:dyDescent="0.35">
      <c r="A578" s="61" t="s">
        <v>100</v>
      </c>
      <c r="B578" s="61">
        <v>2025</v>
      </c>
      <c r="C578" s="63">
        <v>4</v>
      </c>
      <c r="D578" s="63">
        <v>9</v>
      </c>
      <c r="E578" s="63">
        <v>630</v>
      </c>
      <c r="F578" s="63">
        <v>13</v>
      </c>
      <c r="G578" s="63">
        <v>1295</v>
      </c>
      <c r="H578" s="63">
        <v>31</v>
      </c>
      <c r="I578" s="63">
        <v>575</v>
      </c>
      <c r="J578" s="63">
        <v>16</v>
      </c>
      <c r="K578" s="63">
        <v>81.3</v>
      </c>
      <c r="L578" s="63">
        <v>33.700000000000003</v>
      </c>
      <c r="M578" s="63">
        <v>68.099999999999994</v>
      </c>
      <c r="N578" s="63">
        <v>30.9</v>
      </c>
      <c r="O578" s="63">
        <v>1.1499999999999999</v>
      </c>
      <c r="P578" s="63">
        <v>0.24</v>
      </c>
      <c r="Q578" s="63">
        <v>22.1</v>
      </c>
      <c r="R578" s="63">
        <v>2.39</v>
      </c>
      <c r="S578" s="63">
        <v>3.45</v>
      </c>
      <c r="T578" s="63">
        <v>3.23</v>
      </c>
      <c r="U578" s="64">
        <f t="shared" ref="U578:U598" si="55">(E578-F578)/E578*100</f>
        <v>97.936507936507937</v>
      </c>
      <c r="V578" s="64">
        <f t="shared" ref="V578:V641" si="56">(G578-H578)/G578*100</f>
        <v>97.606177606177596</v>
      </c>
      <c r="W578" s="64">
        <f t="shared" ref="W578:W641" si="57">(I578-J578)/I578*100</f>
        <v>97.217391304347828</v>
      </c>
      <c r="X578" s="64">
        <f t="shared" si="53"/>
        <v>58.548585485854851</v>
      </c>
      <c r="Y578" s="64">
        <f t="shared" si="54"/>
        <v>89.185520361990939</v>
      </c>
    </row>
    <row r="579" spans="1:25" x14ac:dyDescent="0.35">
      <c r="A579" s="60" t="s">
        <v>100</v>
      </c>
      <c r="B579" s="60">
        <v>2025</v>
      </c>
      <c r="C579" s="65">
        <v>5</v>
      </c>
      <c r="D579" s="65">
        <v>21</v>
      </c>
      <c r="E579" s="65">
        <v>220</v>
      </c>
      <c r="F579" s="65">
        <v>10</v>
      </c>
      <c r="G579" s="65">
        <v>598</v>
      </c>
      <c r="H579" s="65">
        <v>23</v>
      </c>
      <c r="I579" s="65">
        <v>263</v>
      </c>
      <c r="J579" s="65">
        <v>11</v>
      </c>
      <c r="K579" s="65">
        <v>123</v>
      </c>
      <c r="L579" s="65">
        <v>3.37</v>
      </c>
      <c r="M579" s="65">
        <v>97.4</v>
      </c>
      <c r="N579" s="65">
        <v>1.1599999999999999</v>
      </c>
      <c r="O579" s="65">
        <v>0.38</v>
      </c>
      <c r="P579" s="65">
        <v>0.28000000000000003</v>
      </c>
      <c r="Q579" s="65">
        <v>13.9</v>
      </c>
      <c r="R579" s="65">
        <v>4.2</v>
      </c>
      <c r="S579" s="65">
        <v>2.93</v>
      </c>
      <c r="T579" s="65">
        <v>3.09</v>
      </c>
      <c r="U579" s="64">
        <f t="shared" si="55"/>
        <v>95.454545454545453</v>
      </c>
      <c r="V579" s="64">
        <f t="shared" si="56"/>
        <v>96.15384615384616</v>
      </c>
      <c r="W579" s="64">
        <f t="shared" si="57"/>
        <v>95.817490494296578</v>
      </c>
      <c r="X579" s="64">
        <f t="shared" si="53"/>
        <v>97.260162601626007</v>
      </c>
      <c r="Y579" s="64">
        <f t="shared" si="54"/>
        <v>69.784172661870485</v>
      </c>
    </row>
    <row r="580" spans="1:25" x14ac:dyDescent="0.35">
      <c r="A580" s="60" t="s">
        <v>100</v>
      </c>
      <c r="B580" s="60">
        <v>2025</v>
      </c>
      <c r="C580" s="65">
        <v>6</v>
      </c>
      <c r="D580" s="65">
        <v>18</v>
      </c>
      <c r="E580" s="65">
        <v>380</v>
      </c>
      <c r="F580" s="65">
        <v>22</v>
      </c>
      <c r="G580" s="65">
        <v>1070</v>
      </c>
      <c r="H580" s="65">
        <v>90</v>
      </c>
      <c r="I580" s="65">
        <v>402</v>
      </c>
      <c r="J580" s="65">
        <v>36</v>
      </c>
      <c r="K580" s="65">
        <v>91.3</v>
      </c>
      <c r="L580" s="65">
        <v>27.3</v>
      </c>
      <c r="M580" s="65">
        <v>85.2</v>
      </c>
      <c r="N580" s="65">
        <v>24.2</v>
      </c>
      <c r="O580" s="65">
        <v>0.79</v>
      </c>
      <c r="P580" s="65">
        <v>0.35</v>
      </c>
      <c r="Q580" s="65">
        <v>16.3</v>
      </c>
      <c r="R580" s="65">
        <v>6.62</v>
      </c>
      <c r="S580" s="65">
        <v>2.72</v>
      </c>
      <c r="T580" s="65">
        <v>3.22</v>
      </c>
      <c r="U580" s="64">
        <f t="shared" si="55"/>
        <v>94.21052631578948</v>
      </c>
      <c r="V580" s="64">
        <f t="shared" si="56"/>
        <v>91.588785046728972</v>
      </c>
      <c r="W580" s="64">
        <f t="shared" si="57"/>
        <v>91.044776119402982</v>
      </c>
      <c r="X580" s="64">
        <f t="shared" si="53"/>
        <v>70.098576122672512</v>
      </c>
      <c r="Y580" s="64">
        <f t="shared" si="54"/>
        <v>59.386503067484654</v>
      </c>
    </row>
    <row r="581" spans="1:25" x14ac:dyDescent="0.35">
      <c r="A581" s="60" t="s">
        <v>100</v>
      </c>
      <c r="B581" s="60">
        <v>2025</v>
      </c>
      <c r="C581" s="65">
        <v>7</v>
      </c>
      <c r="D581" s="65">
        <v>9</v>
      </c>
      <c r="E581" s="65">
        <v>210</v>
      </c>
      <c r="F581" s="65">
        <v>15</v>
      </c>
      <c r="G581" s="65">
        <v>420</v>
      </c>
      <c r="H581" s="65">
        <v>53</v>
      </c>
      <c r="I581" s="65">
        <v>222</v>
      </c>
      <c r="J581" s="65">
        <v>20</v>
      </c>
      <c r="K581" s="65">
        <v>73.7</v>
      </c>
      <c r="L581" s="65">
        <v>38.9</v>
      </c>
      <c r="M581" s="65">
        <v>54.8</v>
      </c>
      <c r="N581" s="65">
        <v>34</v>
      </c>
      <c r="O581" s="65">
        <v>0.28000000000000003</v>
      </c>
      <c r="P581" s="65">
        <v>0.33</v>
      </c>
      <c r="Q581" s="65">
        <v>15.7</v>
      </c>
      <c r="R581" s="65">
        <v>7.43</v>
      </c>
      <c r="S581" s="65">
        <v>5.04</v>
      </c>
      <c r="T581" s="65">
        <v>3.84</v>
      </c>
      <c r="U581" s="64">
        <f t="shared" si="55"/>
        <v>92.857142857142861</v>
      </c>
      <c r="V581" s="64">
        <f t="shared" si="56"/>
        <v>87.38095238095238</v>
      </c>
      <c r="W581" s="64">
        <f t="shared" si="57"/>
        <v>90.990990990990994</v>
      </c>
      <c r="X581" s="64">
        <f t="shared" si="53"/>
        <v>47.218453188602446</v>
      </c>
      <c r="Y581" s="64">
        <f t="shared" si="54"/>
        <v>52.675159235668787</v>
      </c>
    </row>
    <row r="582" spans="1:25" x14ac:dyDescent="0.35">
      <c r="A582" s="60" t="s">
        <v>100</v>
      </c>
      <c r="B582" s="60">
        <v>2025</v>
      </c>
      <c r="C582" s="65">
        <v>8</v>
      </c>
      <c r="D582" s="65">
        <v>13</v>
      </c>
      <c r="E582" s="65">
        <v>280</v>
      </c>
      <c r="F582" s="65">
        <v>14</v>
      </c>
      <c r="G582" s="65">
        <v>572</v>
      </c>
      <c r="H582" s="65">
        <v>51</v>
      </c>
      <c r="I582" s="65">
        <v>307</v>
      </c>
      <c r="J582" s="65">
        <v>14</v>
      </c>
      <c r="K582" s="65">
        <v>67.400000000000006</v>
      </c>
      <c r="L582" s="65">
        <v>10.1</v>
      </c>
      <c r="M582" s="65">
        <v>49.2</v>
      </c>
      <c r="N582" s="65">
        <v>7.48</v>
      </c>
      <c r="O582" s="65">
        <v>0.37</v>
      </c>
      <c r="P582" s="65">
        <v>0.31</v>
      </c>
      <c r="Q582" s="65">
        <v>8.23</v>
      </c>
      <c r="R582" s="65">
        <v>6.4</v>
      </c>
      <c r="S582" s="65">
        <v>4.41</v>
      </c>
      <c r="T582" s="65">
        <v>2.76</v>
      </c>
      <c r="U582" s="64">
        <f t="shared" si="55"/>
        <v>95</v>
      </c>
      <c r="V582" s="64">
        <f t="shared" si="56"/>
        <v>91.08391608391608</v>
      </c>
      <c r="W582" s="64">
        <f t="shared" si="57"/>
        <v>95.439739413680783</v>
      </c>
      <c r="X582" s="64">
        <f t="shared" si="53"/>
        <v>85.014836795252222</v>
      </c>
      <c r="Y582" s="64">
        <f t="shared" si="54"/>
        <v>22.23572296476306</v>
      </c>
    </row>
    <row r="583" spans="1:25" x14ac:dyDescent="0.35">
      <c r="A583" s="60" t="s">
        <v>100</v>
      </c>
      <c r="B583" s="60">
        <v>2025</v>
      </c>
      <c r="C583" s="65">
        <v>9</v>
      </c>
      <c r="D583" s="65">
        <v>17</v>
      </c>
      <c r="E583" s="65">
        <v>280</v>
      </c>
      <c r="F583" s="65">
        <v>12</v>
      </c>
      <c r="G583" s="65">
        <v>808</v>
      </c>
      <c r="H583" s="65">
        <v>30</v>
      </c>
      <c r="I583" s="65">
        <v>326</v>
      </c>
      <c r="J583" s="65">
        <v>13</v>
      </c>
      <c r="K583" s="65">
        <v>53.8</v>
      </c>
      <c r="L583" s="65">
        <v>5.16</v>
      </c>
      <c r="M583" s="65">
        <v>43.6</v>
      </c>
      <c r="N583" s="65">
        <v>5.16</v>
      </c>
      <c r="O583" s="65">
        <v>0.28000000000000003</v>
      </c>
      <c r="P583" s="65">
        <v>0.34</v>
      </c>
      <c r="Q583" s="65">
        <v>10.9</v>
      </c>
      <c r="R583" s="65">
        <v>4.88</v>
      </c>
      <c r="S583" s="65">
        <v>4.5199999999999996</v>
      </c>
      <c r="T583" s="65">
        <v>3.29</v>
      </c>
      <c r="U583" s="64">
        <f t="shared" si="55"/>
        <v>95.714285714285722</v>
      </c>
      <c r="V583" s="64">
        <f t="shared" si="56"/>
        <v>96.287128712871279</v>
      </c>
      <c r="W583" s="64">
        <f t="shared" si="57"/>
        <v>96.012269938650306</v>
      </c>
      <c r="X583" s="64">
        <f t="shared" si="53"/>
        <v>90.408921933085509</v>
      </c>
      <c r="Y583" s="64">
        <f t="shared" si="54"/>
        <v>55.229357798165132</v>
      </c>
    </row>
    <row r="584" spans="1:25" x14ac:dyDescent="0.35">
      <c r="A584" s="60" t="s">
        <v>100</v>
      </c>
      <c r="B584" s="60">
        <v>2025</v>
      </c>
      <c r="C584" s="65">
        <v>10</v>
      </c>
      <c r="D584" s="65">
        <v>22</v>
      </c>
      <c r="E584" s="65">
        <v>220</v>
      </c>
      <c r="F584" s="65">
        <v>15</v>
      </c>
      <c r="G584" s="65">
        <v>630</v>
      </c>
      <c r="H584" s="65">
        <v>41</v>
      </c>
      <c r="I584" s="65">
        <v>283</v>
      </c>
      <c r="J584" s="65">
        <v>13</v>
      </c>
      <c r="K584" s="65">
        <v>55.6</v>
      </c>
      <c r="L584" s="65">
        <v>32.6</v>
      </c>
      <c r="M584" s="65">
        <v>48.3</v>
      </c>
      <c r="N584" s="65">
        <v>31.6</v>
      </c>
      <c r="O584" s="65">
        <v>0.26</v>
      </c>
      <c r="P584" s="65">
        <v>0.28999999999999998</v>
      </c>
      <c r="Q584" s="65">
        <v>8.3000000000000007</v>
      </c>
      <c r="R584" s="65">
        <v>6.37</v>
      </c>
      <c r="S584" s="65">
        <v>6.15</v>
      </c>
      <c r="T584" s="65">
        <v>3.7</v>
      </c>
      <c r="U584" s="64">
        <f t="shared" si="55"/>
        <v>93.181818181818173</v>
      </c>
      <c r="V584" s="64">
        <f t="shared" si="56"/>
        <v>93.492063492063494</v>
      </c>
      <c r="W584" s="64">
        <f t="shared" si="57"/>
        <v>95.406360424028264</v>
      </c>
      <c r="X584" s="64">
        <f t="shared" si="53"/>
        <v>41.366906474820141</v>
      </c>
      <c r="Y584" s="64">
        <f t="shared" si="54"/>
        <v>23.253012048192776</v>
      </c>
    </row>
    <row r="585" spans="1:25" x14ac:dyDescent="0.35">
      <c r="A585" s="60" t="s">
        <v>100</v>
      </c>
      <c r="B585" s="60">
        <v>2025</v>
      </c>
      <c r="C585" s="65">
        <v>11</v>
      </c>
      <c r="D585" s="65">
        <v>12</v>
      </c>
      <c r="E585" s="65">
        <v>420</v>
      </c>
      <c r="F585" s="65">
        <v>15</v>
      </c>
      <c r="G585" s="65">
        <v>900</v>
      </c>
      <c r="H585" s="65">
        <v>41</v>
      </c>
      <c r="I585" s="65">
        <v>374</v>
      </c>
      <c r="J585" s="65">
        <v>16</v>
      </c>
      <c r="K585" s="65">
        <v>57.6</v>
      </c>
      <c r="L585" s="65">
        <v>18.3</v>
      </c>
      <c r="M585" s="65">
        <v>42.4</v>
      </c>
      <c r="N585" s="65">
        <v>15</v>
      </c>
      <c r="O585" s="65">
        <v>0.24</v>
      </c>
      <c r="P585" s="65">
        <v>0.22</v>
      </c>
      <c r="Q585" s="65">
        <v>12.6</v>
      </c>
      <c r="R585" s="65">
        <v>0.84</v>
      </c>
      <c r="S585" s="65">
        <v>3.79</v>
      </c>
      <c r="T585" s="65">
        <v>5.0999999999999996</v>
      </c>
      <c r="U585" s="64">
        <f t="shared" si="55"/>
        <v>96.428571428571431</v>
      </c>
      <c r="V585" s="64">
        <f t="shared" si="56"/>
        <v>95.444444444444443</v>
      </c>
      <c r="W585" s="64">
        <f t="shared" si="57"/>
        <v>95.721925133689851</v>
      </c>
      <c r="X585" s="64">
        <f t="shared" si="53"/>
        <v>68.229166666666657</v>
      </c>
      <c r="Y585" s="64">
        <f t="shared" si="54"/>
        <v>93.333333333333329</v>
      </c>
    </row>
    <row r="586" spans="1:25" x14ac:dyDescent="0.35">
      <c r="A586" s="60" t="s">
        <v>100</v>
      </c>
      <c r="B586" s="60">
        <v>2025</v>
      </c>
      <c r="C586" s="65">
        <v>12</v>
      </c>
      <c r="D586" s="65">
        <v>3</v>
      </c>
      <c r="E586" s="65">
        <v>320</v>
      </c>
      <c r="F586" s="65">
        <v>42</v>
      </c>
      <c r="G586" s="65">
        <v>640</v>
      </c>
      <c r="H586" s="65">
        <v>69</v>
      </c>
      <c r="I586" s="65">
        <v>266</v>
      </c>
      <c r="J586" s="65">
        <v>50</v>
      </c>
      <c r="K586" s="65">
        <v>55.7</v>
      </c>
      <c r="L586" s="65">
        <v>19.8</v>
      </c>
      <c r="M586" s="65">
        <v>39.700000000000003</v>
      </c>
      <c r="N586" s="65">
        <v>14.1</v>
      </c>
      <c r="O586" s="65">
        <v>0.41</v>
      </c>
      <c r="P586" s="65">
        <v>0.39</v>
      </c>
      <c r="Q586" s="65">
        <v>6.59</v>
      </c>
      <c r="R586" s="65">
        <v>7.91</v>
      </c>
      <c r="S586" s="65">
        <v>2.65</v>
      </c>
      <c r="T586" s="65">
        <v>3.33</v>
      </c>
      <c r="U586" s="64">
        <f t="shared" si="55"/>
        <v>86.875</v>
      </c>
      <c r="V586" s="64">
        <f t="shared" si="56"/>
        <v>89.21875</v>
      </c>
      <c r="W586" s="64">
        <f t="shared" si="57"/>
        <v>81.203007518796994</v>
      </c>
      <c r="X586" s="64">
        <f t="shared" si="53"/>
        <v>64.452423698384209</v>
      </c>
      <c r="Y586" s="64">
        <f t="shared" si="54"/>
        <v>-20.030349013657062</v>
      </c>
    </row>
    <row r="587" spans="1:25" x14ac:dyDescent="0.35">
      <c r="A587" s="61" t="s">
        <v>68</v>
      </c>
      <c r="B587" s="61">
        <v>2025</v>
      </c>
      <c r="C587" s="63">
        <v>1</v>
      </c>
      <c r="D587" s="63">
        <v>22</v>
      </c>
      <c r="E587" s="63">
        <v>360</v>
      </c>
      <c r="F587" s="63">
        <v>34</v>
      </c>
      <c r="G587" s="63">
        <v>570</v>
      </c>
      <c r="H587" s="63">
        <v>154</v>
      </c>
      <c r="I587" s="63">
        <v>464</v>
      </c>
      <c r="J587" s="63">
        <v>104</v>
      </c>
      <c r="K587" s="63">
        <v>75.7</v>
      </c>
      <c r="L587" s="63">
        <v>17.100000000000001</v>
      </c>
      <c r="M587" s="63">
        <v>75.8</v>
      </c>
      <c r="N587" s="63">
        <v>16.2</v>
      </c>
      <c r="P587" s="63">
        <v>0.43099999999999999</v>
      </c>
      <c r="Q587" s="7"/>
      <c r="R587" s="7"/>
      <c r="S587" s="63">
        <v>1.68</v>
      </c>
      <c r="T587" s="63">
        <v>1.47</v>
      </c>
      <c r="U587" s="64">
        <f t="shared" si="55"/>
        <v>90.555555555555557</v>
      </c>
      <c r="V587" s="64">
        <f t="shared" si="56"/>
        <v>72.982456140350877</v>
      </c>
      <c r="W587" s="64">
        <f t="shared" si="57"/>
        <v>77.58620689655173</v>
      </c>
      <c r="X587" s="64">
        <f t="shared" si="53"/>
        <v>77.410832232496702</v>
      </c>
      <c r="Y587" s="64"/>
    </row>
    <row r="588" spans="1:25" x14ac:dyDescent="0.35">
      <c r="A588" s="61" t="s">
        <v>68</v>
      </c>
      <c r="B588" s="61">
        <v>2025</v>
      </c>
      <c r="C588" s="63">
        <v>2</v>
      </c>
      <c r="D588" s="63">
        <v>20</v>
      </c>
      <c r="E588" s="63">
        <v>510</v>
      </c>
      <c r="F588" s="63">
        <v>68</v>
      </c>
      <c r="G588" s="63">
        <v>1678</v>
      </c>
      <c r="H588" s="63">
        <v>105</v>
      </c>
      <c r="I588" s="63">
        <v>523</v>
      </c>
      <c r="J588" s="63">
        <v>78</v>
      </c>
      <c r="K588" s="63">
        <v>73</v>
      </c>
      <c r="L588" s="63">
        <v>25.7</v>
      </c>
      <c r="M588" s="63">
        <v>66.5</v>
      </c>
      <c r="N588" s="63">
        <v>22.7</v>
      </c>
      <c r="P588" s="7"/>
      <c r="Q588" s="7"/>
      <c r="R588" s="7"/>
      <c r="S588" s="63">
        <v>1.53</v>
      </c>
      <c r="T588" s="63">
        <v>1.8</v>
      </c>
      <c r="U588" s="64">
        <f t="shared" si="55"/>
        <v>86.666666666666671</v>
      </c>
      <c r="V588" s="64">
        <f t="shared" si="56"/>
        <v>93.742550655542317</v>
      </c>
      <c r="W588" s="64">
        <f t="shared" si="57"/>
        <v>85.086042065009565</v>
      </c>
      <c r="X588" s="64">
        <f t="shared" si="53"/>
        <v>64.794520547945197</v>
      </c>
      <c r="Y588" s="64"/>
    </row>
    <row r="589" spans="1:25" x14ac:dyDescent="0.35">
      <c r="A589" s="61" t="s">
        <v>68</v>
      </c>
      <c r="B589" s="61">
        <v>2025</v>
      </c>
      <c r="C589" s="63">
        <v>3</v>
      </c>
      <c r="D589" s="63">
        <v>26</v>
      </c>
      <c r="E589" s="63">
        <v>450</v>
      </c>
      <c r="F589" s="63">
        <v>16</v>
      </c>
      <c r="G589" s="63">
        <v>1157</v>
      </c>
      <c r="H589" s="63">
        <v>40</v>
      </c>
      <c r="I589" s="63">
        <v>483</v>
      </c>
      <c r="J589" s="63">
        <v>18</v>
      </c>
      <c r="K589" s="63">
        <v>61.3</v>
      </c>
      <c r="L589" s="63">
        <v>27.3</v>
      </c>
      <c r="M589" s="63">
        <v>43.2</v>
      </c>
      <c r="N589" s="63">
        <v>25.4</v>
      </c>
      <c r="O589" s="63">
        <v>1.72</v>
      </c>
      <c r="P589" s="63">
        <v>0.17</v>
      </c>
      <c r="Q589" s="7"/>
      <c r="R589" s="7"/>
      <c r="S589" s="63">
        <v>1.56</v>
      </c>
      <c r="T589" s="63">
        <v>1.54</v>
      </c>
      <c r="U589" s="64">
        <f t="shared" si="55"/>
        <v>96.444444444444443</v>
      </c>
      <c r="V589" s="64">
        <f t="shared" si="56"/>
        <v>96.542783059636989</v>
      </c>
      <c r="W589" s="64">
        <f t="shared" si="57"/>
        <v>96.273291925465841</v>
      </c>
      <c r="X589" s="64">
        <f t="shared" si="53"/>
        <v>55.46492659053834</v>
      </c>
      <c r="Y589" s="64"/>
    </row>
    <row r="590" spans="1:25" x14ac:dyDescent="0.35">
      <c r="A590" s="61" t="s">
        <v>68</v>
      </c>
      <c r="B590" s="61">
        <v>2025</v>
      </c>
      <c r="C590" s="63">
        <v>4</v>
      </c>
      <c r="D590" s="63">
        <v>8</v>
      </c>
      <c r="E590" s="63">
        <v>370</v>
      </c>
      <c r="F590" s="63">
        <v>200</v>
      </c>
      <c r="G590" s="63">
        <v>892</v>
      </c>
      <c r="H590" s="63">
        <v>338</v>
      </c>
      <c r="I590" s="63">
        <v>321</v>
      </c>
      <c r="J590" s="63">
        <v>230</v>
      </c>
      <c r="K590" s="63">
        <v>71.959999999999994</v>
      </c>
      <c r="L590" s="63">
        <v>27.5</v>
      </c>
      <c r="M590" s="63">
        <v>55.8</v>
      </c>
      <c r="N590" s="63">
        <v>6.24</v>
      </c>
      <c r="O590" s="63">
        <v>0.83</v>
      </c>
      <c r="P590" s="63">
        <v>0.57999999999999996</v>
      </c>
      <c r="Q590" s="7"/>
      <c r="R590" s="7"/>
      <c r="S590" s="63">
        <v>1.67</v>
      </c>
      <c r="T590" s="63">
        <v>1.5</v>
      </c>
      <c r="U590" s="64">
        <f t="shared" si="55"/>
        <v>45.945945945945951</v>
      </c>
      <c r="V590" s="64">
        <f t="shared" si="56"/>
        <v>62.107623318385649</v>
      </c>
      <c r="W590" s="64">
        <f t="shared" si="57"/>
        <v>28.348909657320871</v>
      </c>
      <c r="X590" s="64">
        <f t="shared" si="53"/>
        <v>61.784324624791545</v>
      </c>
      <c r="Y590" s="64"/>
    </row>
    <row r="591" spans="1:25" x14ac:dyDescent="0.35">
      <c r="A591" s="60" t="s">
        <v>68</v>
      </c>
      <c r="B591" s="60">
        <v>2025</v>
      </c>
      <c r="C591" s="65">
        <v>5</v>
      </c>
      <c r="D591" s="65">
        <v>28</v>
      </c>
      <c r="E591" s="65">
        <v>430</v>
      </c>
      <c r="F591" s="65">
        <v>150</v>
      </c>
      <c r="G591" s="65">
        <v>1090</v>
      </c>
      <c r="H591" s="65">
        <v>330</v>
      </c>
      <c r="I591" s="65">
        <v>406</v>
      </c>
      <c r="J591" s="65">
        <v>182</v>
      </c>
      <c r="K591" s="65">
        <v>41.6</v>
      </c>
      <c r="L591" s="65">
        <v>15.2</v>
      </c>
      <c r="M591" s="65">
        <v>38.5</v>
      </c>
      <c r="N591" s="65">
        <v>0.88</v>
      </c>
      <c r="O591" s="65">
        <v>0.31</v>
      </c>
      <c r="P591" s="65">
        <v>0.57999999999999996</v>
      </c>
      <c r="Q591" s="66"/>
      <c r="R591" s="66"/>
      <c r="S591" s="65">
        <v>1.6</v>
      </c>
      <c r="T591" s="65">
        <v>1.49</v>
      </c>
      <c r="U591" s="64">
        <f t="shared" si="55"/>
        <v>65.116279069767444</v>
      </c>
      <c r="V591" s="64">
        <f t="shared" si="56"/>
        <v>69.724770642201833</v>
      </c>
      <c r="W591" s="64">
        <f t="shared" si="57"/>
        <v>55.172413793103445</v>
      </c>
      <c r="X591" s="64">
        <f t="shared" si="53"/>
        <v>63.461538461538467</v>
      </c>
      <c r="Y591" s="64"/>
    </row>
    <row r="592" spans="1:25" x14ac:dyDescent="0.35">
      <c r="A592" s="60" t="s">
        <v>68</v>
      </c>
      <c r="B592" s="60">
        <v>2025</v>
      </c>
      <c r="C592" s="65">
        <v>6</v>
      </c>
      <c r="D592" s="65">
        <v>30</v>
      </c>
      <c r="E592" s="65">
        <v>260</v>
      </c>
      <c r="F592" s="65">
        <v>10</v>
      </c>
      <c r="G592" s="65">
        <v>616</v>
      </c>
      <c r="H592" s="65">
        <v>55</v>
      </c>
      <c r="I592" s="65">
        <v>283</v>
      </c>
      <c r="J592" s="65">
        <v>18</v>
      </c>
      <c r="K592" s="65">
        <v>50.7</v>
      </c>
      <c r="L592" s="65">
        <v>8.99</v>
      </c>
      <c r="M592" s="65">
        <v>38.5</v>
      </c>
      <c r="N592" s="65">
        <v>1.18</v>
      </c>
      <c r="O592" s="65">
        <v>0.38</v>
      </c>
      <c r="P592" s="65">
        <v>0.46</v>
      </c>
      <c r="Q592" s="66"/>
      <c r="R592" s="66"/>
      <c r="S592" s="65">
        <v>1.58</v>
      </c>
      <c r="T592" s="65">
        <v>1.53</v>
      </c>
      <c r="U592" s="64">
        <f t="shared" si="55"/>
        <v>96.15384615384616</v>
      </c>
      <c r="V592" s="64">
        <f t="shared" si="56"/>
        <v>91.071428571428569</v>
      </c>
      <c r="W592" s="64">
        <f t="shared" si="57"/>
        <v>93.639575971731446</v>
      </c>
      <c r="X592" s="64">
        <f t="shared" si="53"/>
        <v>82.268244575936876</v>
      </c>
      <c r="Y592" s="64"/>
    </row>
    <row r="593" spans="1:25" x14ac:dyDescent="0.35">
      <c r="A593" s="60" t="s">
        <v>68</v>
      </c>
      <c r="B593" s="60">
        <v>2025</v>
      </c>
      <c r="C593" s="65">
        <v>7</v>
      </c>
      <c r="D593" s="65">
        <v>30</v>
      </c>
      <c r="E593" s="65">
        <v>560</v>
      </c>
      <c r="F593" s="65">
        <v>120</v>
      </c>
      <c r="G593" s="65">
        <v>1250</v>
      </c>
      <c r="H593" s="65">
        <v>209</v>
      </c>
      <c r="I593" s="65">
        <v>580</v>
      </c>
      <c r="J593" s="65">
        <v>160</v>
      </c>
      <c r="K593" s="65">
        <v>74.599999999999994</v>
      </c>
      <c r="L593" s="65">
        <v>6.21</v>
      </c>
      <c r="M593" s="65">
        <v>45.2</v>
      </c>
      <c r="N593" s="65">
        <v>1.65</v>
      </c>
      <c r="O593" s="65">
        <v>0.37</v>
      </c>
      <c r="P593" s="65">
        <v>0.38</v>
      </c>
      <c r="Q593" s="66"/>
      <c r="R593" s="66"/>
      <c r="S593" s="65">
        <v>1.75</v>
      </c>
      <c r="T593" s="65">
        <v>1.61</v>
      </c>
      <c r="U593" s="64">
        <f t="shared" si="55"/>
        <v>78.571428571428569</v>
      </c>
      <c r="V593" s="64">
        <f t="shared" si="56"/>
        <v>83.28</v>
      </c>
      <c r="W593" s="64">
        <f t="shared" si="57"/>
        <v>72.41379310344827</v>
      </c>
      <c r="X593" s="64">
        <f t="shared" si="53"/>
        <v>91.675603217158184</v>
      </c>
      <c r="Y593" s="64"/>
    </row>
    <row r="594" spans="1:25" x14ac:dyDescent="0.35">
      <c r="A594" s="60" t="s">
        <v>68</v>
      </c>
      <c r="B594" s="60">
        <v>2025</v>
      </c>
      <c r="C594" s="65">
        <v>8</v>
      </c>
      <c r="D594" s="65">
        <v>27</v>
      </c>
      <c r="E594" s="65">
        <v>490</v>
      </c>
      <c r="F594" s="65">
        <v>18</v>
      </c>
      <c r="G594" s="65">
        <v>1527</v>
      </c>
      <c r="H594" s="65">
        <v>58</v>
      </c>
      <c r="I594" s="65">
        <v>762</v>
      </c>
      <c r="J594" s="65">
        <v>20</v>
      </c>
      <c r="K594" s="65">
        <v>165</v>
      </c>
      <c r="L594" s="65">
        <v>12.9</v>
      </c>
      <c r="M594" s="65">
        <v>103</v>
      </c>
      <c r="N594" s="65">
        <v>7.15</v>
      </c>
      <c r="O594" s="65">
        <v>0.38</v>
      </c>
      <c r="P594" s="65">
        <v>0.46</v>
      </c>
      <c r="Q594" s="66"/>
      <c r="R594" s="66"/>
      <c r="S594" s="65">
        <v>2.2200000000000002</v>
      </c>
      <c r="T594" s="65">
        <v>1.9</v>
      </c>
      <c r="U594" s="64">
        <f t="shared" si="55"/>
        <v>96.326530612244895</v>
      </c>
      <c r="V594" s="64">
        <f t="shared" si="56"/>
        <v>96.201702685003283</v>
      </c>
      <c r="W594" s="64">
        <f t="shared" si="57"/>
        <v>97.375328083989501</v>
      </c>
      <c r="X594" s="64">
        <f t="shared" si="53"/>
        <v>92.181818181818173</v>
      </c>
      <c r="Y594" s="64"/>
    </row>
    <row r="595" spans="1:25" x14ac:dyDescent="0.35">
      <c r="A595" s="60" t="s">
        <v>68</v>
      </c>
      <c r="B595" s="60">
        <v>2025</v>
      </c>
      <c r="C595" s="65">
        <v>9</v>
      </c>
      <c r="D595" s="65">
        <v>3</v>
      </c>
      <c r="E595" s="65">
        <v>460</v>
      </c>
      <c r="F595" s="65">
        <v>15</v>
      </c>
      <c r="G595" s="65">
        <v>1607</v>
      </c>
      <c r="H595" s="65">
        <v>48</v>
      </c>
      <c r="I595" s="65">
        <v>686</v>
      </c>
      <c r="J595" s="65">
        <v>18</v>
      </c>
      <c r="K595" s="65">
        <v>102</v>
      </c>
      <c r="L595" s="65">
        <v>7.9</v>
      </c>
      <c r="M595" s="65">
        <v>78.8</v>
      </c>
      <c r="N595" s="65">
        <v>2.72</v>
      </c>
      <c r="O595" s="65">
        <v>0.7</v>
      </c>
      <c r="P595" s="65">
        <v>0.51</v>
      </c>
      <c r="Q595" s="66"/>
      <c r="R595" s="66"/>
      <c r="S595" s="65">
        <v>2.35</v>
      </c>
      <c r="T595" s="65">
        <v>1.83</v>
      </c>
      <c r="U595" s="64">
        <f t="shared" si="55"/>
        <v>96.739130434782609</v>
      </c>
      <c r="V595" s="64">
        <f t="shared" si="56"/>
        <v>97.013067828251394</v>
      </c>
      <c r="W595" s="64">
        <f t="shared" si="57"/>
        <v>97.376093294460645</v>
      </c>
      <c r="X595" s="64">
        <f t="shared" si="53"/>
        <v>92.254901960784309</v>
      </c>
      <c r="Y595" s="64"/>
    </row>
    <row r="596" spans="1:25" x14ac:dyDescent="0.35">
      <c r="A596" s="60" t="s">
        <v>68</v>
      </c>
      <c r="B596" s="60">
        <v>2025</v>
      </c>
      <c r="C596" s="65">
        <v>10</v>
      </c>
      <c r="D596" s="65">
        <v>8</v>
      </c>
      <c r="E596" s="65">
        <v>270</v>
      </c>
      <c r="F596" s="65">
        <v>3</v>
      </c>
      <c r="G596" s="65">
        <v>924</v>
      </c>
      <c r="H596" s="65">
        <v>56</v>
      </c>
      <c r="I596" s="65">
        <v>326</v>
      </c>
      <c r="J596" s="65">
        <v>16</v>
      </c>
      <c r="K596" s="65">
        <v>72.7</v>
      </c>
      <c r="L596" s="65">
        <v>14.9</v>
      </c>
      <c r="M596" s="65">
        <v>41.5</v>
      </c>
      <c r="N596" s="65">
        <v>12</v>
      </c>
      <c r="O596" s="65">
        <v>0.4</v>
      </c>
      <c r="P596" s="65">
        <v>0.92</v>
      </c>
      <c r="Q596" s="66"/>
      <c r="R596" s="66"/>
      <c r="S596" s="65">
        <v>1.83</v>
      </c>
      <c r="T596" s="65">
        <v>1.8</v>
      </c>
      <c r="U596" s="64">
        <f t="shared" si="55"/>
        <v>98.888888888888886</v>
      </c>
      <c r="V596" s="64">
        <f t="shared" si="56"/>
        <v>93.939393939393938</v>
      </c>
      <c r="W596" s="64">
        <f t="shared" si="57"/>
        <v>95.092024539877301</v>
      </c>
      <c r="X596" s="64">
        <f t="shared" si="53"/>
        <v>79.504814305364519</v>
      </c>
      <c r="Y596" s="64"/>
    </row>
    <row r="597" spans="1:25" x14ac:dyDescent="0.35">
      <c r="A597" s="60" t="s">
        <v>68</v>
      </c>
      <c r="B597" s="60">
        <v>2025</v>
      </c>
      <c r="C597" s="65">
        <v>11</v>
      </c>
      <c r="D597" s="65">
        <v>12</v>
      </c>
      <c r="E597" s="65">
        <v>580</v>
      </c>
      <c r="F597" s="65">
        <v>10</v>
      </c>
      <c r="G597" s="65">
        <v>1199</v>
      </c>
      <c r="H597" s="65">
        <v>41</v>
      </c>
      <c r="I597" s="65">
        <v>523</v>
      </c>
      <c r="J597" s="65">
        <v>13</v>
      </c>
      <c r="K597" s="65">
        <v>157</v>
      </c>
      <c r="L597" s="65">
        <v>4.12</v>
      </c>
      <c r="M597" s="65">
        <v>101</v>
      </c>
      <c r="N597" s="65">
        <v>1.96</v>
      </c>
      <c r="O597" s="65">
        <v>0.3</v>
      </c>
      <c r="P597" s="65">
        <v>0.41</v>
      </c>
      <c r="Q597" s="66"/>
      <c r="R597" s="66"/>
      <c r="S597" s="65">
        <v>2.36</v>
      </c>
      <c r="T597" s="65">
        <v>1.58</v>
      </c>
      <c r="U597" s="64">
        <f t="shared" si="55"/>
        <v>98.275862068965509</v>
      </c>
      <c r="V597" s="64">
        <f t="shared" si="56"/>
        <v>96.580483736447036</v>
      </c>
      <c r="W597" s="64">
        <f t="shared" si="57"/>
        <v>97.514340344168261</v>
      </c>
      <c r="X597" s="64">
        <f t="shared" si="53"/>
        <v>97.375796178343947</v>
      </c>
      <c r="Y597" s="64"/>
    </row>
    <row r="598" spans="1:25" x14ac:dyDescent="0.35">
      <c r="A598" s="60" t="s">
        <v>68</v>
      </c>
      <c r="B598" s="60">
        <v>2025</v>
      </c>
      <c r="C598" s="65">
        <v>12</v>
      </c>
      <c r="D598" s="65">
        <v>3</v>
      </c>
      <c r="E598" s="65">
        <v>280</v>
      </c>
      <c r="F598" s="65">
        <v>85</v>
      </c>
      <c r="G598" s="65">
        <v>720</v>
      </c>
      <c r="H598" s="65">
        <v>136</v>
      </c>
      <c r="I598" s="65">
        <v>215</v>
      </c>
      <c r="J598" s="65">
        <v>100</v>
      </c>
      <c r="K598" s="65">
        <v>109</v>
      </c>
      <c r="L598" s="65">
        <v>12.5</v>
      </c>
      <c r="M598" s="65">
        <v>79.3</v>
      </c>
      <c r="N598" s="65">
        <v>6.24</v>
      </c>
      <c r="O598" s="65">
        <v>0.36</v>
      </c>
      <c r="P598" s="65">
        <v>0.47</v>
      </c>
      <c r="Q598" s="66"/>
      <c r="R598" s="66"/>
      <c r="S598" s="65">
        <v>1.91</v>
      </c>
      <c r="T598" s="65">
        <v>1.34</v>
      </c>
      <c r="U598" s="64">
        <f t="shared" si="55"/>
        <v>69.642857142857139</v>
      </c>
      <c r="V598" s="64">
        <f t="shared" si="56"/>
        <v>81.111111111111114</v>
      </c>
      <c r="W598" s="64">
        <f t="shared" si="57"/>
        <v>53.488372093023251</v>
      </c>
      <c r="X598" s="64">
        <f t="shared" si="53"/>
        <v>88.532110091743121</v>
      </c>
      <c r="Y598" s="64"/>
    </row>
    <row r="599" spans="1:25" x14ac:dyDescent="0.35">
      <c r="A599" s="61" t="s">
        <v>108</v>
      </c>
      <c r="B599" s="61">
        <v>2025</v>
      </c>
      <c r="C599" s="63">
        <v>1</v>
      </c>
      <c r="D599" s="63">
        <v>22</v>
      </c>
      <c r="E599" s="7"/>
      <c r="F599" s="7"/>
      <c r="G599" s="63">
        <v>570</v>
      </c>
      <c r="H599" s="63">
        <v>117</v>
      </c>
      <c r="I599" s="63">
        <v>464</v>
      </c>
      <c r="J599" s="63">
        <v>70</v>
      </c>
      <c r="K599" s="7"/>
      <c r="L599" s="7"/>
      <c r="M599" s="7"/>
      <c r="N599" s="7"/>
      <c r="P599" s="7"/>
      <c r="Q599" s="7"/>
      <c r="R599" s="7"/>
      <c r="S599" s="7"/>
      <c r="T599" s="7"/>
      <c r="U599" s="64"/>
      <c r="V599" s="64">
        <f t="shared" si="56"/>
        <v>79.473684210526315</v>
      </c>
      <c r="W599" s="64">
        <f t="shared" si="57"/>
        <v>84.91379310344827</v>
      </c>
      <c r="X599" s="64"/>
      <c r="Y599" s="64"/>
    </row>
    <row r="600" spans="1:25" x14ac:dyDescent="0.35">
      <c r="A600" s="61" t="s">
        <v>108</v>
      </c>
      <c r="B600" s="61">
        <v>2025</v>
      </c>
      <c r="C600" s="63">
        <v>3</v>
      </c>
      <c r="D600" s="63">
        <v>26</v>
      </c>
      <c r="E600" s="7"/>
      <c r="F600" s="7"/>
      <c r="G600" s="63">
        <v>1157</v>
      </c>
      <c r="H600" s="63">
        <v>28</v>
      </c>
      <c r="I600" s="63">
        <v>483</v>
      </c>
      <c r="J600" s="63">
        <v>10</v>
      </c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64"/>
      <c r="V600" s="64">
        <f t="shared" si="56"/>
        <v>97.579948141745902</v>
      </c>
      <c r="W600" s="64">
        <f t="shared" si="57"/>
        <v>97.929606625258799</v>
      </c>
      <c r="X600" s="64"/>
      <c r="Y600" s="64"/>
    </row>
    <row r="601" spans="1:25" x14ac:dyDescent="0.35">
      <c r="A601" s="61" t="s">
        <v>108</v>
      </c>
      <c r="B601" s="61">
        <v>2025</v>
      </c>
      <c r="C601" s="63">
        <v>4</v>
      </c>
      <c r="D601" s="63">
        <v>8</v>
      </c>
      <c r="E601" s="7"/>
      <c r="F601" s="7"/>
      <c r="G601" s="63">
        <v>892</v>
      </c>
      <c r="H601" s="63">
        <v>812</v>
      </c>
      <c r="I601" s="63">
        <v>321</v>
      </c>
      <c r="J601" s="63">
        <v>480</v>
      </c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64"/>
      <c r="V601" s="64">
        <f t="shared" si="56"/>
        <v>8.9686098654708513</v>
      </c>
      <c r="W601" s="64">
        <f t="shared" si="57"/>
        <v>-49.532710280373834</v>
      </c>
      <c r="X601" s="64"/>
      <c r="Y601" s="64"/>
    </row>
    <row r="602" spans="1:25" x14ac:dyDescent="0.35">
      <c r="A602" s="61" t="s">
        <v>108</v>
      </c>
      <c r="B602" s="60">
        <v>2025</v>
      </c>
      <c r="C602" s="65">
        <v>12</v>
      </c>
      <c r="D602" s="65">
        <v>3</v>
      </c>
      <c r="E602" s="65">
        <v>280</v>
      </c>
      <c r="F602" s="65">
        <v>5</v>
      </c>
      <c r="G602" s="65">
        <v>720</v>
      </c>
      <c r="H602" s="65">
        <v>78</v>
      </c>
      <c r="I602" s="65">
        <v>215</v>
      </c>
      <c r="J602" s="65">
        <v>10</v>
      </c>
      <c r="K602" s="66"/>
      <c r="L602" s="66"/>
      <c r="M602" s="66"/>
      <c r="N602" s="66"/>
      <c r="O602" s="66"/>
      <c r="P602" s="66"/>
      <c r="Q602" s="66"/>
      <c r="R602" s="66"/>
      <c r="S602" s="66"/>
      <c r="T602" s="66"/>
      <c r="U602" s="64">
        <f t="shared" ref="U602:U633" si="58">(E602-F602)/E602*100</f>
        <v>98.214285714285708</v>
      </c>
      <c r="V602" s="64">
        <f t="shared" si="56"/>
        <v>89.166666666666671</v>
      </c>
      <c r="W602" s="64">
        <f t="shared" si="57"/>
        <v>95.348837209302332</v>
      </c>
      <c r="X602" s="64"/>
      <c r="Y602" s="64"/>
    </row>
    <row r="603" spans="1:25" x14ac:dyDescent="0.35">
      <c r="A603" s="61" t="s">
        <v>78</v>
      </c>
      <c r="B603" s="61">
        <v>2025</v>
      </c>
      <c r="C603" s="63">
        <v>1</v>
      </c>
      <c r="D603" s="63">
        <v>8</v>
      </c>
      <c r="E603" s="63">
        <v>180</v>
      </c>
      <c r="F603" s="63">
        <v>1</v>
      </c>
      <c r="G603" s="63">
        <v>833</v>
      </c>
      <c r="H603" s="63">
        <v>33</v>
      </c>
      <c r="I603" s="63">
        <v>375</v>
      </c>
      <c r="J603" s="63">
        <v>14</v>
      </c>
      <c r="K603" s="63">
        <v>98.8</v>
      </c>
      <c r="L603" s="63">
        <v>8.9499999999999993</v>
      </c>
      <c r="M603" s="63">
        <v>92.8</v>
      </c>
      <c r="N603" s="63">
        <v>7.15</v>
      </c>
      <c r="P603" s="63">
        <v>0.4</v>
      </c>
      <c r="Q603" s="7"/>
      <c r="R603" s="7"/>
      <c r="S603" s="63">
        <v>1.8</v>
      </c>
      <c r="T603" s="63">
        <v>1.26</v>
      </c>
      <c r="U603" s="64">
        <f t="shared" si="58"/>
        <v>99.444444444444443</v>
      </c>
      <c r="V603" s="64">
        <f t="shared" si="56"/>
        <v>96.038415366146452</v>
      </c>
      <c r="W603" s="64">
        <f t="shared" si="57"/>
        <v>96.266666666666666</v>
      </c>
      <c r="X603" s="64">
        <f t="shared" ref="X603:X620" si="59">(K603-L603)/K603*100</f>
        <v>90.941295546558692</v>
      </c>
      <c r="Y603" s="64"/>
    </row>
    <row r="604" spans="1:25" x14ac:dyDescent="0.35">
      <c r="A604" s="61" t="s">
        <v>78</v>
      </c>
      <c r="B604" s="61">
        <v>2025</v>
      </c>
      <c r="C604" s="63">
        <v>2</v>
      </c>
      <c r="D604" s="63">
        <v>26</v>
      </c>
      <c r="E604" s="63">
        <v>200</v>
      </c>
      <c r="F604" s="63">
        <v>5</v>
      </c>
      <c r="G604" s="63">
        <v>416</v>
      </c>
      <c r="H604" s="63">
        <v>19</v>
      </c>
      <c r="I604" s="63">
        <v>222</v>
      </c>
      <c r="J604" s="63">
        <v>7</v>
      </c>
      <c r="K604" s="63">
        <v>48.7</v>
      </c>
      <c r="L604" s="63">
        <v>9.15</v>
      </c>
      <c r="M604" s="63">
        <v>32.4</v>
      </c>
      <c r="N604" s="63">
        <v>8.4499999999999993</v>
      </c>
      <c r="P604" s="7"/>
      <c r="Q604" s="7"/>
      <c r="R604" s="7"/>
      <c r="S604" s="63">
        <v>1.1299999999999999</v>
      </c>
      <c r="T604" s="63">
        <v>1.21</v>
      </c>
      <c r="U604" s="64">
        <f t="shared" si="58"/>
        <v>97.5</v>
      </c>
      <c r="V604" s="64">
        <f t="shared" si="56"/>
        <v>95.432692307692307</v>
      </c>
      <c r="W604" s="64">
        <f t="shared" si="57"/>
        <v>96.846846846846844</v>
      </c>
      <c r="X604" s="64">
        <f t="shared" si="59"/>
        <v>81.211498973305964</v>
      </c>
      <c r="Y604" s="64"/>
    </row>
    <row r="605" spans="1:25" x14ac:dyDescent="0.35">
      <c r="A605" s="61" t="s">
        <v>78</v>
      </c>
      <c r="B605" s="61">
        <v>2025</v>
      </c>
      <c r="C605" s="63">
        <v>3</v>
      </c>
      <c r="D605" s="63">
        <v>19</v>
      </c>
      <c r="E605" s="63">
        <v>320</v>
      </c>
      <c r="F605" s="63">
        <v>36</v>
      </c>
      <c r="G605" s="63">
        <v>644</v>
      </c>
      <c r="H605" s="63">
        <v>86</v>
      </c>
      <c r="I605" s="63">
        <v>300</v>
      </c>
      <c r="J605" s="63">
        <v>51</v>
      </c>
      <c r="K605" s="63">
        <v>82.7</v>
      </c>
      <c r="L605" s="63">
        <v>33.200000000000003</v>
      </c>
      <c r="M605" s="63">
        <v>68.5</v>
      </c>
      <c r="N605" s="63">
        <v>28.3</v>
      </c>
      <c r="O605" s="63">
        <v>0.76</v>
      </c>
      <c r="P605" s="63">
        <v>0.35</v>
      </c>
      <c r="Q605" s="7"/>
      <c r="R605" s="7"/>
      <c r="S605" s="63">
        <v>1.58</v>
      </c>
      <c r="T605" s="63">
        <v>1.26</v>
      </c>
      <c r="U605" s="64">
        <f t="shared" si="58"/>
        <v>88.75</v>
      </c>
      <c r="V605" s="64">
        <f t="shared" si="56"/>
        <v>86.645962732919259</v>
      </c>
      <c r="W605" s="64">
        <f t="shared" si="57"/>
        <v>83</v>
      </c>
      <c r="X605" s="64">
        <f t="shared" si="59"/>
        <v>59.854897218863357</v>
      </c>
      <c r="Y605" s="64"/>
    </row>
    <row r="606" spans="1:25" x14ac:dyDescent="0.35">
      <c r="A606" s="60" t="s">
        <v>78</v>
      </c>
      <c r="B606" s="60">
        <v>2025</v>
      </c>
      <c r="C606" s="65">
        <v>5</v>
      </c>
      <c r="D606" s="65">
        <v>8</v>
      </c>
      <c r="E606" s="65">
        <v>515</v>
      </c>
      <c r="F606" s="65">
        <v>15</v>
      </c>
      <c r="G606" s="65">
        <v>1362</v>
      </c>
      <c r="H606" s="65">
        <v>32</v>
      </c>
      <c r="I606" s="65">
        <v>476</v>
      </c>
      <c r="J606" s="65">
        <v>14</v>
      </c>
      <c r="K606" s="65">
        <v>86.8</v>
      </c>
      <c r="L606" s="65">
        <v>7.4</v>
      </c>
      <c r="M606" s="65">
        <v>70.3</v>
      </c>
      <c r="N606" s="65">
        <v>2.72</v>
      </c>
      <c r="O606" s="65">
        <v>1.1499999999999999</v>
      </c>
      <c r="P606" s="65">
        <v>2.52</v>
      </c>
      <c r="Q606" s="66"/>
      <c r="R606" s="66"/>
      <c r="S606" s="65">
        <v>1.62</v>
      </c>
      <c r="T606" s="65">
        <v>1.1599999999999999</v>
      </c>
      <c r="U606" s="64">
        <f t="shared" si="58"/>
        <v>97.087378640776706</v>
      </c>
      <c r="V606" s="64">
        <f t="shared" si="56"/>
        <v>97.650513950073432</v>
      </c>
      <c r="W606" s="64">
        <f t="shared" si="57"/>
        <v>97.058823529411768</v>
      </c>
      <c r="X606" s="64">
        <f t="shared" si="59"/>
        <v>91.474654377880185</v>
      </c>
      <c r="Y606" s="64"/>
    </row>
    <row r="607" spans="1:25" x14ac:dyDescent="0.35">
      <c r="A607" s="60" t="s">
        <v>78</v>
      </c>
      <c r="B607" s="60">
        <v>2025</v>
      </c>
      <c r="C607" s="65">
        <v>6</v>
      </c>
      <c r="D607" s="65">
        <v>12</v>
      </c>
      <c r="E607" s="65">
        <v>460</v>
      </c>
      <c r="F607" s="65">
        <v>10</v>
      </c>
      <c r="G607" s="65">
        <v>1112</v>
      </c>
      <c r="H607" s="65">
        <v>32</v>
      </c>
      <c r="I607" s="65">
        <v>492</v>
      </c>
      <c r="J607" s="65">
        <v>12</v>
      </c>
      <c r="K607" s="65">
        <v>72.8</v>
      </c>
      <c r="L607" s="65">
        <v>4.8099999999999996</v>
      </c>
      <c r="M607" s="65">
        <v>58.1</v>
      </c>
      <c r="N607" s="65">
        <v>0.49</v>
      </c>
      <c r="O607" s="65">
        <v>0.27</v>
      </c>
      <c r="P607" s="65">
        <v>0.33</v>
      </c>
      <c r="Q607" s="66"/>
      <c r="R607" s="66"/>
      <c r="S607" s="65">
        <v>1.52</v>
      </c>
      <c r="T607" s="65">
        <v>1.24</v>
      </c>
      <c r="U607" s="64">
        <f t="shared" si="58"/>
        <v>97.826086956521735</v>
      </c>
      <c r="V607" s="64">
        <f t="shared" si="56"/>
        <v>97.122302158273371</v>
      </c>
      <c r="W607" s="64">
        <f t="shared" si="57"/>
        <v>97.560975609756099</v>
      </c>
      <c r="X607" s="64">
        <f t="shared" si="59"/>
        <v>93.392857142857139</v>
      </c>
      <c r="Y607" s="64"/>
    </row>
    <row r="608" spans="1:25" x14ac:dyDescent="0.35">
      <c r="A608" s="60" t="s">
        <v>78</v>
      </c>
      <c r="B608" s="60">
        <v>2025</v>
      </c>
      <c r="C608" s="65">
        <v>9</v>
      </c>
      <c r="D608" s="65">
        <v>18</v>
      </c>
      <c r="E608" s="65">
        <v>290</v>
      </c>
      <c r="F608" s="65">
        <v>13</v>
      </c>
      <c r="G608" s="65">
        <v>980</v>
      </c>
      <c r="H608" s="65">
        <v>52</v>
      </c>
      <c r="I608" s="65">
        <v>346</v>
      </c>
      <c r="J608" s="65">
        <v>25</v>
      </c>
      <c r="K608" s="65">
        <v>68.7</v>
      </c>
      <c r="L608" s="65">
        <v>35.700000000000003</v>
      </c>
      <c r="M608" s="65">
        <v>56.5</v>
      </c>
      <c r="N608" s="65">
        <v>33.299999999999997</v>
      </c>
      <c r="O608" s="65">
        <v>0.36</v>
      </c>
      <c r="P608" s="65">
        <v>0.34</v>
      </c>
      <c r="Q608" s="66"/>
      <c r="R608" s="66"/>
      <c r="S608" s="65">
        <v>1.55</v>
      </c>
      <c r="T608" s="65">
        <v>1.37</v>
      </c>
      <c r="U608" s="64">
        <f t="shared" si="58"/>
        <v>95.517241379310349</v>
      </c>
      <c r="V608" s="64">
        <f t="shared" si="56"/>
        <v>94.693877551020407</v>
      </c>
      <c r="W608" s="64">
        <f t="shared" si="57"/>
        <v>92.774566473988443</v>
      </c>
      <c r="X608" s="64">
        <f t="shared" si="59"/>
        <v>48.034934497816586</v>
      </c>
      <c r="Y608" s="64"/>
    </row>
    <row r="609" spans="1:25" x14ac:dyDescent="0.35">
      <c r="A609" s="60" t="s">
        <v>78</v>
      </c>
      <c r="B609" s="60">
        <v>2025</v>
      </c>
      <c r="C609" s="65">
        <v>10</v>
      </c>
      <c r="D609" s="65">
        <v>15</v>
      </c>
      <c r="E609" s="65">
        <v>450</v>
      </c>
      <c r="F609" s="65">
        <v>16</v>
      </c>
      <c r="G609" s="65">
        <v>1480</v>
      </c>
      <c r="H609" s="65">
        <v>54</v>
      </c>
      <c r="I609" s="65">
        <v>386</v>
      </c>
      <c r="J609" s="65">
        <v>22</v>
      </c>
      <c r="K609" s="65">
        <v>62.5</v>
      </c>
      <c r="L609" s="65">
        <v>17.8</v>
      </c>
      <c r="M609" s="65">
        <v>49.8</v>
      </c>
      <c r="N609" s="65">
        <v>12.2</v>
      </c>
      <c r="O609" s="65">
        <v>0.2</v>
      </c>
      <c r="P609" s="65">
        <v>0.28999999999999998</v>
      </c>
      <c r="Q609" s="66"/>
      <c r="R609" s="66"/>
      <c r="S609" s="65">
        <v>1.52</v>
      </c>
      <c r="T609" s="65">
        <v>1.18</v>
      </c>
      <c r="U609" s="64">
        <f t="shared" si="58"/>
        <v>96.444444444444443</v>
      </c>
      <c r="V609" s="64">
        <f t="shared" si="56"/>
        <v>96.351351351351354</v>
      </c>
      <c r="W609" s="64">
        <f t="shared" si="57"/>
        <v>94.300518134715034</v>
      </c>
      <c r="X609" s="64">
        <f t="shared" si="59"/>
        <v>71.52000000000001</v>
      </c>
      <c r="Y609" s="64"/>
    </row>
    <row r="610" spans="1:25" x14ac:dyDescent="0.35">
      <c r="A610" s="60" t="s">
        <v>78</v>
      </c>
      <c r="B610" s="60">
        <v>2025</v>
      </c>
      <c r="C610" s="65">
        <v>11</v>
      </c>
      <c r="D610" s="65">
        <v>11</v>
      </c>
      <c r="E610" s="65">
        <v>280</v>
      </c>
      <c r="F610" s="65">
        <v>20</v>
      </c>
      <c r="G610" s="65">
        <v>709</v>
      </c>
      <c r="H610" s="65">
        <v>53</v>
      </c>
      <c r="I610" s="65">
        <v>228</v>
      </c>
      <c r="J610" s="65">
        <v>18</v>
      </c>
      <c r="K610" s="65">
        <v>57.8</v>
      </c>
      <c r="L610" s="65">
        <v>15.7</v>
      </c>
      <c r="M610" s="65">
        <v>44.2</v>
      </c>
      <c r="N610" s="65">
        <v>13.9</v>
      </c>
      <c r="O610" s="65">
        <v>0.3</v>
      </c>
      <c r="P610" s="65">
        <v>0.31</v>
      </c>
      <c r="Q610" s="66"/>
      <c r="R610" s="66"/>
      <c r="S610" s="65">
        <v>1.49</v>
      </c>
      <c r="T610" s="65">
        <v>1.03</v>
      </c>
      <c r="U610" s="64">
        <f t="shared" si="58"/>
        <v>92.857142857142861</v>
      </c>
      <c r="V610" s="64">
        <f t="shared" si="56"/>
        <v>92.524682651622001</v>
      </c>
      <c r="W610" s="64">
        <f t="shared" si="57"/>
        <v>92.10526315789474</v>
      </c>
      <c r="X610" s="64">
        <f t="shared" si="59"/>
        <v>72.837370242214533</v>
      </c>
      <c r="Y610" s="64"/>
    </row>
    <row r="611" spans="1:25" x14ac:dyDescent="0.35">
      <c r="A611" s="61" t="s">
        <v>47</v>
      </c>
      <c r="B611" s="61">
        <v>2025</v>
      </c>
      <c r="C611" s="63">
        <v>1</v>
      </c>
      <c r="D611" s="63">
        <v>23</v>
      </c>
      <c r="E611" s="63">
        <v>200</v>
      </c>
      <c r="F611" s="63">
        <v>6</v>
      </c>
      <c r="G611" s="63">
        <v>402</v>
      </c>
      <c r="H611" s="63">
        <v>24</v>
      </c>
      <c r="I611" s="63">
        <v>160</v>
      </c>
      <c r="J611" s="63">
        <v>10</v>
      </c>
      <c r="K611" s="63">
        <v>84.3</v>
      </c>
      <c r="L611" s="63">
        <v>8.81</v>
      </c>
      <c r="M611" s="63">
        <v>88</v>
      </c>
      <c r="N611" s="63">
        <v>7.57</v>
      </c>
      <c r="P611" s="63">
        <v>0.47599999999999998</v>
      </c>
      <c r="Q611" s="7"/>
      <c r="R611" s="7"/>
      <c r="S611" s="63">
        <v>2.06</v>
      </c>
      <c r="T611" s="63">
        <v>1.81</v>
      </c>
      <c r="U611" s="64">
        <f t="shared" si="58"/>
        <v>97</v>
      </c>
      <c r="V611" s="64">
        <f t="shared" si="56"/>
        <v>94.029850746268664</v>
      </c>
      <c r="W611" s="64">
        <f t="shared" si="57"/>
        <v>93.75</v>
      </c>
      <c r="X611" s="64">
        <f t="shared" si="59"/>
        <v>89.549228944246735</v>
      </c>
      <c r="Y611" s="64"/>
    </row>
    <row r="612" spans="1:25" x14ac:dyDescent="0.35">
      <c r="A612" s="61" t="s">
        <v>47</v>
      </c>
      <c r="B612" s="61">
        <v>2025</v>
      </c>
      <c r="C612" s="63">
        <v>2</v>
      </c>
      <c r="D612" s="63">
        <v>13</v>
      </c>
      <c r="E612" s="63">
        <v>260</v>
      </c>
      <c r="F612" s="63">
        <v>17</v>
      </c>
      <c r="G612" s="63">
        <v>342</v>
      </c>
      <c r="H612" s="63">
        <v>29</v>
      </c>
      <c r="I612" s="63">
        <v>208</v>
      </c>
      <c r="J612" s="63">
        <v>12</v>
      </c>
      <c r="K612" s="63">
        <v>78.900000000000006</v>
      </c>
      <c r="L612" s="63">
        <v>23.6</v>
      </c>
      <c r="M612" s="63">
        <v>68.8</v>
      </c>
      <c r="N612" s="63">
        <v>20.8</v>
      </c>
      <c r="P612" s="63">
        <v>0.28000000000000003</v>
      </c>
      <c r="Q612" s="7"/>
      <c r="R612" s="7"/>
      <c r="S612" s="63">
        <v>2.2200000000000002</v>
      </c>
      <c r="T612" s="63">
        <v>2.12</v>
      </c>
      <c r="U612" s="64">
        <f t="shared" si="58"/>
        <v>93.461538461538467</v>
      </c>
      <c r="V612" s="64">
        <f t="shared" si="56"/>
        <v>91.520467836257311</v>
      </c>
      <c r="W612" s="64">
        <f t="shared" si="57"/>
        <v>94.230769230769226</v>
      </c>
      <c r="X612" s="64">
        <f t="shared" si="59"/>
        <v>70.088719898605831</v>
      </c>
      <c r="Y612" s="64"/>
    </row>
    <row r="613" spans="1:25" x14ac:dyDescent="0.35">
      <c r="A613" s="61" t="s">
        <v>47</v>
      </c>
      <c r="B613" s="61">
        <v>2025</v>
      </c>
      <c r="C613" s="63">
        <v>3</v>
      </c>
      <c r="D613" s="63">
        <v>25</v>
      </c>
      <c r="E613" s="63">
        <v>350</v>
      </c>
      <c r="F613" s="63">
        <v>10</v>
      </c>
      <c r="G613" s="63">
        <v>917</v>
      </c>
      <c r="H613" s="63">
        <v>26</v>
      </c>
      <c r="I613" s="63">
        <v>348</v>
      </c>
      <c r="J613" s="63">
        <v>12</v>
      </c>
      <c r="K613" s="63">
        <v>42.7</v>
      </c>
      <c r="L613" s="63">
        <v>19.8</v>
      </c>
      <c r="M613" s="63">
        <v>34</v>
      </c>
      <c r="N613" s="63">
        <v>19</v>
      </c>
      <c r="O613" s="63">
        <v>0.96</v>
      </c>
      <c r="P613" s="63">
        <v>0.22</v>
      </c>
      <c r="Q613" s="7"/>
      <c r="R613" s="7"/>
      <c r="S613" s="63">
        <v>2.11</v>
      </c>
      <c r="T613" s="63">
        <v>2.0099999999999998</v>
      </c>
      <c r="U613" s="64">
        <f t="shared" si="58"/>
        <v>97.142857142857139</v>
      </c>
      <c r="V613" s="64">
        <f t="shared" si="56"/>
        <v>97.164667393675032</v>
      </c>
      <c r="W613" s="64">
        <f t="shared" si="57"/>
        <v>96.551724137931032</v>
      </c>
      <c r="X613" s="64">
        <f t="shared" si="59"/>
        <v>53.62997658079626</v>
      </c>
      <c r="Y613" s="64"/>
    </row>
    <row r="614" spans="1:25" x14ac:dyDescent="0.35">
      <c r="A614" s="60" t="s">
        <v>47</v>
      </c>
      <c r="B614" s="60">
        <v>2025</v>
      </c>
      <c r="C614" s="65">
        <v>6</v>
      </c>
      <c r="D614" s="65">
        <v>18</v>
      </c>
      <c r="E614" s="65">
        <v>270</v>
      </c>
      <c r="F614" s="65">
        <v>15</v>
      </c>
      <c r="G614" s="65">
        <v>553</v>
      </c>
      <c r="H614" s="65">
        <v>41</v>
      </c>
      <c r="I614" s="65">
        <v>235</v>
      </c>
      <c r="J614" s="65">
        <v>12</v>
      </c>
      <c r="K614" s="65">
        <v>78.7</v>
      </c>
      <c r="L614" s="65">
        <v>30.5</v>
      </c>
      <c r="M614" s="65">
        <v>63.2</v>
      </c>
      <c r="N614" s="65">
        <v>27.9</v>
      </c>
      <c r="O614" s="65">
        <v>0.31</v>
      </c>
      <c r="P614" s="65">
        <v>0.37</v>
      </c>
      <c r="Q614" s="66"/>
      <c r="R614" s="66"/>
      <c r="S614" s="65">
        <v>2.96</v>
      </c>
      <c r="T614" s="65">
        <v>2.31</v>
      </c>
      <c r="U614" s="64">
        <f t="shared" si="58"/>
        <v>94.444444444444443</v>
      </c>
      <c r="V614" s="64">
        <f t="shared" si="56"/>
        <v>92.585895117540687</v>
      </c>
      <c r="W614" s="64">
        <f t="shared" si="57"/>
        <v>94.893617021276597</v>
      </c>
      <c r="X614" s="64">
        <f t="shared" si="59"/>
        <v>61.245235069885638</v>
      </c>
      <c r="Y614" s="64"/>
    </row>
    <row r="615" spans="1:25" x14ac:dyDescent="0.35">
      <c r="A615" s="60" t="s">
        <v>47</v>
      </c>
      <c r="B615" s="60">
        <v>2025</v>
      </c>
      <c r="C615" s="65">
        <v>7</v>
      </c>
      <c r="D615" s="65">
        <v>24</v>
      </c>
      <c r="E615" s="65">
        <v>220</v>
      </c>
      <c r="F615" s="65">
        <v>10</v>
      </c>
      <c r="G615" s="65">
        <v>593</v>
      </c>
      <c r="H615" s="65">
        <v>35</v>
      </c>
      <c r="I615" s="65">
        <v>243</v>
      </c>
      <c r="J615" s="65">
        <v>10</v>
      </c>
      <c r="K615" s="65">
        <v>83.7</v>
      </c>
      <c r="L615" s="65">
        <v>11.9</v>
      </c>
      <c r="M615" s="65">
        <v>70.099999999999994</v>
      </c>
      <c r="N615" s="65">
        <v>9.9</v>
      </c>
      <c r="O615" s="65">
        <v>0.32</v>
      </c>
      <c r="P615" s="65">
        <v>0.33</v>
      </c>
      <c r="Q615" s="66"/>
      <c r="R615" s="66"/>
      <c r="S615" s="65">
        <v>2.2000000000000002</v>
      </c>
      <c r="T615" s="65">
        <v>2.2599999999999998</v>
      </c>
      <c r="U615" s="64">
        <f t="shared" si="58"/>
        <v>95.454545454545453</v>
      </c>
      <c r="V615" s="64">
        <f t="shared" si="56"/>
        <v>94.097807757166947</v>
      </c>
      <c r="W615" s="64">
        <f t="shared" si="57"/>
        <v>95.884773662551439</v>
      </c>
      <c r="X615" s="64">
        <f t="shared" si="59"/>
        <v>85.782556750298681</v>
      </c>
      <c r="Y615" s="64"/>
    </row>
    <row r="616" spans="1:25" x14ac:dyDescent="0.35">
      <c r="A616" s="60" t="s">
        <v>47</v>
      </c>
      <c r="B616" s="60">
        <v>2025</v>
      </c>
      <c r="C616" s="65">
        <v>8</v>
      </c>
      <c r="D616" s="65">
        <v>12</v>
      </c>
      <c r="E616" s="65">
        <v>210</v>
      </c>
      <c r="F616" s="65">
        <v>12</v>
      </c>
      <c r="G616" s="65">
        <v>718</v>
      </c>
      <c r="H616" s="65">
        <v>40</v>
      </c>
      <c r="I616" s="65">
        <v>235</v>
      </c>
      <c r="J616" s="65">
        <v>13</v>
      </c>
      <c r="K616" s="65">
        <v>73.099999999999994</v>
      </c>
      <c r="L616" s="65">
        <v>12.3</v>
      </c>
      <c r="M616" s="65">
        <v>62.6</v>
      </c>
      <c r="N616" s="65">
        <v>10.199999999999999</v>
      </c>
      <c r="O616" s="65">
        <v>0.31</v>
      </c>
      <c r="P616" s="65">
        <v>0.35</v>
      </c>
      <c r="Q616" s="66"/>
      <c r="R616" s="66"/>
      <c r="S616" s="65">
        <v>2.61</v>
      </c>
      <c r="T616" s="65">
        <v>2.1800000000000002</v>
      </c>
      <c r="U616" s="64">
        <f t="shared" si="58"/>
        <v>94.285714285714278</v>
      </c>
      <c r="V616" s="64">
        <f t="shared" si="56"/>
        <v>94.428969359331475</v>
      </c>
      <c r="W616" s="64">
        <f t="shared" si="57"/>
        <v>94.468085106382986</v>
      </c>
      <c r="X616" s="64">
        <f t="shared" si="59"/>
        <v>83.17373461012312</v>
      </c>
      <c r="Y616" s="64"/>
    </row>
    <row r="617" spans="1:25" x14ac:dyDescent="0.35">
      <c r="A617" s="60" t="s">
        <v>47</v>
      </c>
      <c r="B617" s="60">
        <v>2025</v>
      </c>
      <c r="C617" s="65">
        <v>9</v>
      </c>
      <c r="D617" s="65">
        <v>16</v>
      </c>
      <c r="E617" s="65">
        <v>170</v>
      </c>
      <c r="F617" s="65">
        <v>16</v>
      </c>
      <c r="G617" s="65">
        <v>568</v>
      </c>
      <c r="H617" s="65">
        <v>34</v>
      </c>
      <c r="I617" s="65">
        <v>276</v>
      </c>
      <c r="J617" s="65">
        <v>16</v>
      </c>
      <c r="K617" s="65">
        <v>52.5</v>
      </c>
      <c r="L617" s="65">
        <v>20.100000000000001</v>
      </c>
      <c r="M617" s="65">
        <v>49.6</v>
      </c>
      <c r="N617" s="65">
        <v>12.6</v>
      </c>
      <c r="O617" s="65">
        <v>0.37</v>
      </c>
      <c r="P617" s="65">
        <v>4.42</v>
      </c>
      <c r="Q617" s="66"/>
      <c r="R617" s="66"/>
      <c r="S617" s="65">
        <v>3.23</v>
      </c>
      <c r="T617" s="65">
        <v>2.36</v>
      </c>
      <c r="U617" s="64">
        <f t="shared" si="58"/>
        <v>90.588235294117652</v>
      </c>
      <c r="V617" s="64">
        <f t="shared" si="56"/>
        <v>94.014084507042256</v>
      </c>
      <c r="W617" s="64">
        <f t="shared" si="57"/>
        <v>94.20289855072464</v>
      </c>
      <c r="X617" s="64">
        <f t="shared" si="59"/>
        <v>61.714285714285708</v>
      </c>
      <c r="Y617" s="64"/>
    </row>
    <row r="618" spans="1:25" x14ac:dyDescent="0.35">
      <c r="A618" s="60" t="s">
        <v>47</v>
      </c>
      <c r="B618" s="60">
        <v>2025</v>
      </c>
      <c r="C618" s="65">
        <v>10</v>
      </c>
      <c r="D618" s="65">
        <v>14</v>
      </c>
      <c r="E618" s="65">
        <v>120</v>
      </c>
      <c r="F618" s="65">
        <v>6</v>
      </c>
      <c r="G618" s="65">
        <v>266</v>
      </c>
      <c r="H618" s="65">
        <v>36</v>
      </c>
      <c r="I618" s="65">
        <v>170</v>
      </c>
      <c r="J618" s="65">
        <v>13</v>
      </c>
      <c r="K618" s="65">
        <v>68.7</v>
      </c>
      <c r="L618" s="65">
        <v>9.1300000000000008</v>
      </c>
      <c r="M618" s="65">
        <v>53.6</v>
      </c>
      <c r="N618" s="65">
        <v>0.53</v>
      </c>
      <c r="O618" s="65">
        <v>0.23</v>
      </c>
      <c r="P618" s="65">
        <v>4.16</v>
      </c>
      <c r="Q618" s="66"/>
      <c r="R618" s="66"/>
      <c r="S618" s="65">
        <v>2.3199999999999998</v>
      </c>
      <c r="T618" s="65">
        <v>2.0499999999999998</v>
      </c>
      <c r="U618" s="64">
        <f t="shared" si="58"/>
        <v>95</v>
      </c>
      <c r="V618" s="64">
        <f t="shared" si="56"/>
        <v>86.46616541353383</v>
      </c>
      <c r="W618" s="64">
        <f t="shared" si="57"/>
        <v>92.352941176470594</v>
      </c>
      <c r="X618" s="64">
        <f t="shared" si="59"/>
        <v>86.710334788937402</v>
      </c>
      <c r="Y618" s="64"/>
    </row>
    <row r="619" spans="1:25" x14ac:dyDescent="0.35">
      <c r="A619" s="60" t="s">
        <v>47</v>
      </c>
      <c r="B619" s="60">
        <v>2025</v>
      </c>
      <c r="C619" s="65">
        <v>11</v>
      </c>
      <c r="D619" s="65">
        <v>25</v>
      </c>
      <c r="E619" s="65">
        <v>120</v>
      </c>
      <c r="F619" s="65">
        <v>15</v>
      </c>
      <c r="G619" s="65">
        <v>175</v>
      </c>
      <c r="H619" s="65">
        <v>28</v>
      </c>
      <c r="I619" s="65">
        <v>98</v>
      </c>
      <c r="J619" s="65">
        <v>20</v>
      </c>
      <c r="K619" s="65">
        <v>55.3</v>
      </c>
      <c r="L619" s="65">
        <v>25.6</v>
      </c>
      <c r="M619" s="65">
        <v>46</v>
      </c>
      <c r="N619" s="65">
        <v>0.04</v>
      </c>
      <c r="O619" s="65">
        <v>0.26</v>
      </c>
      <c r="P619" s="65">
        <v>21</v>
      </c>
      <c r="Q619" s="66"/>
      <c r="R619" s="66"/>
      <c r="S619" s="65">
        <v>2.0299999999999998</v>
      </c>
      <c r="T619" s="65">
        <v>2.08</v>
      </c>
      <c r="U619" s="64">
        <f t="shared" si="58"/>
        <v>87.5</v>
      </c>
      <c r="V619" s="64">
        <f t="shared" si="56"/>
        <v>84</v>
      </c>
      <c r="W619" s="64">
        <f t="shared" si="57"/>
        <v>79.591836734693871</v>
      </c>
      <c r="X619" s="64">
        <f t="shared" si="59"/>
        <v>53.707052441229649</v>
      </c>
      <c r="Y619" s="64"/>
    </row>
    <row r="620" spans="1:25" x14ac:dyDescent="0.35">
      <c r="A620" s="60" t="s">
        <v>47</v>
      </c>
      <c r="B620" s="60">
        <v>2025</v>
      </c>
      <c r="C620" s="65">
        <v>12</v>
      </c>
      <c r="D620" s="65">
        <v>23</v>
      </c>
      <c r="E620" s="65">
        <v>92</v>
      </c>
      <c r="F620" s="65">
        <v>5</v>
      </c>
      <c r="G620" s="65">
        <v>117</v>
      </c>
      <c r="H620" s="65">
        <v>22</v>
      </c>
      <c r="I620" s="65">
        <v>102</v>
      </c>
      <c r="J620" s="65">
        <v>8</v>
      </c>
      <c r="K620" s="65">
        <v>42.7</v>
      </c>
      <c r="L620" s="65">
        <v>7.6</v>
      </c>
      <c r="M620" s="65">
        <v>29.1</v>
      </c>
      <c r="N620" s="65">
        <v>0.01</v>
      </c>
      <c r="O620" s="65">
        <v>0.26</v>
      </c>
      <c r="P620" s="65">
        <v>3.8</v>
      </c>
      <c r="Q620" s="66"/>
      <c r="R620" s="66"/>
      <c r="S620" s="65">
        <v>2.16</v>
      </c>
      <c r="T620" s="65">
        <v>1.81</v>
      </c>
      <c r="U620" s="64">
        <f t="shared" si="58"/>
        <v>94.565217391304344</v>
      </c>
      <c r="V620" s="64">
        <f t="shared" si="56"/>
        <v>81.196581196581192</v>
      </c>
      <c r="W620" s="64">
        <f t="shared" si="57"/>
        <v>92.156862745098039</v>
      </c>
      <c r="X620" s="64">
        <f t="shared" si="59"/>
        <v>82.201405152224822</v>
      </c>
      <c r="Y620" s="64"/>
    </row>
    <row r="621" spans="1:25" x14ac:dyDescent="0.35">
      <c r="A621" s="61" t="s">
        <v>101</v>
      </c>
      <c r="B621" s="61">
        <v>2025</v>
      </c>
      <c r="C621" s="63">
        <v>1</v>
      </c>
      <c r="D621" s="63">
        <v>14</v>
      </c>
      <c r="E621" s="63">
        <v>400</v>
      </c>
      <c r="F621" s="63">
        <v>25</v>
      </c>
      <c r="G621" s="63">
        <v>552</v>
      </c>
      <c r="H621" s="63">
        <v>26</v>
      </c>
      <c r="I621" s="63">
        <v>167</v>
      </c>
      <c r="J621" s="63">
        <v>5</v>
      </c>
      <c r="K621" s="7"/>
      <c r="L621" s="7"/>
      <c r="M621" s="7"/>
      <c r="N621" s="7"/>
      <c r="P621" s="7"/>
      <c r="Q621" s="7"/>
      <c r="R621" s="7"/>
      <c r="S621" s="63">
        <v>1.96</v>
      </c>
      <c r="T621" s="63">
        <v>1.37</v>
      </c>
      <c r="U621" s="64">
        <f t="shared" si="58"/>
        <v>93.75</v>
      </c>
      <c r="V621" s="64">
        <f t="shared" si="56"/>
        <v>95.289855072463766</v>
      </c>
      <c r="W621" s="64">
        <f t="shared" si="57"/>
        <v>97.005988023952099</v>
      </c>
      <c r="X621" s="64"/>
      <c r="Y621" s="64"/>
    </row>
    <row r="622" spans="1:25" x14ac:dyDescent="0.35">
      <c r="A622" s="61" t="s">
        <v>101</v>
      </c>
      <c r="B622" s="61">
        <v>2025</v>
      </c>
      <c r="C622" s="63">
        <v>2</v>
      </c>
      <c r="D622" s="63">
        <v>19</v>
      </c>
      <c r="E622" s="63">
        <v>270</v>
      </c>
      <c r="F622" s="63">
        <v>18</v>
      </c>
      <c r="G622" s="63">
        <v>732</v>
      </c>
      <c r="H622" s="63">
        <v>43</v>
      </c>
      <c r="I622" s="63">
        <v>286</v>
      </c>
      <c r="J622" s="63">
        <v>20</v>
      </c>
      <c r="K622" s="7"/>
      <c r="L622" s="7"/>
      <c r="M622" s="7"/>
      <c r="N622" s="7"/>
      <c r="P622" s="7"/>
      <c r="Q622" s="7"/>
      <c r="R622" s="7"/>
      <c r="S622" s="63">
        <v>2.12</v>
      </c>
      <c r="T622" s="63">
        <v>1.6</v>
      </c>
      <c r="U622" s="64">
        <f t="shared" si="58"/>
        <v>93.333333333333329</v>
      </c>
      <c r="V622" s="64">
        <f t="shared" si="56"/>
        <v>94.125683060109282</v>
      </c>
      <c r="W622" s="64">
        <f t="shared" si="57"/>
        <v>93.006993006993014</v>
      </c>
      <c r="X622" s="64"/>
      <c r="Y622" s="64"/>
    </row>
    <row r="623" spans="1:25" x14ac:dyDescent="0.35">
      <c r="A623" s="61" t="s">
        <v>101</v>
      </c>
      <c r="B623" s="61">
        <v>2025</v>
      </c>
      <c r="C623" s="63">
        <v>3</v>
      </c>
      <c r="D623" s="63">
        <v>27</v>
      </c>
      <c r="E623" s="63">
        <v>240</v>
      </c>
      <c r="F623" s="63">
        <v>16</v>
      </c>
      <c r="G623" s="63">
        <v>557</v>
      </c>
      <c r="H623" s="63">
        <v>34</v>
      </c>
      <c r="I623" s="63">
        <v>237</v>
      </c>
      <c r="J623" s="63">
        <v>18</v>
      </c>
      <c r="K623" s="7"/>
      <c r="L623" s="7"/>
      <c r="M623" s="7"/>
      <c r="N623" s="7"/>
      <c r="O623" s="7"/>
      <c r="P623" s="7"/>
      <c r="Q623" s="7"/>
      <c r="R623" s="7"/>
      <c r="S623" s="63">
        <v>1.53</v>
      </c>
      <c r="T623" s="63">
        <v>1.1299999999999999</v>
      </c>
      <c r="U623" s="64">
        <f t="shared" si="58"/>
        <v>93.333333333333329</v>
      </c>
      <c r="V623" s="64">
        <f t="shared" si="56"/>
        <v>93.895870736086167</v>
      </c>
      <c r="W623" s="64">
        <f t="shared" si="57"/>
        <v>92.405063291139243</v>
      </c>
      <c r="X623" s="64"/>
      <c r="Y623" s="64"/>
    </row>
    <row r="624" spans="1:25" x14ac:dyDescent="0.35">
      <c r="A624" s="61" t="s">
        <v>101</v>
      </c>
      <c r="B624" s="60">
        <v>2025</v>
      </c>
      <c r="C624" s="65">
        <v>7</v>
      </c>
      <c r="D624" s="65">
        <v>16</v>
      </c>
      <c r="E624" s="65">
        <v>580</v>
      </c>
      <c r="F624" s="65">
        <v>55</v>
      </c>
      <c r="G624" s="65">
        <v>1232</v>
      </c>
      <c r="H624" s="65">
        <v>142</v>
      </c>
      <c r="I624" s="65">
        <v>613</v>
      </c>
      <c r="J624" s="65">
        <v>63</v>
      </c>
      <c r="K624" s="66"/>
      <c r="L624" s="66"/>
      <c r="M624" s="66"/>
      <c r="N624" s="66"/>
      <c r="O624" s="66"/>
      <c r="P624" s="66"/>
      <c r="Q624" s="66"/>
      <c r="R624" s="66"/>
      <c r="S624" s="65">
        <v>2.2200000000000002</v>
      </c>
      <c r="T624" s="65">
        <v>1.69</v>
      </c>
      <c r="U624" s="64">
        <f t="shared" si="58"/>
        <v>90.517241379310349</v>
      </c>
      <c r="V624" s="64">
        <f t="shared" si="56"/>
        <v>88.474025974025977</v>
      </c>
      <c r="W624" s="64">
        <f t="shared" si="57"/>
        <v>89.722675367047316</v>
      </c>
      <c r="X624" s="64"/>
      <c r="Y624" s="64"/>
    </row>
    <row r="625" spans="1:25" x14ac:dyDescent="0.35">
      <c r="A625" s="61" t="s">
        <v>101</v>
      </c>
      <c r="B625" s="60">
        <v>2025</v>
      </c>
      <c r="C625" s="65">
        <v>8</v>
      </c>
      <c r="D625" s="65">
        <v>20</v>
      </c>
      <c r="E625" s="65">
        <v>380</v>
      </c>
      <c r="F625" s="65">
        <v>380</v>
      </c>
      <c r="G625" s="65">
        <v>1144</v>
      </c>
      <c r="H625" s="65">
        <v>748</v>
      </c>
      <c r="I625" s="65">
        <v>412</v>
      </c>
      <c r="J625" s="65">
        <v>507</v>
      </c>
      <c r="K625" s="66"/>
      <c r="L625" s="66"/>
      <c r="M625" s="66"/>
      <c r="N625" s="66"/>
      <c r="O625" s="66"/>
      <c r="P625" s="66"/>
      <c r="Q625" s="66"/>
      <c r="R625" s="66"/>
      <c r="S625" s="65">
        <v>2.0499999999999998</v>
      </c>
      <c r="T625" s="65">
        <v>1.57</v>
      </c>
      <c r="U625" s="64">
        <f t="shared" si="58"/>
        <v>0</v>
      </c>
      <c r="V625" s="64">
        <f t="shared" si="56"/>
        <v>34.615384615384613</v>
      </c>
      <c r="W625" s="64">
        <f t="shared" si="57"/>
        <v>-23.058252427184467</v>
      </c>
      <c r="X625" s="64"/>
      <c r="Y625" s="64"/>
    </row>
    <row r="626" spans="1:25" x14ac:dyDescent="0.35">
      <c r="A626" s="61" t="s">
        <v>101</v>
      </c>
      <c r="B626" s="60">
        <v>2025</v>
      </c>
      <c r="C626" s="65">
        <v>9</v>
      </c>
      <c r="D626" s="65">
        <v>25</v>
      </c>
      <c r="E626" s="65">
        <v>220</v>
      </c>
      <c r="F626" s="65">
        <v>12</v>
      </c>
      <c r="G626" s="65">
        <v>749</v>
      </c>
      <c r="H626" s="65">
        <v>44</v>
      </c>
      <c r="I626" s="65">
        <v>313</v>
      </c>
      <c r="J626" s="65">
        <v>18</v>
      </c>
      <c r="K626" s="66"/>
      <c r="L626" s="66"/>
      <c r="M626" s="66"/>
      <c r="N626" s="66"/>
      <c r="O626" s="66"/>
      <c r="P626" s="66"/>
      <c r="Q626" s="66"/>
      <c r="R626" s="66"/>
      <c r="S626" s="65">
        <v>1.95</v>
      </c>
      <c r="T626" s="65">
        <v>1.37</v>
      </c>
      <c r="U626" s="64">
        <f t="shared" si="58"/>
        <v>94.545454545454547</v>
      </c>
      <c r="V626" s="64">
        <f t="shared" si="56"/>
        <v>94.125500667556736</v>
      </c>
      <c r="W626" s="64">
        <f t="shared" si="57"/>
        <v>94.249201277955279</v>
      </c>
      <c r="X626" s="64"/>
      <c r="Y626" s="64"/>
    </row>
    <row r="627" spans="1:25" x14ac:dyDescent="0.35">
      <c r="A627" s="61" t="s">
        <v>101</v>
      </c>
      <c r="B627" s="60">
        <v>2025</v>
      </c>
      <c r="C627" s="65">
        <v>10</v>
      </c>
      <c r="D627" s="65">
        <v>29</v>
      </c>
      <c r="E627" s="65">
        <v>280</v>
      </c>
      <c r="F627" s="65">
        <v>12</v>
      </c>
      <c r="G627" s="65">
        <v>816</v>
      </c>
      <c r="H627" s="65">
        <v>38</v>
      </c>
      <c r="I627" s="65">
        <v>317</v>
      </c>
      <c r="J627" s="65">
        <v>14</v>
      </c>
      <c r="K627" s="66"/>
      <c r="L627" s="66"/>
      <c r="M627" s="66"/>
      <c r="N627" s="66"/>
      <c r="O627" s="66"/>
      <c r="P627" s="66"/>
      <c r="Q627" s="66"/>
      <c r="R627" s="66"/>
      <c r="S627" s="65">
        <v>1.69</v>
      </c>
      <c r="T627" s="65">
        <v>1.1200000000000001</v>
      </c>
      <c r="U627" s="64">
        <f t="shared" si="58"/>
        <v>95.714285714285722</v>
      </c>
      <c r="V627" s="64">
        <f t="shared" si="56"/>
        <v>95.343137254901961</v>
      </c>
      <c r="W627" s="64">
        <f t="shared" si="57"/>
        <v>95.583596214511047</v>
      </c>
      <c r="X627" s="64"/>
      <c r="Y627" s="64"/>
    </row>
    <row r="628" spans="1:25" x14ac:dyDescent="0.35">
      <c r="A628" s="61" t="s">
        <v>101</v>
      </c>
      <c r="B628" s="60">
        <v>2025</v>
      </c>
      <c r="C628" s="65">
        <v>11</v>
      </c>
      <c r="D628" s="65">
        <v>12</v>
      </c>
      <c r="E628" s="65">
        <v>210</v>
      </c>
      <c r="F628" s="65">
        <v>90</v>
      </c>
      <c r="G628" s="65">
        <v>713</v>
      </c>
      <c r="H628" s="65">
        <v>224</v>
      </c>
      <c r="I628" s="65">
        <v>255</v>
      </c>
      <c r="J628" s="65">
        <v>127</v>
      </c>
      <c r="K628" s="66"/>
      <c r="L628" s="66"/>
      <c r="M628" s="66"/>
      <c r="N628" s="66"/>
      <c r="O628" s="66"/>
      <c r="P628" s="66"/>
      <c r="Q628" s="66"/>
      <c r="R628" s="66"/>
      <c r="S628" s="65">
        <v>1.68</v>
      </c>
      <c r="T628" s="65">
        <v>1.32</v>
      </c>
      <c r="U628" s="64">
        <f t="shared" si="58"/>
        <v>57.142857142857139</v>
      </c>
      <c r="V628" s="64">
        <f t="shared" si="56"/>
        <v>68.583450210378686</v>
      </c>
      <c r="W628" s="64">
        <f t="shared" si="57"/>
        <v>50.196078431372548</v>
      </c>
      <c r="X628" s="64"/>
      <c r="Y628" s="64"/>
    </row>
    <row r="629" spans="1:25" x14ac:dyDescent="0.35">
      <c r="A629" s="60" t="s">
        <v>101</v>
      </c>
      <c r="B629" s="60">
        <v>2025</v>
      </c>
      <c r="C629" s="65">
        <v>12</v>
      </c>
      <c r="D629" s="65">
        <v>10</v>
      </c>
      <c r="E629" s="65">
        <v>90</v>
      </c>
      <c r="F629" s="65">
        <v>75</v>
      </c>
      <c r="G629" s="65">
        <v>151</v>
      </c>
      <c r="H629" s="65">
        <v>148</v>
      </c>
      <c r="I629" s="65">
        <v>105</v>
      </c>
      <c r="J629" s="65">
        <v>107</v>
      </c>
      <c r="K629" s="66"/>
      <c r="L629" s="66"/>
      <c r="M629" s="66"/>
      <c r="N629" s="66"/>
      <c r="O629" s="66"/>
      <c r="P629" s="66"/>
      <c r="Q629" s="66"/>
      <c r="R629" s="66"/>
      <c r="S629" s="65">
        <v>1.28</v>
      </c>
      <c r="T629" s="65">
        <v>1.23</v>
      </c>
      <c r="U629" s="64">
        <f t="shared" si="58"/>
        <v>16.666666666666664</v>
      </c>
      <c r="V629" s="64">
        <f t="shared" si="56"/>
        <v>1.9867549668874174</v>
      </c>
      <c r="W629" s="64">
        <f t="shared" si="57"/>
        <v>-1.9047619047619049</v>
      </c>
      <c r="X629" s="64"/>
      <c r="Y629" s="64"/>
    </row>
    <row r="630" spans="1:25" x14ac:dyDescent="0.35">
      <c r="A630" s="61" t="s">
        <v>102</v>
      </c>
      <c r="B630" s="61">
        <v>2025</v>
      </c>
      <c r="C630" s="63">
        <v>1</v>
      </c>
      <c r="D630" s="63">
        <v>14</v>
      </c>
      <c r="E630" s="63">
        <v>300</v>
      </c>
      <c r="F630" s="63">
        <v>8</v>
      </c>
      <c r="G630" s="63">
        <v>531</v>
      </c>
      <c r="H630" s="63">
        <v>32</v>
      </c>
      <c r="I630" s="63">
        <v>193</v>
      </c>
      <c r="J630" s="63">
        <v>12</v>
      </c>
      <c r="K630" s="7"/>
      <c r="L630" s="7"/>
      <c r="M630" s="7"/>
      <c r="N630" s="7"/>
      <c r="P630" s="7"/>
      <c r="Q630" s="7"/>
      <c r="R630" s="7"/>
      <c r="S630" s="63">
        <v>2.4500000000000002</v>
      </c>
      <c r="T630" s="63">
        <v>1.85</v>
      </c>
      <c r="U630" s="64">
        <f t="shared" si="58"/>
        <v>97.333333333333343</v>
      </c>
      <c r="V630" s="64">
        <f t="shared" si="56"/>
        <v>93.973634651600761</v>
      </c>
      <c r="W630" s="64">
        <f t="shared" si="57"/>
        <v>93.782383419689126</v>
      </c>
      <c r="X630" s="64"/>
      <c r="Y630" s="64"/>
    </row>
    <row r="631" spans="1:25" x14ac:dyDescent="0.35">
      <c r="A631" s="61" t="s">
        <v>102</v>
      </c>
      <c r="B631" s="61">
        <v>2025</v>
      </c>
      <c r="C631" s="63">
        <v>2</v>
      </c>
      <c r="D631" s="63">
        <v>6</v>
      </c>
      <c r="E631" s="63">
        <v>209</v>
      </c>
      <c r="F631" s="63">
        <v>13</v>
      </c>
      <c r="G631" s="63">
        <v>489</v>
      </c>
      <c r="H631" s="63">
        <v>32</v>
      </c>
      <c r="I631" s="63">
        <v>309</v>
      </c>
      <c r="J631" s="63">
        <v>24</v>
      </c>
      <c r="K631" s="7"/>
      <c r="L631" s="7"/>
      <c r="M631" s="7"/>
      <c r="N631" s="7"/>
      <c r="P631" s="7"/>
      <c r="Q631" s="7"/>
      <c r="R631" s="7"/>
      <c r="S631" s="63">
        <v>1.53</v>
      </c>
      <c r="T631" s="63">
        <v>2.0299999999999998</v>
      </c>
      <c r="U631" s="64">
        <f t="shared" si="58"/>
        <v>93.779904306220089</v>
      </c>
      <c r="V631" s="64">
        <f t="shared" si="56"/>
        <v>93.456032719836401</v>
      </c>
      <c r="W631" s="64">
        <f t="shared" si="57"/>
        <v>92.233009708737868</v>
      </c>
      <c r="X631" s="64"/>
      <c r="Y631" s="64"/>
    </row>
    <row r="632" spans="1:25" x14ac:dyDescent="0.35">
      <c r="A632" s="60" t="s">
        <v>102</v>
      </c>
      <c r="B632" s="60">
        <v>2025</v>
      </c>
      <c r="C632" s="65">
        <v>7</v>
      </c>
      <c r="D632" s="65">
        <v>9</v>
      </c>
      <c r="E632" s="65">
        <v>120</v>
      </c>
      <c r="F632" s="65">
        <v>25</v>
      </c>
      <c r="G632" s="65">
        <v>311</v>
      </c>
      <c r="H632" s="65">
        <v>66</v>
      </c>
      <c r="I632" s="65">
        <v>189</v>
      </c>
      <c r="J632" s="65">
        <v>45</v>
      </c>
      <c r="K632" s="66"/>
      <c r="L632" s="66"/>
      <c r="M632" s="66"/>
      <c r="N632" s="66"/>
      <c r="O632" s="66"/>
      <c r="P632" s="66"/>
      <c r="Q632" s="66"/>
      <c r="R632" s="66"/>
      <c r="S632" s="65">
        <v>2.87</v>
      </c>
      <c r="T632" s="65">
        <v>3.84</v>
      </c>
      <c r="U632" s="64">
        <f t="shared" si="58"/>
        <v>79.166666666666657</v>
      </c>
      <c r="V632" s="64">
        <f t="shared" si="56"/>
        <v>78.778135048231519</v>
      </c>
      <c r="W632" s="64">
        <f t="shared" si="57"/>
        <v>76.19047619047619</v>
      </c>
      <c r="X632" s="64"/>
      <c r="Y632" s="64"/>
    </row>
    <row r="633" spans="1:25" x14ac:dyDescent="0.35">
      <c r="A633" s="60" t="s">
        <v>102</v>
      </c>
      <c r="B633" s="60">
        <v>2025</v>
      </c>
      <c r="C633" s="65">
        <v>8</v>
      </c>
      <c r="D633" s="65">
        <v>13</v>
      </c>
      <c r="E633" s="65">
        <v>200</v>
      </c>
      <c r="F633" s="65">
        <v>10</v>
      </c>
      <c r="G633" s="65">
        <v>494</v>
      </c>
      <c r="H633" s="65">
        <v>26</v>
      </c>
      <c r="I633" s="65">
        <v>223</v>
      </c>
      <c r="J633" s="65">
        <v>10</v>
      </c>
      <c r="K633" s="66"/>
      <c r="L633" s="66"/>
      <c r="M633" s="66"/>
      <c r="N633" s="66"/>
      <c r="O633" s="66"/>
      <c r="P633" s="66"/>
      <c r="Q633" s="66"/>
      <c r="R633" s="66"/>
      <c r="S633" s="65">
        <v>4.5199999999999996</v>
      </c>
      <c r="T633" s="65">
        <v>4.0599999999999996</v>
      </c>
      <c r="U633" s="64">
        <f t="shared" si="58"/>
        <v>95</v>
      </c>
      <c r="V633" s="64">
        <f t="shared" si="56"/>
        <v>94.73684210526315</v>
      </c>
      <c r="W633" s="64">
        <f t="shared" si="57"/>
        <v>95.515695067264573</v>
      </c>
      <c r="X633" s="64"/>
      <c r="Y633" s="64"/>
    </row>
    <row r="634" spans="1:25" x14ac:dyDescent="0.35">
      <c r="A634" s="60" t="s">
        <v>102</v>
      </c>
      <c r="B634" s="60">
        <v>2025</v>
      </c>
      <c r="C634" s="65">
        <v>9</v>
      </c>
      <c r="D634" s="65">
        <v>17</v>
      </c>
      <c r="E634" s="65">
        <v>150</v>
      </c>
      <c r="F634" s="65">
        <v>10</v>
      </c>
      <c r="G634" s="65">
        <v>384</v>
      </c>
      <c r="H634" s="65">
        <v>29</v>
      </c>
      <c r="I634" s="65">
        <v>203</v>
      </c>
      <c r="J634" s="65">
        <v>10</v>
      </c>
      <c r="K634" s="66"/>
      <c r="L634" s="66"/>
      <c r="M634" s="66"/>
      <c r="N634" s="66"/>
      <c r="O634" s="66"/>
      <c r="P634" s="66"/>
      <c r="Q634" s="66"/>
      <c r="R634" s="66"/>
      <c r="S634" s="65">
        <v>4.4000000000000004</v>
      </c>
      <c r="T634" s="65">
        <v>3.45</v>
      </c>
      <c r="U634" s="64">
        <f t="shared" ref="U634:U665" si="60">(E634-F634)/E634*100</f>
        <v>93.333333333333329</v>
      </c>
      <c r="V634" s="64">
        <f t="shared" si="56"/>
        <v>92.447916666666657</v>
      </c>
      <c r="W634" s="64">
        <f t="shared" si="57"/>
        <v>95.073891625615758</v>
      </c>
      <c r="X634" s="64"/>
      <c r="Y634" s="64"/>
    </row>
    <row r="635" spans="1:25" x14ac:dyDescent="0.35">
      <c r="A635" s="60" t="s">
        <v>102</v>
      </c>
      <c r="B635" s="60">
        <v>2025</v>
      </c>
      <c r="C635" s="65">
        <v>10</v>
      </c>
      <c r="D635" s="65">
        <v>22</v>
      </c>
      <c r="E635" s="65">
        <v>125</v>
      </c>
      <c r="F635" s="65">
        <v>18</v>
      </c>
      <c r="G635" s="65">
        <v>210</v>
      </c>
      <c r="H635" s="65">
        <v>82</v>
      </c>
      <c r="I635" s="65">
        <v>158</v>
      </c>
      <c r="J635" s="65">
        <v>34</v>
      </c>
      <c r="K635" s="66"/>
      <c r="L635" s="66"/>
      <c r="M635" s="66"/>
      <c r="N635" s="66"/>
      <c r="O635" s="66"/>
      <c r="P635" s="66"/>
      <c r="Q635" s="66"/>
      <c r="R635" s="66"/>
      <c r="S635" s="65">
        <v>1.68</v>
      </c>
      <c r="T635" s="65">
        <v>2.62</v>
      </c>
      <c r="U635" s="64">
        <f t="shared" si="60"/>
        <v>85.6</v>
      </c>
      <c r="V635" s="64">
        <f t="shared" si="56"/>
        <v>60.952380952380956</v>
      </c>
      <c r="W635" s="64">
        <f t="shared" si="57"/>
        <v>78.48101265822784</v>
      </c>
      <c r="X635" s="64"/>
      <c r="Y635" s="64"/>
    </row>
    <row r="636" spans="1:25" x14ac:dyDescent="0.35">
      <c r="A636" s="60" t="s">
        <v>102</v>
      </c>
      <c r="B636" s="60">
        <v>2025</v>
      </c>
      <c r="C636" s="65">
        <v>11</v>
      </c>
      <c r="D636" s="65">
        <v>5</v>
      </c>
      <c r="E636" s="65">
        <v>28</v>
      </c>
      <c r="F636" s="65">
        <v>13</v>
      </c>
      <c r="G636" s="65">
        <v>60</v>
      </c>
      <c r="H636" s="65">
        <v>30</v>
      </c>
      <c r="I636" s="65">
        <v>42</v>
      </c>
      <c r="J636" s="65">
        <v>26</v>
      </c>
      <c r="K636" s="66"/>
      <c r="L636" s="66"/>
      <c r="M636" s="66"/>
      <c r="N636" s="66"/>
      <c r="O636" s="66"/>
      <c r="P636" s="66"/>
      <c r="Q636" s="66"/>
      <c r="R636" s="66"/>
      <c r="S636" s="65">
        <v>3.7</v>
      </c>
      <c r="T636" s="65">
        <v>3.8</v>
      </c>
      <c r="U636" s="64">
        <f t="shared" si="60"/>
        <v>53.571428571428569</v>
      </c>
      <c r="V636" s="64">
        <f t="shared" si="56"/>
        <v>50</v>
      </c>
      <c r="W636" s="64">
        <f t="shared" si="57"/>
        <v>38.095238095238095</v>
      </c>
      <c r="X636" s="64"/>
      <c r="Y636" s="64"/>
    </row>
    <row r="637" spans="1:25" x14ac:dyDescent="0.35">
      <c r="A637" s="60" t="s">
        <v>102</v>
      </c>
      <c r="B637" s="60">
        <v>2025</v>
      </c>
      <c r="C637" s="65">
        <v>12</v>
      </c>
      <c r="D637" s="65">
        <v>3</v>
      </c>
      <c r="E637" s="65">
        <v>88</v>
      </c>
      <c r="F637" s="65">
        <v>12</v>
      </c>
      <c r="G637" s="65">
        <v>183</v>
      </c>
      <c r="H637" s="65">
        <v>26</v>
      </c>
      <c r="I637" s="65">
        <v>93</v>
      </c>
      <c r="J637" s="65">
        <v>16</v>
      </c>
      <c r="K637" s="66"/>
      <c r="L637" s="66"/>
      <c r="M637" s="66"/>
      <c r="N637" s="66"/>
      <c r="O637" s="66"/>
      <c r="P637" s="66"/>
      <c r="Q637" s="66"/>
      <c r="R637" s="66"/>
      <c r="S637" s="65">
        <v>5.45</v>
      </c>
      <c r="T637" s="65">
        <v>3.22</v>
      </c>
      <c r="U637" s="64">
        <f t="shared" si="60"/>
        <v>86.36363636363636</v>
      </c>
      <c r="V637" s="64">
        <f t="shared" si="56"/>
        <v>85.792349726775953</v>
      </c>
      <c r="W637" s="64">
        <f t="shared" si="57"/>
        <v>82.795698924731184</v>
      </c>
      <c r="X637" s="64"/>
      <c r="Y637" s="64"/>
    </row>
    <row r="638" spans="1:25" x14ac:dyDescent="0.35">
      <c r="A638" s="61" t="s">
        <v>109</v>
      </c>
      <c r="B638" s="61">
        <v>2025</v>
      </c>
      <c r="C638" s="63">
        <v>1</v>
      </c>
      <c r="D638" s="63">
        <v>22</v>
      </c>
      <c r="E638" s="63">
        <v>20</v>
      </c>
      <c r="F638" s="63">
        <v>3</v>
      </c>
      <c r="G638" s="63">
        <v>491</v>
      </c>
      <c r="H638" s="63">
        <v>25</v>
      </c>
      <c r="I638" s="63">
        <v>230</v>
      </c>
      <c r="J638" s="63">
        <v>5</v>
      </c>
      <c r="K638" s="63"/>
      <c r="L638" s="63"/>
      <c r="M638" s="63"/>
      <c r="N638" s="63"/>
      <c r="P638" s="63"/>
      <c r="Q638" s="63"/>
      <c r="R638" s="63"/>
      <c r="S638" s="63">
        <v>1.82</v>
      </c>
      <c r="T638" s="63">
        <v>1.42</v>
      </c>
      <c r="U638" s="64">
        <f t="shared" si="60"/>
        <v>85</v>
      </c>
      <c r="V638" s="64">
        <f t="shared" si="56"/>
        <v>94.908350305498985</v>
      </c>
      <c r="W638" s="64">
        <f t="shared" si="57"/>
        <v>97.826086956521735</v>
      </c>
      <c r="X638" s="64"/>
      <c r="Y638" s="64"/>
    </row>
    <row r="639" spans="1:25" x14ac:dyDescent="0.35">
      <c r="A639" s="61" t="s">
        <v>109</v>
      </c>
      <c r="B639" s="61">
        <v>2025</v>
      </c>
      <c r="C639" s="63">
        <v>2</v>
      </c>
      <c r="D639" s="63">
        <v>20</v>
      </c>
      <c r="E639" s="63">
        <v>240</v>
      </c>
      <c r="F639" s="63">
        <v>10</v>
      </c>
      <c r="G639" s="63">
        <v>592</v>
      </c>
      <c r="H639" s="63">
        <v>29</v>
      </c>
      <c r="I639" s="63">
        <v>264</v>
      </c>
      <c r="J639" s="63">
        <v>12</v>
      </c>
      <c r="K639" s="7"/>
      <c r="L639" s="7"/>
      <c r="M639" s="7"/>
      <c r="N639" s="7"/>
      <c r="P639" s="7"/>
      <c r="Q639" s="7"/>
      <c r="R639" s="7"/>
      <c r="S639" s="63">
        <v>2.35</v>
      </c>
      <c r="T639" s="63">
        <v>1.81</v>
      </c>
      <c r="U639" s="64">
        <f t="shared" si="60"/>
        <v>95.833333333333343</v>
      </c>
      <c r="V639" s="64">
        <f t="shared" si="56"/>
        <v>95.101351351351354</v>
      </c>
      <c r="W639" s="64">
        <f t="shared" si="57"/>
        <v>95.454545454545453</v>
      </c>
      <c r="X639" s="64"/>
      <c r="Y639" s="64"/>
    </row>
    <row r="640" spans="1:25" x14ac:dyDescent="0.35">
      <c r="A640" s="61" t="s">
        <v>109</v>
      </c>
      <c r="B640" s="61">
        <v>2025</v>
      </c>
      <c r="C640" s="63">
        <v>3</v>
      </c>
      <c r="D640" s="63">
        <v>26</v>
      </c>
      <c r="E640" s="63">
        <v>100</v>
      </c>
      <c r="F640" s="63">
        <v>10</v>
      </c>
      <c r="G640" s="63">
        <v>186</v>
      </c>
      <c r="H640" s="63">
        <v>27</v>
      </c>
      <c r="I640" s="63">
        <v>98</v>
      </c>
      <c r="J640" s="63">
        <v>12</v>
      </c>
      <c r="K640" s="63"/>
      <c r="L640" s="63"/>
      <c r="M640" s="63"/>
      <c r="N640" s="63"/>
      <c r="O640" s="63"/>
      <c r="P640" s="63"/>
      <c r="Q640" s="63"/>
      <c r="R640" s="63"/>
      <c r="S640" s="63">
        <v>2.0699999999999998</v>
      </c>
      <c r="T640" s="63">
        <v>1.86</v>
      </c>
      <c r="U640" s="64">
        <f t="shared" si="60"/>
        <v>90</v>
      </c>
      <c r="V640" s="64">
        <f t="shared" si="56"/>
        <v>85.483870967741936</v>
      </c>
      <c r="W640" s="64">
        <f t="shared" si="57"/>
        <v>87.755102040816325</v>
      </c>
      <c r="X640" s="64"/>
      <c r="Y640" s="64"/>
    </row>
    <row r="641" spans="1:25" x14ac:dyDescent="0.35">
      <c r="A641" s="61" t="s">
        <v>109</v>
      </c>
      <c r="B641" s="61">
        <v>2025</v>
      </c>
      <c r="C641" s="63">
        <v>4</v>
      </c>
      <c r="D641" s="63">
        <v>8</v>
      </c>
      <c r="E641" s="63">
        <v>245</v>
      </c>
      <c r="F641" s="63">
        <v>12</v>
      </c>
      <c r="G641" s="63">
        <v>408</v>
      </c>
      <c r="H641" s="63">
        <v>38</v>
      </c>
      <c r="I641" s="63">
        <v>198</v>
      </c>
      <c r="J641" s="63">
        <v>16</v>
      </c>
      <c r="K641" s="63"/>
      <c r="L641" s="63"/>
      <c r="M641" s="63"/>
      <c r="N641" s="63"/>
      <c r="O641" s="63"/>
      <c r="P641" s="63"/>
      <c r="Q641" s="63"/>
      <c r="R641" s="63"/>
      <c r="S641" s="63">
        <v>2.42</v>
      </c>
      <c r="T641" s="63">
        <v>2.15</v>
      </c>
      <c r="U641" s="64">
        <f t="shared" si="60"/>
        <v>95.102040816326522</v>
      </c>
      <c r="V641" s="64">
        <f t="shared" si="56"/>
        <v>90.686274509803923</v>
      </c>
      <c r="W641" s="64">
        <f t="shared" si="57"/>
        <v>91.919191919191917</v>
      </c>
      <c r="X641" s="64"/>
      <c r="Y641" s="64"/>
    </row>
    <row r="642" spans="1:25" x14ac:dyDescent="0.35">
      <c r="A642" s="60" t="s">
        <v>109</v>
      </c>
      <c r="B642" s="60">
        <v>2025</v>
      </c>
      <c r="C642" s="65">
        <v>5</v>
      </c>
      <c r="D642" s="65">
        <v>28</v>
      </c>
      <c r="E642" s="65">
        <v>310</v>
      </c>
      <c r="F642" s="65">
        <v>15</v>
      </c>
      <c r="G642" s="65">
        <v>650</v>
      </c>
      <c r="H642" s="65">
        <v>50</v>
      </c>
      <c r="I642" s="65">
        <v>287</v>
      </c>
      <c r="J642" s="65">
        <v>14</v>
      </c>
      <c r="K642" s="65"/>
      <c r="L642" s="65"/>
      <c r="M642" s="65"/>
      <c r="N642" s="65"/>
      <c r="O642" s="65"/>
      <c r="P642" s="65"/>
      <c r="Q642" s="65"/>
      <c r="R642" s="65"/>
      <c r="S642" s="65">
        <v>2.4900000000000002</v>
      </c>
      <c r="T642" s="65">
        <v>2.2999999999999998</v>
      </c>
      <c r="U642" s="64">
        <f t="shared" si="60"/>
        <v>95.161290322580655</v>
      </c>
      <c r="V642" s="64">
        <f t="shared" ref="V642:V705" si="61">(G642-H642)/G642*100</f>
        <v>92.307692307692307</v>
      </c>
      <c r="W642" s="64">
        <f t="shared" ref="W642:W705" si="62">(I642-J642)/I642*100</f>
        <v>95.121951219512198</v>
      </c>
      <c r="X642" s="64"/>
      <c r="Y642" s="64"/>
    </row>
    <row r="643" spans="1:25" x14ac:dyDescent="0.35">
      <c r="A643" s="60" t="s">
        <v>109</v>
      </c>
      <c r="B643" s="60">
        <v>2025</v>
      </c>
      <c r="C643" s="65">
        <v>6</v>
      </c>
      <c r="D643" s="65">
        <v>30</v>
      </c>
      <c r="E643" s="65">
        <v>280</v>
      </c>
      <c r="F643" s="65">
        <v>18</v>
      </c>
      <c r="G643" s="65">
        <v>670</v>
      </c>
      <c r="H643" s="65">
        <v>48</v>
      </c>
      <c r="I643" s="65">
        <v>311</v>
      </c>
      <c r="J643" s="65">
        <v>16</v>
      </c>
      <c r="K643" s="65"/>
      <c r="L643" s="65"/>
      <c r="M643" s="65"/>
      <c r="N643" s="65"/>
      <c r="O643" s="65"/>
      <c r="P643" s="65"/>
      <c r="Q643" s="65"/>
      <c r="R643" s="65"/>
      <c r="S643" s="65">
        <v>2.86</v>
      </c>
      <c r="T643" s="65">
        <v>2.5099999999999998</v>
      </c>
      <c r="U643" s="64">
        <f t="shared" si="60"/>
        <v>93.571428571428569</v>
      </c>
      <c r="V643" s="64">
        <f t="shared" si="61"/>
        <v>92.835820895522389</v>
      </c>
      <c r="W643" s="64">
        <f t="shared" si="62"/>
        <v>94.855305466237937</v>
      </c>
      <c r="X643" s="64"/>
      <c r="Y643" s="64"/>
    </row>
    <row r="644" spans="1:25" x14ac:dyDescent="0.35">
      <c r="A644" s="60" t="s">
        <v>109</v>
      </c>
      <c r="B644" s="60">
        <v>2025</v>
      </c>
      <c r="C644" s="65">
        <v>7</v>
      </c>
      <c r="D644" s="65">
        <v>30</v>
      </c>
      <c r="E644" s="65">
        <v>240</v>
      </c>
      <c r="F644" s="65">
        <v>10</v>
      </c>
      <c r="G644" s="65">
        <v>655</v>
      </c>
      <c r="H644" s="65">
        <v>35</v>
      </c>
      <c r="I644" s="65">
        <v>279</v>
      </c>
      <c r="J644" s="65">
        <v>13</v>
      </c>
      <c r="K644" s="65"/>
      <c r="L644" s="65"/>
      <c r="M644" s="65"/>
      <c r="N644" s="65"/>
      <c r="O644" s="65"/>
      <c r="P644" s="65"/>
      <c r="Q644" s="65"/>
      <c r="R644" s="65"/>
      <c r="S644" s="65">
        <v>2.79</v>
      </c>
      <c r="T644" s="65">
        <v>2.46</v>
      </c>
      <c r="U644" s="64">
        <f t="shared" si="60"/>
        <v>95.833333333333343</v>
      </c>
      <c r="V644" s="64">
        <f t="shared" si="61"/>
        <v>94.656488549618317</v>
      </c>
      <c r="W644" s="64">
        <f t="shared" si="62"/>
        <v>95.340501792114694</v>
      </c>
      <c r="X644" s="64"/>
      <c r="Y644" s="64"/>
    </row>
    <row r="645" spans="1:25" x14ac:dyDescent="0.35">
      <c r="A645" s="60" t="s">
        <v>109</v>
      </c>
      <c r="B645" s="60">
        <v>2025</v>
      </c>
      <c r="C645" s="65">
        <v>8</v>
      </c>
      <c r="D645" s="65">
        <v>27</v>
      </c>
      <c r="E645" s="65">
        <v>240</v>
      </c>
      <c r="F645" s="65">
        <v>12</v>
      </c>
      <c r="G645" s="65">
        <v>696</v>
      </c>
      <c r="H645" s="65">
        <v>36</v>
      </c>
      <c r="I645" s="65">
        <v>280</v>
      </c>
      <c r="J645" s="65">
        <v>10</v>
      </c>
      <c r="K645" s="65"/>
      <c r="L645" s="65"/>
      <c r="M645" s="65"/>
      <c r="N645" s="65"/>
      <c r="O645" s="65"/>
      <c r="P645" s="65"/>
      <c r="Q645" s="65"/>
      <c r="R645" s="65"/>
      <c r="S645" s="65">
        <v>2.86</v>
      </c>
      <c r="T645" s="65">
        <v>2.4900000000000002</v>
      </c>
      <c r="U645" s="64">
        <f t="shared" si="60"/>
        <v>95</v>
      </c>
      <c r="V645" s="64">
        <f t="shared" si="61"/>
        <v>94.827586206896555</v>
      </c>
      <c r="W645" s="64">
        <f t="shared" si="62"/>
        <v>96.428571428571431</v>
      </c>
      <c r="X645" s="64"/>
      <c r="Y645" s="64"/>
    </row>
    <row r="646" spans="1:25" x14ac:dyDescent="0.35">
      <c r="A646" s="60" t="s">
        <v>109</v>
      </c>
      <c r="B646" s="60">
        <v>2025</v>
      </c>
      <c r="C646" s="65">
        <v>9</v>
      </c>
      <c r="D646" s="65">
        <v>3</v>
      </c>
      <c r="E646" s="65">
        <v>100</v>
      </c>
      <c r="F646" s="65">
        <v>15</v>
      </c>
      <c r="G646" s="65">
        <v>262</v>
      </c>
      <c r="H646" s="65">
        <v>43</v>
      </c>
      <c r="I646" s="65">
        <v>186</v>
      </c>
      <c r="J646" s="65">
        <v>19</v>
      </c>
      <c r="K646" s="65"/>
      <c r="L646" s="65"/>
      <c r="M646" s="65"/>
      <c r="N646" s="65"/>
      <c r="O646" s="65"/>
      <c r="P646" s="65"/>
      <c r="Q646" s="65"/>
      <c r="R646" s="65"/>
      <c r="S646" s="65">
        <v>2.96</v>
      </c>
      <c r="T646" s="65">
        <v>2.5099999999999998</v>
      </c>
      <c r="U646" s="64">
        <f t="shared" si="60"/>
        <v>85</v>
      </c>
      <c r="V646" s="64">
        <f t="shared" si="61"/>
        <v>83.587786259541986</v>
      </c>
      <c r="W646" s="64">
        <f t="shared" si="62"/>
        <v>89.784946236559136</v>
      </c>
      <c r="X646" s="64"/>
      <c r="Y646" s="64"/>
    </row>
    <row r="647" spans="1:25" x14ac:dyDescent="0.35">
      <c r="A647" s="60" t="s">
        <v>109</v>
      </c>
      <c r="B647" s="60">
        <v>2025</v>
      </c>
      <c r="C647" s="65">
        <v>10</v>
      </c>
      <c r="D647" s="65">
        <v>8</v>
      </c>
      <c r="E647" s="65">
        <v>300</v>
      </c>
      <c r="F647" s="65">
        <v>16</v>
      </c>
      <c r="G647" s="65">
        <v>606</v>
      </c>
      <c r="H647" s="65">
        <v>47</v>
      </c>
      <c r="I647" s="65">
        <v>267</v>
      </c>
      <c r="J647" s="65">
        <v>21</v>
      </c>
      <c r="K647" s="65"/>
      <c r="L647" s="65"/>
      <c r="M647" s="65"/>
      <c r="N647" s="65"/>
      <c r="O647" s="65"/>
      <c r="P647" s="65"/>
      <c r="Q647" s="65"/>
      <c r="R647" s="65"/>
      <c r="S647" s="65">
        <v>3.33</v>
      </c>
      <c r="T647" s="65">
        <v>2.5</v>
      </c>
      <c r="U647" s="64">
        <f t="shared" si="60"/>
        <v>94.666666666666671</v>
      </c>
      <c r="V647" s="64">
        <f t="shared" si="61"/>
        <v>92.244224422442244</v>
      </c>
      <c r="W647" s="64">
        <f t="shared" si="62"/>
        <v>92.134831460674164</v>
      </c>
      <c r="X647" s="64"/>
      <c r="Y647" s="64"/>
    </row>
    <row r="648" spans="1:25" x14ac:dyDescent="0.35">
      <c r="A648" s="60" t="s">
        <v>109</v>
      </c>
      <c r="B648" s="60">
        <v>2025</v>
      </c>
      <c r="C648" s="65">
        <v>11</v>
      </c>
      <c r="D648" s="65">
        <v>12</v>
      </c>
      <c r="E648" s="65">
        <v>65</v>
      </c>
      <c r="F648" s="65">
        <v>12</v>
      </c>
      <c r="G648" s="65">
        <v>163</v>
      </c>
      <c r="H648" s="65">
        <v>27</v>
      </c>
      <c r="I648" s="65">
        <v>88</v>
      </c>
      <c r="J648" s="65">
        <v>13</v>
      </c>
      <c r="K648" s="65"/>
      <c r="L648" s="65"/>
      <c r="M648" s="65"/>
      <c r="N648" s="65"/>
      <c r="O648" s="65"/>
      <c r="P648" s="65"/>
      <c r="Q648" s="65"/>
      <c r="R648" s="65"/>
      <c r="S648" s="65">
        <v>2.15</v>
      </c>
      <c r="T648" s="65">
        <v>1.89</v>
      </c>
      <c r="U648" s="64">
        <f t="shared" si="60"/>
        <v>81.538461538461533</v>
      </c>
      <c r="V648" s="64">
        <f t="shared" si="61"/>
        <v>83.435582822085891</v>
      </c>
      <c r="W648" s="64">
        <f t="shared" si="62"/>
        <v>85.227272727272734</v>
      </c>
      <c r="X648" s="64"/>
      <c r="Y648" s="64"/>
    </row>
    <row r="649" spans="1:25" x14ac:dyDescent="0.35">
      <c r="A649" s="60" t="s">
        <v>109</v>
      </c>
      <c r="B649" s="60">
        <v>2025</v>
      </c>
      <c r="C649" s="65">
        <v>12</v>
      </c>
      <c r="D649" s="65">
        <v>3</v>
      </c>
      <c r="E649" s="65">
        <v>170</v>
      </c>
      <c r="F649" s="65">
        <v>3</v>
      </c>
      <c r="G649" s="65">
        <v>307</v>
      </c>
      <c r="H649" s="65">
        <v>8</v>
      </c>
      <c r="I649" s="65">
        <v>148</v>
      </c>
      <c r="J649" s="65">
        <v>2</v>
      </c>
      <c r="K649" s="65"/>
      <c r="L649" s="65"/>
      <c r="M649" s="65"/>
      <c r="N649" s="65"/>
      <c r="O649" s="65"/>
      <c r="P649" s="65"/>
      <c r="Q649" s="65"/>
      <c r="R649" s="65"/>
      <c r="S649" s="65">
        <v>2.06</v>
      </c>
      <c r="T649" s="65">
        <v>1.55</v>
      </c>
      <c r="U649" s="64">
        <f t="shared" si="60"/>
        <v>98.235294117647058</v>
      </c>
      <c r="V649" s="64">
        <f t="shared" si="61"/>
        <v>97.394136807817588</v>
      </c>
      <c r="W649" s="64">
        <f t="shared" si="62"/>
        <v>98.648648648648646</v>
      </c>
      <c r="X649" s="64"/>
      <c r="Y649" s="64"/>
    </row>
    <row r="650" spans="1:25" x14ac:dyDescent="0.35">
      <c r="A650" s="61" t="s">
        <v>110</v>
      </c>
      <c r="B650" s="61">
        <v>2025</v>
      </c>
      <c r="C650" s="63">
        <v>1</v>
      </c>
      <c r="D650" s="63">
        <v>22</v>
      </c>
      <c r="E650" s="63">
        <v>20</v>
      </c>
      <c r="F650" s="63">
        <v>1</v>
      </c>
      <c r="G650" s="63">
        <v>491</v>
      </c>
      <c r="H650" s="63">
        <v>10</v>
      </c>
      <c r="I650" s="63">
        <v>230</v>
      </c>
      <c r="J650" s="63">
        <v>1</v>
      </c>
      <c r="K650" s="63"/>
      <c r="L650" s="63"/>
      <c r="M650" s="63"/>
      <c r="N650" s="63"/>
      <c r="P650" s="63"/>
      <c r="Q650" s="63"/>
      <c r="R650" s="63"/>
      <c r="S650" s="63">
        <v>1.82</v>
      </c>
      <c r="T650" s="63">
        <v>1.66</v>
      </c>
      <c r="U650" s="64">
        <f t="shared" si="60"/>
        <v>95</v>
      </c>
      <c r="V650" s="64">
        <f t="shared" si="61"/>
        <v>97.963340122199597</v>
      </c>
      <c r="W650" s="64">
        <f t="shared" si="62"/>
        <v>99.565217391304344</v>
      </c>
      <c r="X650" s="64"/>
      <c r="Y650" s="64"/>
    </row>
    <row r="651" spans="1:25" x14ac:dyDescent="0.35">
      <c r="A651" s="61" t="s">
        <v>110</v>
      </c>
      <c r="B651" s="61">
        <v>2025</v>
      </c>
      <c r="C651" s="63">
        <v>2</v>
      </c>
      <c r="D651" s="63">
        <v>20</v>
      </c>
      <c r="E651" s="63">
        <v>240</v>
      </c>
      <c r="F651" s="63">
        <v>3</v>
      </c>
      <c r="G651" s="63">
        <v>592</v>
      </c>
      <c r="H651" s="63">
        <v>9</v>
      </c>
      <c r="I651" s="63">
        <v>264</v>
      </c>
      <c r="J651" s="63">
        <v>2</v>
      </c>
      <c r="K651" s="63"/>
      <c r="L651" s="63"/>
      <c r="M651" s="7"/>
      <c r="N651" s="7"/>
      <c r="P651" s="7"/>
      <c r="Q651" s="63"/>
      <c r="R651" s="63"/>
      <c r="S651" s="63">
        <v>2.35</v>
      </c>
      <c r="T651" s="63">
        <v>1.69</v>
      </c>
      <c r="U651" s="64">
        <f t="shared" si="60"/>
        <v>98.75</v>
      </c>
      <c r="V651" s="64">
        <f t="shared" si="61"/>
        <v>98.479729729729726</v>
      </c>
      <c r="W651" s="64">
        <f t="shared" si="62"/>
        <v>99.242424242424249</v>
      </c>
      <c r="X651" s="64"/>
      <c r="Y651" s="64"/>
    </row>
    <row r="652" spans="1:25" x14ac:dyDescent="0.35">
      <c r="A652" s="61" t="s">
        <v>110</v>
      </c>
      <c r="B652" s="61">
        <v>2025</v>
      </c>
      <c r="C652" s="63">
        <v>3</v>
      </c>
      <c r="D652" s="63">
        <v>26</v>
      </c>
      <c r="E652" s="63">
        <v>100</v>
      </c>
      <c r="F652" s="63">
        <v>2</v>
      </c>
      <c r="G652" s="63">
        <v>186</v>
      </c>
      <c r="H652" s="63">
        <v>9</v>
      </c>
      <c r="I652" s="63">
        <v>98</v>
      </c>
      <c r="J652" s="63">
        <v>3</v>
      </c>
      <c r="K652" s="63"/>
      <c r="L652" s="63"/>
      <c r="M652" s="63"/>
      <c r="N652" s="63"/>
      <c r="O652" s="63"/>
      <c r="P652" s="63"/>
      <c r="Q652" s="63"/>
      <c r="R652" s="63"/>
      <c r="S652" s="63">
        <v>2.0699999999999998</v>
      </c>
      <c r="T652" s="63">
        <v>1.71</v>
      </c>
      <c r="U652" s="64">
        <f t="shared" si="60"/>
        <v>98</v>
      </c>
      <c r="V652" s="64">
        <f t="shared" si="61"/>
        <v>95.161290322580655</v>
      </c>
      <c r="W652" s="64">
        <f t="shared" si="62"/>
        <v>96.938775510204081</v>
      </c>
      <c r="X652" s="64"/>
      <c r="Y652" s="64"/>
    </row>
    <row r="653" spans="1:25" x14ac:dyDescent="0.35">
      <c r="A653" s="61" t="s">
        <v>110</v>
      </c>
      <c r="B653" s="61">
        <v>2025</v>
      </c>
      <c r="C653" s="63">
        <v>4</v>
      </c>
      <c r="D653" s="63">
        <v>8</v>
      </c>
      <c r="E653" s="63">
        <v>245</v>
      </c>
      <c r="F653" s="63">
        <v>1</v>
      </c>
      <c r="G653" s="63">
        <v>408</v>
      </c>
      <c r="H653" s="63">
        <v>12</v>
      </c>
      <c r="I653" s="63">
        <v>198</v>
      </c>
      <c r="J653" s="63">
        <v>3</v>
      </c>
      <c r="K653" s="63"/>
      <c r="L653" s="63"/>
      <c r="M653" s="63"/>
      <c r="N653" s="63"/>
      <c r="O653" s="63"/>
      <c r="P653" s="63"/>
      <c r="Q653" s="63"/>
      <c r="R653" s="63"/>
      <c r="S653" s="63">
        <v>2.42</v>
      </c>
      <c r="T653" s="63">
        <v>2.02</v>
      </c>
      <c r="U653" s="64">
        <f t="shared" si="60"/>
        <v>99.591836734693871</v>
      </c>
      <c r="V653" s="64">
        <f t="shared" si="61"/>
        <v>97.058823529411768</v>
      </c>
      <c r="W653" s="64">
        <f t="shared" si="62"/>
        <v>98.484848484848484</v>
      </c>
      <c r="X653" s="64"/>
      <c r="Y653" s="64"/>
    </row>
    <row r="654" spans="1:25" x14ac:dyDescent="0.35">
      <c r="A654" s="61" t="s">
        <v>110</v>
      </c>
      <c r="B654" s="60">
        <v>2025</v>
      </c>
      <c r="C654" s="65">
        <v>5</v>
      </c>
      <c r="D654" s="65">
        <v>28</v>
      </c>
      <c r="E654" s="65">
        <v>15</v>
      </c>
      <c r="F654" s="65">
        <v>2</v>
      </c>
      <c r="G654" s="65">
        <v>50</v>
      </c>
      <c r="H654" s="65">
        <v>12</v>
      </c>
      <c r="I654" s="65">
        <v>14</v>
      </c>
      <c r="J654" s="65">
        <v>3</v>
      </c>
      <c r="K654" s="65"/>
      <c r="L654" s="65"/>
      <c r="M654" s="65"/>
      <c r="N654" s="65"/>
      <c r="O654" s="65"/>
      <c r="P654" s="65"/>
      <c r="Q654" s="65"/>
      <c r="R654" s="65"/>
      <c r="S654" s="65">
        <v>2.2999999999999998</v>
      </c>
      <c r="T654" s="65">
        <v>2.2799999999999998</v>
      </c>
      <c r="U654" s="64">
        <f t="shared" si="60"/>
        <v>86.666666666666671</v>
      </c>
      <c r="V654" s="64">
        <f t="shared" si="61"/>
        <v>76</v>
      </c>
      <c r="W654" s="64">
        <f t="shared" si="62"/>
        <v>78.571428571428569</v>
      </c>
      <c r="X654" s="64"/>
      <c r="Y654" s="64"/>
    </row>
    <row r="655" spans="1:25" x14ac:dyDescent="0.35">
      <c r="A655" s="61" t="s">
        <v>110</v>
      </c>
      <c r="B655" s="60">
        <v>2025</v>
      </c>
      <c r="C655" s="65">
        <v>6</v>
      </c>
      <c r="D655" s="65">
        <v>30</v>
      </c>
      <c r="E655" s="65">
        <v>18</v>
      </c>
      <c r="F655" s="65">
        <v>4</v>
      </c>
      <c r="G655" s="65">
        <v>48</v>
      </c>
      <c r="H655" s="65">
        <v>13</v>
      </c>
      <c r="I655" s="65">
        <v>16</v>
      </c>
      <c r="J655" s="65">
        <v>5</v>
      </c>
      <c r="K655" s="65"/>
      <c r="L655" s="65"/>
      <c r="M655" s="65"/>
      <c r="N655" s="65"/>
      <c r="O655" s="65"/>
      <c r="P655" s="65"/>
      <c r="Q655" s="65"/>
      <c r="R655" s="65"/>
      <c r="S655" s="65">
        <v>2.5099999999999998</v>
      </c>
      <c r="T655" s="65">
        <v>2.5</v>
      </c>
      <c r="U655" s="64">
        <f t="shared" si="60"/>
        <v>77.777777777777786</v>
      </c>
      <c r="V655" s="64">
        <f t="shared" si="61"/>
        <v>72.916666666666657</v>
      </c>
      <c r="W655" s="64">
        <f t="shared" si="62"/>
        <v>68.75</v>
      </c>
      <c r="X655" s="64"/>
      <c r="Y655" s="64"/>
    </row>
    <row r="656" spans="1:25" x14ac:dyDescent="0.35">
      <c r="A656" s="61" t="s">
        <v>110</v>
      </c>
      <c r="B656" s="60">
        <v>2025</v>
      </c>
      <c r="C656" s="65">
        <v>7</v>
      </c>
      <c r="D656" s="65">
        <v>30</v>
      </c>
      <c r="E656" s="65">
        <v>10</v>
      </c>
      <c r="F656" s="65">
        <v>5</v>
      </c>
      <c r="G656" s="65">
        <v>35</v>
      </c>
      <c r="H656" s="65">
        <v>23</v>
      </c>
      <c r="I656" s="65">
        <v>13</v>
      </c>
      <c r="J656" s="65">
        <v>5</v>
      </c>
      <c r="K656" s="65"/>
      <c r="L656" s="65"/>
      <c r="M656" s="65"/>
      <c r="N656" s="65"/>
      <c r="O656" s="65"/>
      <c r="P656" s="65"/>
      <c r="Q656" s="65"/>
      <c r="R656" s="65"/>
      <c r="S656" s="65">
        <v>2.46</v>
      </c>
      <c r="T656" s="65">
        <v>2.33</v>
      </c>
      <c r="U656" s="64">
        <f t="shared" si="60"/>
        <v>50</v>
      </c>
      <c r="V656" s="64">
        <f t="shared" si="61"/>
        <v>34.285714285714285</v>
      </c>
      <c r="W656" s="64">
        <f t="shared" si="62"/>
        <v>61.53846153846154</v>
      </c>
      <c r="X656" s="64"/>
      <c r="Y656" s="64"/>
    </row>
    <row r="657" spans="1:25" x14ac:dyDescent="0.35">
      <c r="A657" s="61" t="s">
        <v>110</v>
      </c>
      <c r="B657" s="60">
        <v>2025</v>
      </c>
      <c r="C657" s="65">
        <v>8</v>
      </c>
      <c r="D657" s="65">
        <v>27</v>
      </c>
      <c r="E657" s="65">
        <v>12</v>
      </c>
      <c r="F657" s="65">
        <v>1</v>
      </c>
      <c r="G657" s="65">
        <v>36</v>
      </c>
      <c r="H657" s="65">
        <v>12</v>
      </c>
      <c r="I657" s="65">
        <v>10</v>
      </c>
      <c r="J657" s="65">
        <v>2</v>
      </c>
      <c r="K657" s="65"/>
      <c r="L657" s="65"/>
      <c r="M657" s="65"/>
      <c r="N657" s="65"/>
      <c r="O657" s="65"/>
      <c r="P657" s="65"/>
      <c r="Q657" s="65"/>
      <c r="R657" s="65"/>
      <c r="S657" s="65">
        <v>2.4900000000000002</v>
      </c>
      <c r="T657" s="65">
        <v>2.5499999999999998</v>
      </c>
      <c r="U657" s="64">
        <f t="shared" si="60"/>
        <v>91.666666666666657</v>
      </c>
      <c r="V657" s="64">
        <f t="shared" si="61"/>
        <v>66.666666666666657</v>
      </c>
      <c r="W657" s="64">
        <f t="shared" si="62"/>
        <v>80</v>
      </c>
      <c r="X657" s="64"/>
      <c r="Y657" s="64"/>
    </row>
    <row r="658" spans="1:25" x14ac:dyDescent="0.35">
      <c r="A658" s="61" t="s">
        <v>110</v>
      </c>
      <c r="B658" s="60">
        <v>2025</v>
      </c>
      <c r="C658" s="65">
        <v>9</v>
      </c>
      <c r="D658" s="65">
        <v>3</v>
      </c>
      <c r="E658" s="65">
        <v>15</v>
      </c>
      <c r="F658" s="65">
        <v>5</v>
      </c>
      <c r="G658" s="65">
        <v>43</v>
      </c>
      <c r="H658" s="65">
        <v>14</v>
      </c>
      <c r="I658" s="65">
        <v>19</v>
      </c>
      <c r="J658" s="65">
        <v>3</v>
      </c>
      <c r="K658" s="65"/>
      <c r="L658" s="65"/>
      <c r="M658" s="65"/>
      <c r="N658" s="65"/>
      <c r="O658" s="65"/>
      <c r="P658" s="65"/>
      <c r="Q658" s="65"/>
      <c r="R658" s="65"/>
      <c r="S658" s="65">
        <v>2.5099999999999998</v>
      </c>
      <c r="T658" s="65">
        <v>2.17</v>
      </c>
      <c r="U658" s="64">
        <f t="shared" si="60"/>
        <v>66.666666666666657</v>
      </c>
      <c r="V658" s="64">
        <f t="shared" si="61"/>
        <v>67.441860465116278</v>
      </c>
      <c r="W658" s="64">
        <f t="shared" si="62"/>
        <v>84.210526315789465</v>
      </c>
      <c r="X658" s="64"/>
      <c r="Y658" s="64"/>
    </row>
    <row r="659" spans="1:25" x14ac:dyDescent="0.35">
      <c r="A659" s="61" t="s">
        <v>110</v>
      </c>
      <c r="B659" s="60">
        <v>2025</v>
      </c>
      <c r="C659" s="65">
        <v>10</v>
      </c>
      <c r="D659" s="65">
        <v>8</v>
      </c>
      <c r="E659" s="65">
        <v>16</v>
      </c>
      <c r="F659" s="65">
        <v>2</v>
      </c>
      <c r="G659" s="65">
        <v>47</v>
      </c>
      <c r="H659" s="65">
        <v>12</v>
      </c>
      <c r="I659" s="65">
        <v>21</v>
      </c>
      <c r="J659" s="65">
        <v>2</v>
      </c>
      <c r="K659" s="65"/>
      <c r="L659" s="65"/>
      <c r="M659" s="65"/>
      <c r="N659" s="65"/>
      <c r="O659" s="65"/>
      <c r="P659" s="65"/>
      <c r="Q659" s="65"/>
      <c r="R659" s="65"/>
      <c r="S659" s="65">
        <v>2.5</v>
      </c>
      <c r="T659" s="65">
        <v>2.4300000000000002</v>
      </c>
      <c r="U659" s="64">
        <f t="shared" si="60"/>
        <v>87.5</v>
      </c>
      <c r="V659" s="64">
        <f t="shared" si="61"/>
        <v>74.468085106382972</v>
      </c>
      <c r="W659" s="64">
        <f t="shared" si="62"/>
        <v>90.476190476190482</v>
      </c>
      <c r="X659" s="64"/>
      <c r="Y659" s="64"/>
    </row>
    <row r="660" spans="1:25" x14ac:dyDescent="0.35">
      <c r="A660" s="61" t="s">
        <v>110</v>
      </c>
      <c r="B660" s="60">
        <v>2025</v>
      </c>
      <c r="C660" s="65">
        <v>11</v>
      </c>
      <c r="D660" s="65">
        <v>12</v>
      </c>
      <c r="E660" s="65">
        <v>65</v>
      </c>
      <c r="F660" s="65">
        <v>1</v>
      </c>
      <c r="G660" s="65">
        <v>163</v>
      </c>
      <c r="H660" s="65">
        <v>12</v>
      </c>
      <c r="I660" s="65">
        <v>88</v>
      </c>
      <c r="J660" s="65">
        <v>2</v>
      </c>
      <c r="K660" s="65"/>
      <c r="L660" s="65"/>
      <c r="M660" s="65"/>
      <c r="N660" s="65"/>
      <c r="O660" s="65"/>
      <c r="P660" s="65"/>
      <c r="Q660" s="65"/>
      <c r="R660" s="65"/>
      <c r="S660" s="65">
        <v>2.15</v>
      </c>
      <c r="T660" s="65">
        <v>2.09</v>
      </c>
      <c r="U660" s="64">
        <f t="shared" si="60"/>
        <v>98.461538461538467</v>
      </c>
      <c r="V660" s="64">
        <f t="shared" si="61"/>
        <v>92.638036809815944</v>
      </c>
      <c r="W660" s="64">
        <f t="shared" si="62"/>
        <v>97.727272727272734</v>
      </c>
      <c r="X660" s="64"/>
      <c r="Y660" s="64"/>
    </row>
    <row r="661" spans="1:25" x14ac:dyDescent="0.35">
      <c r="A661" s="61" t="s">
        <v>110</v>
      </c>
      <c r="B661" s="60">
        <v>2025</v>
      </c>
      <c r="C661" s="65">
        <v>12</v>
      </c>
      <c r="D661" s="65">
        <v>3</v>
      </c>
      <c r="E661" s="65">
        <v>170</v>
      </c>
      <c r="F661" s="65">
        <v>10</v>
      </c>
      <c r="G661" s="65">
        <v>307</v>
      </c>
      <c r="H661" s="65">
        <v>32</v>
      </c>
      <c r="I661" s="65">
        <v>148</v>
      </c>
      <c r="J661" s="65">
        <v>11</v>
      </c>
      <c r="K661" s="65"/>
      <c r="L661" s="65"/>
      <c r="M661" s="65"/>
      <c r="N661" s="65"/>
      <c r="O661" s="65"/>
      <c r="P661" s="65"/>
      <c r="Q661" s="65"/>
      <c r="R661" s="65"/>
      <c r="S661" s="65">
        <v>2.06</v>
      </c>
      <c r="T661" s="65">
        <v>1.62</v>
      </c>
      <c r="U661" s="64">
        <f t="shared" si="60"/>
        <v>94.117647058823522</v>
      </c>
      <c r="V661" s="64">
        <f t="shared" si="61"/>
        <v>89.576547231270354</v>
      </c>
      <c r="W661" s="64">
        <f t="shared" si="62"/>
        <v>92.567567567567565</v>
      </c>
      <c r="X661" s="64"/>
      <c r="Y661" s="64"/>
    </row>
    <row r="662" spans="1:25" x14ac:dyDescent="0.35">
      <c r="A662" s="61" t="s">
        <v>61</v>
      </c>
      <c r="B662" s="61">
        <v>2025</v>
      </c>
      <c r="C662" s="63">
        <v>1</v>
      </c>
      <c r="D662" s="63">
        <v>2</v>
      </c>
      <c r="E662" s="63">
        <v>700</v>
      </c>
      <c r="F662" s="63">
        <v>7</v>
      </c>
      <c r="G662" s="63">
        <v>1350</v>
      </c>
      <c r="H662" s="63">
        <v>37</v>
      </c>
      <c r="I662" s="63">
        <v>418</v>
      </c>
      <c r="J662" s="63">
        <v>16</v>
      </c>
      <c r="K662" s="63">
        <v>83.6</v>
      </c>
      <c r="L662" s="63">
        <v>5.32</v>
      </c>
      <c r="M662" s="63">
        <v>74.900000000000006</v>
      </c>
      <c r="N662" s="63">
        <v>0.68</v>
      </c>
      <c r="P662" s="63">
        <v>0.24</v>
      </c>
      <c r="Q662" s="7"/>
      <c r="R662" s="7"/>
      <c r="S662" s="63">
        <v>2.14</v>
      </c>
      <c r="T662" s="63">
        <v>1.65</v>
      </c>
      <c r="U662" s="64">
        <f t="shared" si="60"/>
        <v>99</v>
      </c>
      <c r="V662" s="64">
        <f t="shared" si="61"/>
        <v>97.259259259259252</v>
      </c>
      <c r="W662" s="64">
        <f t="shared" si="62"/>
        <v>96.172248803827756</v>
      </c>
      <c r="X662" s="64">
        <f t="shared" ref="X662:X692" si="63">(K662-L662)/K662*100</f>
        <v>93.63636363636364</v>
      </c>
      <c r="Y662" s="64"/>
    </row>
    <row r="663" spans="1:25" x14ac:dyDescent="0.35">
      <c r="A663" s="61" t="s">
        <v>61</v>
      </c>
      <c r="B663" s="61">
        <v>2025</v>
      </c>
      <c r="C663" s="63">
        <v>2</v>
      </c>
      <c r="D663" s="63">
        <v>6</v>
      </c>
      <c r="E663" s="63">
        <v>250</v>
      </c>
      <c r="F663" s="63">
        <v>65</v>
      </c>
      <c r="G663" s="63">
        <v>654</v>
      </c>
      <c r="H663" s="63">
        <v>81</v>
      </c>
      <c r="I663" s="63">
        <v>251</v>
      </c>
      <c r="J663" s="63">
        <v>104</v>
      </c>
      <c r="K663" s="63">
        <v>91.4</v>
      </c>
      <c r="L663" s="63">
        <v>38.700000000000003</v>
      </c>
      <c r="M663" s="63">
        <v>78.900000000000006</v>
      </c>
      <c r="N663" s="63">
        <v>35</v>
      </c>
      <c r="P663" s="63">
        <v>0.34</v>
      </c>
      <c r="Q663" s="7"/>
      <c r="R663" s="7"/>
      <c r="S663" s="63">
        <v>1.86</v>
      </c>
      <c r="T663" s="63">
        <v>1.76</v>
      </c>
      <c r="U663" s="64">
        <f t="shared" si="60"/>
        <v>74</v>
      </c>
      <c r="V663" s="64">
        <f t="shared" si="61"/>
        <v>87.614678899082563</v>
      </c>
      <c r="W663" s="64">
        <f t="shared" si="62"/>
        <v>58.56573705179283</v>
      </c>
      <c r="X663" s="64">
        <f t="shared" si="63"/>
        <v>57.658643326039382</v>
      </c>
      <c r="Y663" s="64"/>
    </row>
    <row r="664" spans="1:25" x14ac:dyDescent="0.35">
      <c r="A664" s="61" t="s">
        <v>61</v>
      </c>
      <c r="B664" s="61">
        <v>2025</v>
      </c>
      <c r="C664" s="63">
        <v>3</v>
      </c>
      <c r="D664" s="63">
        <v>5</v>
      </c>
      <c r="E664" s="63">
        <v>345</v>
      </c>
      <c r="F664" s="63">
        <v>24</v>
      </c>
      <c r="G664" s="63">
        <v>814</v>
      </c>
      <c r="H664" s="63">
        <v>66</v>
      </c>
      <c r="I664" s="63">
        <v>425</v>
      </c>
      <c r="J664" s="63">
        <v>16</v>
      </c>
      <c r="K664" s="63">
        <v>78.2</v>
      </c>
      <c r="L664" s="63">
        <v>6</v>
      </c>
      <c r="M664" s="7"/>
      <c r="N664" s="7"/>
      <c r="P664" s="7"/>
      <c r="Q664" s="7"/>
      <c r="R664" s="7"/>
      <c r="S664" s="63">
        <v>1.72</v>
      </c>
      <c r="T664" s="63">
        <v>1.58</v>
      </c>
      <c r="U664" s="64">
        <f t="shared" si="60"/>
        <v>93.043478260869563</v>
      </c>
      <c r="V664" s="64">
        <f t="shared" si="61"/>
        <v>91.891891891891902</v>
      </c>
      <c r="W664" s="64">
        <f t="shared" si="62"/>
        <v>96.235294117647058</v>
      </c>
      <c r="X664" s="64">
        <f t="shared" si="63"/>
        <v>92.327365728900261</v>
      </c>
      <c r="Y664" s="64"/>
    </row>
    <row r="665" spans="1:25" x14ac:dyDescent="0.35">
      <c r="A665" s="61" t="s">
        <v>61</v>
      </c>
      <c r="B665" s="61">
        <v>2025</v>
      </c>
      <c r="C665" s="63">
        <v>4</v>
      </c>
      <c r="D665" s="63">
        <v>1</v>
      </c>
      <c r="E665" s="63">
        <v>250</v>
      </c>
      <c r="F665" s="63">
        <v>18</v>
      </c>
      <c r="G665" s="63">
        <v>689</v>
      </c>
      <c r="H665" s="63">
        <v>47</v>
      </c>
      <c r="I665" s="63">
        <v>248</v>
      </c>
      <c r="J665" s="63">
        <v>15</v>
      </c>
      <c r="K665" s="63">
        <v>82.7</v>
      </c>
      <c r="L665" s="63">
        <v>13</v>
      </c>
      <c r="M665" s="63">
        <v>69.8</v>
      </c>
      <c r="N665" s="63">
        <v>10.199999999999999</v>
      </c>
      <c r="O665" s="63">
        <v>0.45</v>
      </c>
      <c r="P665" s="63">
        <v>0.41</v>
      </c>
      <c r="Q665" s="7"/>
      <c r="R665" s="7"/>
      <c r="S665" s="63">
        <v>1.77</v>
      </c>
      <c r="T665" s="63">
        <v>1.47</v>
      </c>
      <c r="U665" s="64">
        <f t="shared" si="60"/>
        <v>92.800000000000011</v>
      </c>
      <c r="V665" s="64">
        <f t="shared" si="61"/>
        <v>93.178519593613927</v>
      </c>
      <c r="W665" s="64">
        <f t="shared" si="62"/>
        <v>93.951612903225808</v>
      </c>
      <c r="X665" s="64">
        <f t="shared" si="63"/>
        <v>84.280532043530826</v>
      </c>
      <c r="Y665" s="64"/>
    </row>
    <row r="666" spans="1:25" x14ac:dyDescent="0.35">
      <c r="A666" s="60" t="s">
        <v>61</v>
      </c>
      <c r="B666" s="60">
        <v>2025</v>
      </c>
      <c r="C666" s="65">
        <v>5</v>
      </c>
      <c r="D666" s="65">
        <v>5</v>
      </c>
      <c r="E666" s="65">
        <v>300</v>
      </c>
      <c r="F666" s="65">
        <v>10</v>
      </c>
      <c r="G666" s="65">
        <v>866</v>
      </c>
      <c r="H666" s="65">
        <v>40</v>
      </c>
      <c r="I666" s="65">
        <v>323</v>
      </c>
      <c r="J666" s="65">
        <v>15</v>
      </c>
      <c r="K666" s="65">
        <v>87.8</v>
      </c>
      <c r="L666" s="65">
        <v>7.46</v>
      </c>
      <c r="M666" s="65">
        <v>69.3</v>
      </c>
      <c r="N666" s="65">
        <v>1.75</v>
      </c>
      <c r="O666" s="65">
        <v>0.53</v>
      </c>
      <c r="P666" s="65">
        <v>0.35</v>
      </c>
      <c r="Q666" s="66"/>
      <c r="R666" s="66"/>
      <c r="S666" s="65">
        <v>1.92</v>
      </c>
      <c r="T666" s="65">
        <v>1.39</v>
      </c>
      <c r="U666" s="64">
        <f t="shared" ref="U666:U697" si="64">(E666-F666)/E666*100</f>
        <v>96.666666666666671</v>
      </c>
      <c r="V666" s="64">
        <f t="shared" si="61"/>
        <v>95.381062355658202</v>
      </c>
      <c r="W666" s="64">
        <f t="shared" si="62"/>
        <v>95.356037151702793</v>
      </c>
      <c r="X666" s="64">
        <f t="shared" si="63"/>
        <v>91.503416856492038</v>
      </c>
      <c r="Y666" s="64"/>
    </row>
    <row r="667" spans="1:25" x14ac:dyDescent="0.35">
      <c r="A667" s="60" t="s">
        <v>61</v>
      </c>
      <c r="B667" s="60">
        <v>2025</v>
      </c>
      <c r="C667" s="65">
        <v>7</v>
      </c>
      <c r="D667" s="65">
        <v>4</v>
      </c>
      <c r="E667" s="65">
        <v>260</v>
      </c>
      <c r="F667" s="65">
        <v>12</v>
      </c>
      <c r="G667" s="65">
        <v>829</v>
      </c>
      <c r="H667" s="65">
        <v>45</v>
      </c>
      <c r="I667" s="65">
        <v>302</v>
      </c>
      <c r="J667" s="65">
        <v>14</v>
      </c>
      <c r="K667" s="65">
        <v>67.8</v>
      </c>
      <c r="L667" s="65">
        <v>52.7</v>
      </c>
      <c r="M667" s="65">
        <v>51.7</v>
      </c>
      <c r="N667" s="65">
        <v>50.5</v>
      </c>
      <c r="O667" s="65">
        <v>0.28999999999999998</v>
      </c>
      <c r="P667" s="65">
        <v>0.28000000000000003</v>
      </c>
      <c r="Q667" s="66"/>
      <c r="R667" s="66"/>
      <c r="S667" s="65">
        <v>1.76</v>
      </c>
      <c r="T667" s="65">
        <v>1.8</v>
      </c>
      <c r="U667" s="64">
        <f t="shared" si="64"/>
        <v>95.384615384615387</v>
      </c>
      <c r="V667" s="64">
        <f t="shared" si="61"/>
        <v>94.571773220747886</v>
      </c>
      <c r="W667" s="64">
        <f t="shared" si="62"/>
        <v>95.36423841059603</v>
      </c>
      <c r="X667" s="64">
        <f t="shared" si="63"/>
        <v>22.271386430678458</v>
      </c>
      <c r="Y667" s="64"/>
    </row>
    <row r="668" spans="1:25" x14ac:dyDescent="0.35">
      <c r="A668" s="60" t="s">
        <v>61</v>
      </c>
      <c r="B668" s="60">
        <v>2025</v>
      </c>
      <c r="C668" s="65">
        <v>8</v>
      </c>
      <c r="D668" s="65">
        <v>21</v>
      </c>
      <c r="E668" s="65">
        <v>320</v>
      </c>
      <c r="F668" s="65">
        <v>15</v>
      </c>
      <c r="G668" s="65">
        <v>614</v>
      </c>
      <c r="H668" s="65">
        <v>57</v>
      </c>
      <c r="I668" s="65">
        <v>286</v>
      </c>
      <c r="J668" s="65">
        <v>14</v>
      </c>
      <c r="K668" s="65">
        <v>67.5</v>
      </c>
      <c r="L668" s="65">
        <v>45.3</v>
      </c>
      <c r="M668" s="65">
        <v>54.7</v>
      </c>
      <c r="N668" s="65">
        <v>43.3</v>
      </c>
      <c r="O668" s="65">
        <v>0.26</v>
      </c>
      <c r="P668" s="65">
        <v>0.32</v>
      </c>
      <c r="Q668" s="66"/>
      <c r="R668" s="66"/>
      <c r="S668" s="65">
        <v>1.73</v>
      </c>
      <c r="T668" s="65">
        <v>1.76</v>
      </c>
      <c r="U668" s="64">
        <f t="shared" si="64"/>
        <v>95.3125</v>
      </c>
      <c r="V668" s="64">
        <f t="shared" si="61"/>
        <v>90.716612377850154</v>
      </c>
      <c r="W668" s="64">
        <f t="shared" si="62"/>
        <v>95.104895104895107</v>
      </c>
      <c r="X668" s="64">
        <f t="shared" si="63"/>
        <v>32.888888888888893</v>
      </c>
      <c r="Y668" s="64"/>
    </row>
    <row r="669" spans="1:25" x14ac:dyDescent="0.35">
      <c r="A669" s="60" t="s">
        <v>61</v>
      </c>
      <c r="B669" s="60">
        <v>2025</v>
      </c>
      <c r="C669" s="65">
        <v>9</v>
      </c>
      <c r="D669" s="65">
        <v>10</v>
      </c>
      <c r="E669" s="65">
        <v>280</v>
      </c>
      <c r="F669" s="65">
        <v>10</v>
      </c>
      <c r="G669" s="65">
        <v>896</v>
      </c>
      <c r="H669" s="65">
        <v>35</v>
      </c>
      <c r="I669" s="65">
        <v>237</v>
      </c>
      <c r="J669" s="65">
        <v>13</v>
      </c>
      <c r="K669" s="65">
        <v>70.2</v>
      </c>
      <c r="L669" s="65">
        <v>2.8</v>
      </c>
      <c r="M669" s="65">
        <v>55.7</v>
      </c>
      <c r="N669" s="65">
        <v>0.28000000000000003</v>
      </c>
      <c r="O669" s="65">
        <v>0.23</v>
      </c>
      <c r="P669" s="65">
        <v>0.39</v>
      </c>
      <c r="Q669" s="66"/>
      <c r="R669" s="66"/>
      <c r="S669" s="65">
        <v>1.96</v>
      </c>
      <c r="T669" s="65">
        <v>0.8</v>
      </c>
      <c r="U669" s="64">
        <f t="shared" si="64"/>
        <v>96.428571428571431</v>
      </c>
      <c r="V669" s="64">
        <f t="shared" si="61"/>
        <v>96.09375</v>
      </c>
      <c r="W669" s="64">
        <f t="shared" si="62"/>
        <v>94.514767932489448</v>
      </c>
      <c r="X669" s="64">
        <f t="shared" si="63"/>
        <v>96.011396011396016</v>
      </c>
      <c r="Y669" s="64"/>
    </row>
    <row r="670" spans="1:25" x14ac:dyDescent="0.35">
      <c r="A670" s="60" t="s">
        <v>61</v>
      </c>
      <c r="B670" s="60">
        <v>2025</v>
      </c>
      <c r="C670" s="65">
        <v>11</v>
      </c>
      <c r="D670" s="65">
        <v>6</v>
      </c>
      <c r="E670" s="65">
        <v>510</v>
      </c>
      <c r="F670" s="65">
        <v>80</v>
      </c>
      <c r="G670" s="65">
        <v>1482</v>
      </c>
      <c r="H670" s="65">
        <v>199</v>
      </c>
      <c r="I670" s="65">
        <v>636</v>
      </c>
      <c r="J670" s="65">
        <v>93</v>
      </c>
      <c r="K670" s="65">
        <v>81.3</v>
      </c>
      <c r="L670" s="65">
        <v>64.400000000000006</v>
      </c>
      <c r="M670" s="66"/>
      <c r="N670" s="66"/>
      <c r="O670" s="66"/>
      <c r="P670" s="66"/>
      <c r="Q670" s="66"/>
      <c r="R670" s="66"/>
      <c r="S670" s="65">
        <v>2.08</v>
      </c>
      <c r="T670" s="65">
        <v>1.86</v>
      </c>
      <c r="U670" s="64">
        <f t="shared" si="64"/>
        <v>84.313725490196077</v>
      </c>
      <c r="V670" s="64">
        <f t="shared" si="61"/>
        <v>86.572199730094468</v>
      </c>
      <c r="W670" s="64">
        <f t="shared" si="62"/>
        <v>85.377358490566039</v>
      </c>
      <c r="X670" s="64">
        <f t="shared" si="63"/>
        <v>20.78720787207871</v>
      </c>
      <c r="Y670" s="64"/>
    </row>
    <row r="671" spans="1:25" x14ac:dyDescent="0.35">
      <c r="A671" s="60" t="s">
        <v>61</v>
      </c>
      <c r="B671" s="60">
        <v>2025</v>
      </c>
      <c r="C671" s="65">
        <v>12</v>
      </c>
      <c r="D671" s="65">
        <v>29</v>
      </c>
      <c r="E671" s="65">
        <v>200</v>
      </c>
      <c r="F671" s="65">
        <v>15</v>
      </c>
      <c r="G671" s="65">
        <v>248</v>
      </c>
      <c r="H671" s="65">
        <v>75</v>
      </c>
      <c r="I671" s="65">
        <v>205</v>
      </c>
      <c r="J671" s="65">
        <v>17</v>
      </c>
      <c r="K671" s="65">
        <v>48.7</v>
      </c>
      <c r="L671" s="65">
        <v>63.2</v>
      </c>
      <c r="M671" s="65">
        <v>23.7</v>
      </c>
      <c r="N671" s="65">
        <v>57.9</v>
      </c>
      <c r="O671" s="65">
        <v>0.31</v>
      </c>
      <c r="P671" s="65">
        <v>0.26</v>
      </c>
      <c r="Q671" s="66"/>
      <c r="R671" s="66"/>
      <c r="S671" s="65">
        <v>1.64</v>
      </c>
      <c r="T671" s="65">
        <v>1.56</v>
      </c>
      <c r="U671" s="64">
        <f t="shared" si="64"/>
        <v>92.5</v>
      </c>
      <c r="V671" s="64">
        <f t="shared" si="61"/>
        <v>69.758064516129039</v>
      </c>
      <c r="W671" s="64">
        <f t="shared" si="62"/>
        <v>91.707317073170742</v>
      </c>
      <c r="X671" s="64">
        <f t="shared" si="63"/>
        <v>-29.774127310061598</v>
      </c>
      <c r="Y671" s="64"/>
    </row>
    <row r="672" spans="1:25" x14ac:dyDescent="0.35">
      <c r="A672" s="61" t="s">
        <v>103</v>
      </c>
      <c r="B672" s="61">
        <v>2025</v>
      </c>
      <c r="C672" s="63">
        <v>1</v>
      </c>
      <c r="D672" s="63">
        <v>14</v>
      </c>
      <c r="E672" s="63">
        <v>100</v>
      </c>
      <c r="F672" s="63">
        <v>6</v>
      </c>
      <c r="G672" s="63">
        <v>186</v>
      </c>
      <c r="H672" s="63">
        <v>48</v>
      </c>
      <c r="I672" s="63">
        <v>106</v>
      </c>
      <c r="J672" s="63">
        <v>31</v>
      </c>
      <c r="K672" s="63">
        <v>42.7</v>
      </c>
      <c r="L672" s="63">
        <v>17.399999999999999</v>
      </c>
      <c r="M672" s="63">
        <v>42.6</v>
      </c>
      <c r="N672" s="63">
        <v>1E-3</v>
      </c>
      <c r="P672" s="63">
        <v>12.3</v>
      </c>
      <c r="Q672" s="63">
        <v>16.5</v>
      </c>
      <c r="R672" s="63">
        <v>4.4800000000000004</v>
      </c>
      <c r="S672" s="63">
        <v>6.02</v>
      </c>
      <c r="T672" s="63">
        <v>5.38</v>
      </c>
      <c r="U672" s="64">
        <f t="shared" si="64"/>
        <v>94</v>
      </c>
      <c r="V672" s="64">
        <f t="shared" si="61"/>
        <v>74.193548387096769</v>
      </c>
      <c r="W672" s="64">
        <f t="shared" si="62"/>
        <v>70.754716981132077</v>
      </c>
      <c r="X672" s="64">
        <f t="shared" si="63"/>
        <v>59.25058548009369</v>
      </c>
      <c r="Y672" s="64">
        <f>(Q672-R672)/Q672*100</f>
        <v>72.848484848484844</v>
      </c>
    </row>
    <row r="673" spans="1:25" x14ac:dyDescent="0.35">
      <c r="A673" s="61" t="s">
        <v>103</v>
      </c>
      <c r="B673" s="61">
        <v>2025</v>
      </c>
      <c r="C673" s="63">
        <v>2</v>
      </c>
      <c r="D673" s="63">
        <v>19</v>
      </c>
      <c r="E673" s="63">
        <v>370</v>
      </c>
      <c r="F673" s="63">
        <v>13</v>
      </c>
      <c r="G673" s="63">
        <v>595</v>
      </c>
      <c r="H673" s="63">
        <v>15</v>
      </c>
      <c r="I673" s="63">
        <v>364</v>
      </c>
      <c r="J673" s="63">
        <v>7</v>
      </c>
      <c r="K673" s="63">
        <v>58.9</v>
      </c>
      <c r="L673" s="63">
        <v>7.21</v>
      </c>
      <c r="M673" s="63">
        <v>41.3</v>
      </c>
      <c r="N673" s="63">
        <v>5.24</v>
      </c>
      <c r="P673" s="63">
        <v>1.77</v>
      </c>
      <c r="Q673" s="7"/>
      <c r="R673" s="7"/>
      <c r="S673" s="63">
        <v>7.03</v>
      </c>
      <c r="T673" s="63">
        <v>5.0599999999999996</v>
      </c>
      <c r="U673" s="64">
        <f t="shared" si="64"/>
        <v>96.486486486486484</v>
      </c>
      <c r="V673" s="64">
        <f t="shared" si="61"/>
        <v>97.47899159663865</v>
      </c>
      <c r="W673" s="64">
        <f t="shared" si="62"/>
        <v>98.076923076923066</v>
      </c>
      <c r="X673" s="64">
        <f t="shared" si="63"/>
        <v>87.758913412563672</v>
      </c>
      <c r="Y673" s="64"/>
    </row>
    <row r="674" spans="1:25" x14ac:dyDescent="0.35">
      <c r="A674" s="61" t="s">
        <v>103</v>
      </c>
      <c r="B674" s="61">
        <v>2025</v>
      </c>
      <c r="C674" s="63">
        <v>3</v>
      </c>
      <c r="D674" s="63">
        <v>27</v>
      </c>
      <c r="E674" s="63">
        <v>190</v>
      </c>
      <c r="F674" s="63">
        <v>6</v>
      </c>
      <c r="G674" s="63">
        <v>410</v>
      </c>
      <c r="H674" s="63">
        <v>30</v>
      </c>
      <c r="I674" s="63">
        <v>107</v>
      </c>
      <c r="J674" s="63">
        <v>12</v>
      </c>
      <c r="K674" s="63">
        <v>42.9</v>
      </c>
      <c r="L674" s="63">
        <v>13.1</v>
      </c>
      <c r="M674" s="63">
        <v>29.7</v>
      </c>
      <c r="N674" s="63">
        <v>11.8</v>
      </c>
      <c r="O674" s="63">
        <v>0.63</v>
      </c>
      <c r="P674" s="63">
        <v>0.12</v>
      </c>
      <c r="Q674" s="63">
        <v>6.9</v>
      </c>
      <c r="R674" s="63">
        <v>1.88</v>
      </c>
      <c r="S674" s="63">
        <v>11.11</v>
      </c>
      <c r="T674" s="63">
        <v>7.41</v>
      </c>
      <c r="U674" s="64">
        <f t="shared" si="64"/>
        <v>96.84210526315789</v>
      </c>
      <c r="V674" s="64">
        <f t="shared" si="61"/>
        <v>92.682926829268297</v>
      </c>
      <c r="W674" s="64">
        <f t="shared" si="62"/>
        <v>88.785046728971963</v>
      </c>
      <c r="X674" s="64">
        <f t="shared" si="63"/>
        <v>69.463869463869457</v>
      </c>
      <c r="Y674" s="64">
        <f t="shared" ref="Y674:Y680" si="65">(Q674-R674)/Q674*100</f>
        <v>72.753623188405797</v>
      </c>
    </row>
    <row r="675" spans="1:25" x14ac:dyDescent="0.35">
      <c r="A675" s="61" t="s">
        <v>103</v>
      </c>
      <c r="B675" s="61">
        <v>2025</v>
      </c>
      <c r="C675" s="63">
        <v>4</v>
      </c>
      <c r="D675" s="63">
        <v>9</v>
      </c>
      <c r="E675" s="63">
        <v>200</v>
      </c>
      <c r="F675" s="63">
        <v>10</v>
      </c>
      <c r="G675" s="63">
        <v>400</v>
      </c>
      <c r="H675" s="63">
        <v>13</v>
      </c>
      <c r="I675" s="63">
        <v>226</v>
      </c>
      <c r="J675" s="63">
        <v>8</v>
      </c>
      <c r="K675" s="63">
        <v>83.7</v>
      </c>
      <c r="L675" s="63">
        <v>26.8</v>
      </c>
      <c r="M675" s="63">
        <v>69.400000000000006</v>
      </c>
      <c r="N675" s="63">
        <v>23.8</v>
      </c>
      <c r="O675" s="63">
        <v>0.2</v>
      </c>
      <c r="P675" s="63">
        <v>0.25</v>
      </c>
      <c r="Q675" s="63">
        <v>7.44</v>
      </c>
      <c r="R675" s="63">
        <v>0.5</v>
      </c>
      <c r="S675" s="63">
        <v>7.28</v>
      </c>
      <c r="T675" s="63">
        <v>5.37</v>
      </c>
      <c r="U675" s="64">
        <f t="shared" si="64"/>
        <v>95</v>
      </c>
      <c r="V675" s="64">
        <f t="shared" si="61"/>
        <v>96.75</v>
      </c>
      <c r="W675" s="64">
        <f t="shared" si="62"/>
        <v>96.460176991150433</v>
      </c>
      <c r="X675" s="64">
        <f t="shared" si="63"/>
        <v>67.980884109916374</v>
      </c>
      <c r="Y675" s="64">
        <f t="shared" si="65"/>
        <v>93.27956989247312</v>
      </c>
    </row>
    <row r="676" spans="1:25" x14ac:dyDescent="0.35">
      <c r="A676" s="60" t="s">
        <v>103</v>
      </c>
      <c r="B676" s="60">
        <v>2025</v>
      </c>
      <c r="C676" s="65">
        <v>5</v>
      </c>
      <c r="D676" s="65">
        <v>21</v>
      </c>
      <c r="E676" s="65">
        <v>260</v>
      </c>
      <c r="F676" s="65">
        <v>10</v>
      </c>
      <c r="G676" s="65">
        <v>604</v>
      </c>
      <c r="H676" s="65">
        <v>17</v>
      </c>
      <c r="I676" s="65">
        <v>283</v>
      </c>
      <c r="J676" s="65">
        <v>11</v>
      </c>
      <c r="K676" s="65">
        <v>75.7</v>
      </c>
      <c r="L676" s="65">
        <v>3.64</v>
      </c>
      <c r="M676" s="65">
        <v>62.6</v>
      </c>
      <c r="N676" s="65">
        <v>7.0000000000000007E-2</v>
      </c>
      <c r="O676" s="65">
        <v>0.28999999999999998</v>
      </c>
      <c r="P676" s="65">
        <v>1.2</v>
      </c>
      <c r="Q676" s="65">
        <v>13.2</v>
      </c>
      <c r="R676" s="65">
        <v>0.23</v>
      </c>
      <c r="S676" s="65">
        <v>3.04</v>
      </c>
      <c r="T676" s="65">
        <v>3.36</v>
      </c>
      <c r="U676" s="64">
        <f t="shared" si="64"/>
        <v>96.15384615384616</v>
      </c>
      <c r="V676" s="64">
        <f t="shared" si="61"/>
        <v>97.185430463576168</v>
      </c>
      <c r="W676" s="64">
        <f t="shared" si="62"/>
        <v>96.113074204946997</v>
      </c>
      <c r="X676" s="64">
        <f t="shared" si="63"/>
        <v>95.19154557463672</v>
      </c>
      <c r="Y676" s="64">
        <f t="shared" si="65"/>
        <v>98.257575757575751</v>
      </c>
    </row>
    <row r="677" spans="1:25" x14ac:dyDescent="0.35">
      <c r="A677" s="60" t="s">
        <v>103</v>
      </c>
      <c r="B677" s="60">
        <v>2025</v>
      </c>
      <c r="C677" s="65">
        <v>6</v>
      </c>
      <c r="D677" s="65">
        <v>18</v>
      </c>
      <c r="E677" s="65">
        <v>220</v>
      </c>
      <c r="F677" s="65">
        <v>10</v>
      </c>
      <c r="G677" s="65">
        <v>683</v>
      </c>
      <c r="H677" s="65">
        <v>30</v>
      </c>
      <c r="I677" s="65">
        <v>284</v>
      </c>
      <c r="J677" s="65">
        <v>13</v>
      </c>
      <c r="K677" s="65">
        <v>83.2</v>
      </c>
      <c r="L677" s="65">
        <v>36.5</v>
      </c>
      <c r="M677" s="65">
        <v>69.2</v>
      </c>
      <c r="N677" s="65">
        <v>32.4</v>
      </c>
      <c r="O677" s="65">
        <v>0.39</v>
      </c>
      <c r="P677" s="65">
        <v>0.27</v>
      </c>
      <c r="Q677" s="65">
        <v>12</v>
      </c>
      <c r="R677" s="65">
        <v>4.95</v>
      </c>
      <c r="S677" s="65">
        <v>4.32</v>
      </c>
      <c r="T677" s="65">
        <v>3.77</v>
      </c>
      <c r="U677" s="64">
        <f t="shared" si="64"/>
        <v>95.454545454545453</v>
      </c>
      <c r="V677" s="64">
        <f t="shared" si="61"/>
        <v>95.607613469985367</v>
      </c>
      <c r="W677" s="64">
        <f t="shared" si="62"/>
        <v>95.422535211267601</v>
      </c>
      <c r="X677" s="64">
        <f t="shared" si="63"/>
        <v>56.129807692307701</v>
      </c>
      <c r="Y677" s="64">
        <f t="shared" si="65"/>
        <v>58.75</v>
      </c>
    </row>
    <row r="678" spans="1:25" x14ac:dyDescent="0.35">
      <c r="A678" s="60" t="s">
        <v>103</v>
      </c>
      <c r="B678" s="60">
        <v>2025</v>
      </c>
      <c r="C678" s="65">
        <v>7</v>
      </c>
      <c r="D678" s="65">
        <v>16</v>
      </c>
      <c r="E678" s="65">
        <v>230</v>
      </c>
      <c r="F678" s="65">
        <v>10</v>
      </c>
      <c r="G678" s="65">
        <v>713</v>
      </c>
      <c r="H678" s="65">
        <v>35</v>
      </c>
      <c r="I678" s="65">
        <v>276</v>
      </c>
      <c r="J678" s="65">
        <v>12</v>
      </c>
      <c r="K678" s="65">
        <v>68.7</v>
      </c>
      <c r="L678" s="65">
        <v>36.5</v>
      </c>
      <c r="M678" s="65">
        <v>53.7</v>
      </c>
      <c r="N678" s="65">
        <v>35.1</v>
      </c>
      <c r="O678" s="65">
        <v>0.39</v>
      </c>
      <c r="P678" s="65">
        <v>0.31</v>
      </c>
      <c r="Q678" s="65">
        <v>13</v>
      </c>
      <c r="R678" s="65">
        <v>3</v>
      </c>
      <c r="S678" s="65">
        <v>4.32</v>
      </c>
      <c r="T678" s="65">
        <v>2.85</v>
      </c>
      <c r="U678" s="64">
        <f t="shared" si="64"/>
        <v>95.652173913043484</v>
      </c>
      <c r="V678" s="64">
        <f t="shared" si="61"/>
        <v>95.091164095371667</v>
      </c>
      <c r="W678" s="64">
        <f t="shared" si="62"/>
        <v>95.652173913043484</v>
      </c>
      <c r="X678" s="64">
        <f t="shared" si="63"/>
        <v>46.870451237263467</v>
      </c>
      <c r="Y678" s="64">
        <f t="shared" si="65"/>
        <v>76.923076923076934</v>
      </c>
    </row>
    <row r="679" spans="1:25" x14ac:dyDescent="0.35">
      <c r="A679" s="60" t="s">
        <v>103</v>
      </c>
      <c r="B679" s="60">
        <v>2025</v>
      </c>
      <c r="C679" s="65">
        <v>8</v>
      </c>
      <c r="D679" s="65">
        <v>20</v>
      </c>
      <c r="E679" s="65">
        <v>120</v>
      </c>
      <c r="F679" s="65">
        <v>10</v>
      </c>
      <c r="G679" s="65">
        <v>211</v>
      </c>
      <c r="H679" s="65">
        <v>40</v>
      </c>
      <c r="I679" s="65">
        <v>135</v>
      </c>
      <c r="J679" s="65">
        <v>15</v>
      </c>
      <c r="K679" s="65">
        <v>68.7</v>
      </c>
      <c r="L679" s="65">
        <v>62.5</v>
      </c>
      <c r="M679" s="65">
        <v>52.8</v>
      </c>
      <c r="N679" s="65">
        <v>59.2</v>
      </c>
      <c r="O679" s="65">
        <v>0.33</v>
      </c>
      <c r="P679" s="65">
        <v>0.31</v>
      </c>
      <c r="Q679" s="65">
        <v>16.5</v>
      </c>
      <c r="R679" s="65">
        <v>7.7</v>
      </c>
      <c r="S679" s="65">
        <v>4.1500000000000004</v>
      </c>
      <c r="T679" s="65">
        <v>3.82</v>
      </c>
      <c r="U679" s="64">
        <f t="shared" si="64"/>
        <v>91.666666666666657</v>
      </c>
      <c r="V679" s="64">
        <f t="shared" si="61"/>
        <v>81.042654028436019</v>
      </c>
      <c r="W679" s="64">
        <f t="shared" si="62"/>
        <v>88.888888888888886</v>
      </c>
      <c r="X679" s="64">
        <f t="shared" si="63"/>
        <v>9.0247452692867576</v>
      </c>
      <c r="Y679" s="64">
        <f t="shared" si="65"/>
        <v>53.333333333333336</v>
      </c>
    </row>
    <row r="680" spans="1:25" x14ac:dyDescent="0.35">
      <c r="A680" s="60" t="s">
        <v>103</v>
      </c>
      <c r="B680" s="60">
        <v>2025</v>
      </c>
      <c r="C680" s="65">
        <v>9</v>
      </c>
      <c r="D680" s="65">
        <v>25</v>
      </c>
      <c r="E680" s="65">
        <v>230</v>
      </c>
      <c r="F680" s="65">
        <v>15</v>
      </c>
      <c r="G680" s="65">
        <v>634</v>
      </c>
      <c r="H680" s="65">
        <v>64</v>
      </c>
      <c r="I680" s="65">
        <v>278</v>
      </c>
      <c r="J680" s="65">
        <v>20</v>
      </c>
      <c r="K680" s="65">
        <v>92.5</v>
      </c>
      <c r="L680" s="65">
        <v>30.5</v>
      </c>
      <c r="M680" s="65">
        <v>66.8</v>
      </c>
      <c r="N680" s="65">
        <v>26.7</v>
      </c>
      <c r="O680" s="65">
        <v>0.23</v>
      </c>
      <c r="P680" s="65">
        <v>0.55000000000000004</v>
      </c>
      <c r="Q680" s="65">
        <v>12.1</v>
      </c>
      <c r="R680" s="65">
        <v>2.2799999999999998</v>
      </c>
      <c r="S680" s="65">
        <v>4.4800000000000004</v>
      </c>
      <c r="T680" s="65">
        <v>4.2</v>
      </c>
      <c r="U680" s="64">
        <f t="shared" si="64"/>
        <v>93.478260869565219</v>
      </c>
      <c r="V680" s="64">
        <f t="shared" si="61"/>
        <v>89.905362776025228</v>
      </c>
      <c r="W680" s="64">
        <f t="shared" si="62"/>
        <v>92.805755395683448</v>
      </c>
      <c r="X680" s="64">
        <f t="shared" si="63"/>
        <v>67.027027027027032</v>
      </c>
      <c r="Y680" s="64">
        <f t="shared" si="65"/>
        <v>81.15702479338843</v>
      </c>
    </row>
    <row r="681" spans="1:25" x14ac:dyDescent="0.35">
      <c r="A681" s="60" t="s">
        <v>103</v>
      </c>
      <c r="B681" s="60">
        <v>2025</v>
      </c>
      <c r="C681" s="65">
        <v>10</v>
      </c>
      <c r="D681" s="65">
        <v>29</v>
      </c>
      <c r="E681" s="65">
        <v>150</v>
      </c>
      <c r="F681" s="65">
        <v>13</v>
      </c>
      <c r="G681" s="65">
        <v>337</v>
      </c>
      <c r="H681" s="65">
        <v>46</v>
      </c>
      <c r="I681" s="65">
        <v>175</v>
      </c>
      <c r="J681" s="65">
        <v>18</v>
      </c>
      <c r="K681" s="65">
        <v>73.8</v>
      </c>
      <c r="L681" s="65">
        <v>41.6</v>
      </c>
      <c r="M681" s="65">
        <v>58</v>
      </c>
      <c r="N681" s="65">
        <v>39.799999999999997</v>
      </c>
      <c r="O681" s="65">
        <v>0.21</v>
      </c>
      <c r="P681" s="65">
        <v>0.82</v>
      </c>
      <c r="Q681" s="66"/>
      <c r="R681" s="66"/>
      <c r="S681" s="65">
        <v>4.4800000000000004</v>
      </c>
      <c r="T681" s="65">
        <v>4.0199999999999996</v>
      </c>
      <c r="U681" s="64">
        <f t="shared" si="64"/>
        <v>91.333333333333329</v>
      </c>
      <c r="V681" s="64">
        <f t="shared" si="61"/>
        <v>86.350148367952514</v>
      </c>
      <c r="W681" s="64">
        <f t="shared" si="62"/>
        <v>89.714285714285708</v>
      </c>
      <c r="X681" s="64">
        <f t="shared" si="63"/>
        <v>43.631436314363143</v>
      </c>
      <c r="Y681" s="64"/>
    </row>
    <row r="682" spans="1:25" x14ac:dyDescent="0.35">
      <c r="A682" s="60" t="s">
        <v>103</v>
      </c>
      <c r="B682" s="60">
        <v>2025</v>
      </c>
      <c r="C682" s="65">
        <v>11</v>
      </c>
      <c r="D682" s="65">
        <v>12</v>
      </c>
      <c r="E682" s="65">
        <v>50</v>
      </c>
      <c r="F682" s="65">
        <v>20</v>
      </c>
      <c r="G682" s="65">
        <v>91</v>
      </c>
      <c r="H682" s="65">
        <v>74</v>
      </c>
      <c r="I682" s="65">
        <v>66</v>
      </c>
      <c r="J682" s="65">
        <v>30</v>
      </c>
      <c r="K682" s="65">
        <v>48.6</v>
      </c>
      <c r="L682" s="65">
        <v>43.5</v>
      </c>
      <c r="M682" s="65">
        <v>32.5</v>
      </c>
      <c r="N682" s="65">
        <v>41.5</v>
      </c>
      <c r="O682" s="65">
        <v>0.26</v>
      </c>
      <c r="P682" s="65">
        <v>0.25</v>
      </c>
      <c r="Q682" s="65">
        <v>12.9</v>
      </c>
      <c r="R682" s="65">
        <v>6.45</v>
      </c>
      <c r="S682" s="65">
        <v>4.1900000000000004</v>
      </c>
      <c r="T682" s="65">
        <v>3.79</v>
      </c>
      <c r="U682" s="64">
        <f t="shared" si="64"/>
        <v>60</v>
      </c>
      <c r="V682" s="64">
        <f t="shared" si="61"/>
        <v>18.681318681318682</v>
      </c>
      <c r="W682" s="64">
        <f t="shared" si="62"/>
        <v>54.54545454545454</v>
      </c>
      <c r="X682" s="64">
        <f t="shared" si="63"/>
        <v>10.493827160493829</v>
      </c>
      <c r="Y682" s="64">
        <f>(Q682-R682)/Q682*100</f>
        <v>50</v>
      </c>
    </row>
    <row r="683" spans="1:25" x14ac:dyDescent="0.35">
      <c r="A683" s="60" t="s">
        <v>103</v>
      </c>
      <c r="B683" s="60">
        <v>2025</v>
      </c>
      <c r="C683" s="65">
        <v>12</v>
      </c>
      <c r="D683" s="65">
        <v>10</v>
      </c>
      <c r="E683" s="65">
        <v>230</v>
      </c>
      <c r="F683" s="65">
        <v>10</v>
      </c>
      <c r="G683" s="65">
        <v>466</v>
      </c>
      <c r="H683" s="65">
        <v>37</v>
      </c>
      <c r="I683" s="65">
        <v>212</v>
      </c>
      <c r="J683" s="65">
        <v>11</v>
      </c>
      <c r="K683" s="65">
        <v>88.7</v>
      </c>
      <c r="L683" s="65">
        <v>13.1</v>
      </c>
      <c r="M683" s="65">
        <v>65.7</v>
      </c>
      <c r="N683" s="65">
        <v>0.55000000000000004</v>
      </c>
      <c r="O683" s="65">
        <v>0.28000000000000003</v>
      </c>
      <c r="P683" s="65">
        <v>5.56</v>
      </c>
      <c r="Q683" s="66"/>
      <c r="R683" s="66"/>
      <c r="S683" s="65">
        <v>3.25</v>
      </c>
      <c r="T683" s="65">
        <v>3.18</v>
      </c>
      <c r="U683" s="64">
        <f t="shared" si="64"/>
        <v>95.652173913043484</v>
      </c>
      <c r="V683" s="64">
        <f t="shared" si="61"/>
        <v>92.060085836909863</v>
      </c>
      <c r="W683" s="64">
        <f t="shared" si="62"/>
        <v>94.811320754716974</v>
      </c>
      <c r="X683" s="64">
        <f t="shared" si="63"/>
        <v>85.231116121758745</v>
      </c>
      <c r="Y683" s="64"/>
    </row>
    <row r="684" spans="1:25" x14ac:dyDescent="0.35">
      <c r="A684" s="61" t="s">
        <v>48</v>
      </c>
      <c r="B684" s="61">
        <v>2025</v>
      </c>
      <c r="C684" s="63">
        <v>1</v>
      </c>
      <c r="D684" s="63">
        <v>15</v>
      </c>
      <c r="E684" s="63">
        <v>300</v>
      </c>
      <c r="F684" s="63">
        <v>4</v>
      </c>
      <c r="G684" s="63">
        <v>347</v>
      </c>
      <c r="H684" s="63">
        <v>18</v>
      </c>
      <c r="I684" s="63">
        <v>160</v>
      </c>
      <c r="J684" s="63">
        <v>7</v>
      </c>
      <c r="K684" s="63">
        <v>59.4</v>
      </c>
      <c r="L684" s="63">
        <v>13.8</v>
      </c>
      <c r="M684" s="63">
        <v>59</v>
      </c>
      <c r="N684" s="63">
        <v>0.436</v>
      </c>
      <c r="P684" s="63">
        <v>11.8</v>
      </c>
      <c r="Q684" s="7"/>
      <c r="R684" s="7"/>
      <c r="S684" s="63">
        <v>2.17</v>
      </c>
      <c r="T684" s="63">
        <v>2.14</v>
      </c>
      <c r="U684" s="64">
        <f t="shared" si="64"/>
        <v>98.666666666666671</v>
      </c>
      <c r="V684" s="64">
        <f t="shared" si="61"/>
        <v>94.812680115273778</v>
      </c>
      <c r="W684" s="64">
        <f t="shared" si="62"/>
        <v>95.625</v>
      </c>
      <c r="X684" s="64">
        <f t="shared" si="63"/>
        <v>76.767676767676761</v>
      </c>
      <c r="Y684" s="64"/>
    </row>
    <row r="685" spans="1:25" x14ac:dyDescent="0.35">
      <c r="A685" s="61" t="s">
        <v>48</v>
      </c>
      <c r="B685" s="61">
        <v>2025</v>
      </c>
      <c r="C685" s="63">
        <v>2</v>
      </c>
      <c r="D685" s="63">
        <v>12</v>
      </c>
      <c r="E685" s="63">
        <v>200</v>
      </c>
      <c r="F685" s="63">
        <v>13</v>
      </c>
      <c r="G685" s="63">
        <v>401</v>
      </c>
      <c r="H685" s="63">
        <v>26</v>
      </c>
      <c r="I685" s="63">
        <v>216</v>
      </c>
      <c r="J685" s="63">
        <v>10</v>
      </c>
      <c r="K685" s="63">
        <v>61.3</v>
      </c>
      <c r="L685" s="63">
        <v>6.41</v>
      </c>
      <c r="M685" s="63">
        <v>49.9</v>
      </c>
      <c r="N685" s="63">
        <v>2.74</v>
      </c>
      <c r="P685" s="63">
        <v>0.88</v>
      </c>
      <c r="Q685" s="7"/>
      <c r="R685" s="7"/>
      <c r="S685" s="63">
        <v>2.3199999999999998</v>
      </c>
      <c r="T685" s="63">
        <v>2.09</v>
      </c>
      <c r="U685" s="64">
        <f t="shared" si="64"/>
        <v>93.5</v>
      </c>
      <c r="V685" s="64">
        <f t="shared" si="61"/>
        <v>93.516209476309228</v>
      </c>
      <c r="W685" s="64">
        <f t="shared" si="62"/>
        <v>95.370370370370367</v>
      </c>
      <c r="X685" s="64">
        <f t="shared" si="63"/>
        <v>89.543230016313217</v>
      </c>
      <c r="Y685" s="64"/>
    </row>
    <row r="686" spans="1:25" x14ac:dyDescent="0.35">
      <c r="A686" s="60" t="s">
        <v>48</v>
      </c>
      <c r="B686" s="61">
        <v>2025</v>
      </c>
      <c r="C686" s="63">
        <v>3</v>
      </c>
      <c r="D686" s="63">
        <v>20</v>
      </c>
      <c r="E686" s="63">
        <v>180</v>
      </c>
      <c r="F686" s="63">
        <v>13</v>
      </c>
      <c r="G686" s="63">
        <v>476</v>
      </c>
      <c r="H686" s="63">
        <v>41</v>
      </c>
      <c r="I686" s="63">
        <v>204</v>
      </c>
      <c r="J686" s="63">
        <v>18</v>
      </c>
      <c r="K686" s="63">
        <v>58.5</v>
      </c>
      <c r="L686" s="63">
        <v>9.27</v>
      </c>
      <c r="M686" s="63">
        <v>41.5</v>
      </c>
      <c r="N686" s="63">
        <v>0.78</v>
      </c>
      <c r="O686" s="63">
        <v>0.35</v>
      </c>
      <c r="P686" s="63">
        <v>3.15</v>
      </c>
      <c r="S686" s="63">
        <v>2.15</v>
      </c>
      <c r="T686" s="63">
        <v>2.27</v>
      </c>
      <c r="U686" s="64">
        <f t="shared" si="64"/>
        <v>92.777777777777786</v>
      </c>
      <c r="V686" s="64">
        <f t="shared" si="61"/>
        <v>91.386554621848731</v>
      </c>
      <c r="W686" s="64">
        <f t="shared" si="62"/>
        <v>91.17647058823529</v>
      </c>
      <c r="X686" s="64">
        <f t="shared" si="63"/>
        <v>84.15384615384616</v>
      </c>
      <c r="Y686" s="64"/>
    </row>
    <row r="687" spans="1:25" x14ac:dyDescent="0.35">
      <c r="A687" s="61" t="s">
        <v>48</v>
      </c>
      <c r="B687" s="61">
        <v>2025</v>
      </c>
      <c r="C687" s="63">
        <v>4</v>
      </c>
      <c r="D687" s="63">
        <v>3</v>
      </c>
      <c r="E687" s="63">
        <v>260</v>
      </c>
      <c r="F687" s="63">
        <v>7</v>
      </c>
      <c r="G687" s="63">
        <v>496</v>
      </c>
      <c r="H687" s="63">
        <v>25</v>
      </c>
      <c r="I687" s="63">
        <v>295</v>
      </c>
      <c r="J687" s="63">
        <v>9</v>
      </c>
      <c r="K687" s="63">
        <v>57.8</v>
      </c>
      <c r="L687" s="63">
        <v>6.31</v>
      </c>
      <c r="M687" s="63">
        <v>49.6</v>
      </c>
      <c r="N687" s="63">
        <v>3</v>
      </c>
      <c r="O687" s="63">
        <v>1.34</v>
      </c>
      <c r="P687" s="63">
        <v>0.79</v>
      </c>
      <c r="Q687" s="7"/>
      <c r="R687" s="7"/>
      <c r="S687" s="63">
        <v>2.2599999999999998</v>
      </c>
      <c r="T687" s="63">
        <v>2.16</v>
      </c>
      <c r="U687" s="64">
        <f t="shared" si="64"/>
        <v>97.307692307692307</v>
      </c>
      <c r="V687" s="64">
        <f t="shared" si="61"/>
        <v>94.959677419354833</v>
      </c>
      <c r="W687" s="64">
        <f t="shared" si="62"/>
        <v>96.949152542372886</v>
      </c>
      <c r="X687" s="64">
        <f t="shared" si="63"/>
        <v>89.083044982698951</v>
      </c>
      <c r="Y687" s="64"/>
    </row>
    <row r="688" spans="1:25" x14ac:dyDescent="0.35">
      <c r="A688" s="60" t="s">
        <v>48</v>
      </c>
      <c r="B688" s="60">
        <v>2025</v>
      </c>
      <c r="C688" s="65">
        <v>5</v>
      </c>
      <c r="D688" s="65">
        <v>7</v>
      </c>
      <c r="E688" s="65">
        <v>150</v>
      </c>
      <c r="F688" s="65">
        <v>9</v>
      </c>
      <c r="G688" s="65">
        <v>354</v>
      </c>
      <c r="H688" s="65">
        <v>21</v>
      </c>
      <c r="I688" s="65">
        <v>188</v>
      </c>
      <c r="J688" s="65">
        <v>11</v>
      </c>
      <c r="K688" s="65">
        <v>71.7</v>
      </c>
      <c r="L688" s="65">
        <v>8.31</v>
      </c>
      <c r="M688" s="65">
        <v>52</v>
      </c>
      <c r="N688" s="65">
        <v>2.38</v>
      </c>
      <c r="O688" s="65">
        <v>12.4</v>
      </c>
      <c r="P688" s="65">
        <v>3.08</v>
      </c>
      <c r="Q688" s="66"/>
      <c r="R688" s="66"/>
      <c r="S688" s="65">
        <v>2.2999999999999998</v>
      </c>
      <c r="T688" s="65">
        <v>1.96</v>
      </c>
      <c r="U688" s="64">
        <f t="shared" si="64"/>
        <v>94</v>
      </c>
      <c r="V688" s="64">
        <f t="shared" si="61"/>
        <v>94.067796610169495</v>
      </c>
      <c r="W688" s="64">
        <f t="shared" si="62"/>
        <v>94.148936170212778</v>
      </c>
      <c r="X688" s="64">
        <f t="shared" si="63"/>
        <v>88.410041841004187</v>
      </c>
      <c r="Y688" s="64"/>
    </row>
    <row r="689" spans="1:25" x14ac:dyDescent="0.35">
      <c r="A689" s="60" t="s">
        <v>48</v>
      </c>
      <c r="B689" s="60">
        <v>2025</v>
      </c>
      <c r="C689" s="65">
        <v>6</v>
      </c>
      <c r="D689" s="65">
        <v>11</v>
      </c>
      <c r="E689" s="65">
        <v>280</v>
      </c>
      <c r="F689" s="65">
        <v>16</v>
      </c>
      <c r="G689" s="65">
        <v>450</v>
      </c>
      <c r="H689" s="65">
        <v>38</v>
      </c>
      <c r="I689" s="65">
        <v>215</v>
      </c>
      <c r="J689" s="65">
        <v>12</v>
      </c>
      <c r="K689" s="65">
        <v>72.7</v>
      </c>
      <c r="L689" s="65">
        <v>28.1</v>
      </c>
      <c r="M689" s="65">
        <v>58.7</v>
      </c>
      <c r="N689" s="65">
        <v>26.9</v>
      </c>
      <c r="O689" s="65">
        <v>0.61</v>
      </c>
      <c r="P689" s="65">
        <v>0.19</v>
      </c>
      <c r="Q689" s="66"/>
      <c r="R689" s="66"/>
      <c r="S689" s="65">
        <v>2.92</v>
      </c>
      <c r="T689" s="65">
        <v>2.42</v>
      </c>
      <c r="U689" s="64">
        <f t="shared" si="64"/>
        <v>94.285714285714278</v>
      </c>
      <c r="V689" s="64">
        <f t="shared" si="61"/>
        <v>91.555555555555557</v>
      </c>
      <c r="W689" s="64">
        <f t="shared" si="62"/>
        <v>94.418604651162781</v>
      </c>
      <c r="X689" s="64">
        <f t="shared" si="63"/>
        <v>61.348005502063273</v>
      </c>
      <c r="Y689" s="64"/>
    </row>
    <row r="690" spans="1:25" x14ac:dyDescent="0.35">
      <c r="A690" s="60" t="s">
        <v>48</v>
      </c>
      <c r="B690" s="60">
        <v>2025</v>
      </c>
      <c r="C690" s="65">
        <v>8</v>
      </c>
      <c r="D690" s="65">
        <v>6</v>
      </c>
      <c r="E690" s="65">
        <v>220</v>
      </c>
      <c r="F690" s="65">
        <v>6</v>
      </c>
      <c r="G690" s="65">
        <v>526</v>
      </c>
      <c r="H690" s="65">
        <v>17</v>
      </c>
      <c r="I690" s="65">
        <v>238</v>
      </c>
      <c r="J690" s="65">
        <v>9</v>
      </c>
      <c r="K690" s="65">
        <v>55.7</v>
      </c>
      <c r="L690" s="65">
        <v>10.210000000000001</v>
      </c>
      <c r="M690" s="65">
        <v>48.4</v>
      </c>
      <c r="N690" s="65">
        <v>9.64</v>
      </c>
      <c r="O690" s="65">
        <v>0.23</v>
      </c>
      <c r="P690" s="65">
        <v>0.35</v>
      </c>
      <c r="Q690" s="66"/>
      <c r="R690" s="66"/>
      <c r="S690" s="65">
        <v>2.67</v>
      </c>
      <c r="T690" s="65">
        <v>2.36</v>
      </c>
      <c r="U690" s="64">
        <f t="shared" si="64"/>
        <v>97.27272727272728</v>
      </c>
      <c r="V690" s="64">
        <f t="shared" si="61"/>
        <v>96.768060836501903</v>
      </c>
      <c r="W690" s="64">
        <f t="shared" si="62"/>
        <v>96.21848739495799</v>
      </c>
      <c r="X690" s="64">
        <f t="shared" si="63"/>
        <v>81.669658886894069</v>
      </c>
      <c r="Y690" s="64"/>
    </row>
    <row r="691" spans="1:25" x14ac:dyDescent="0.35">
      <c r="A691" s="60" t="s">
        <v>48</v>
      </c>
      <c r="B691" s="60">
        <v>2025</v>
      </c>
      <c r="C691" s="65">
        <v>9</v>
      </c>
      <c r="D691" s="65">
        <v>25</v>
      </c>
      <c r="E691" s="65">
        <v>165</v>
      </c>
      <c r="F691" s="65">
        <v>200</v>
      </c>
      <c r="G691" s="65">
        <v>382</v>
      </c>
      <c r="H691" s="65">
        <v>483</v>
      </c>
      <c r="I691" s="65">
        <v>188</v>
      </c>
      <c r="J691" s="65">
        <v>236</v>
      </c>
      <c r="K691" s="65">
        <v>67.2</v>
      </c>
      <c r="L691" s="65">
        <v>33.9</v>
      </c>
      <c r="M691" s="65">
        <v>55.6</v>
      </c>
      <c r="N691" s="65">
        <v>3.25</v>
      </c>
      <c r="O691" s="65">
        <v>0.36</v>
      </c>
      <c r="P691" s="65">
        <v>8.84</v>
      </c>
      <c r="Q691" s="66"/>
      <c r="R691" s="66"/>
      <c r="S691" s="65">
        <v>2.62</v>
      </c>
      <c r="T691" s="65">
        <v>2.33</v>
      </c>
      <c r="U691" s="64">
        <f t="shared" si="64"/>
        <v>-21.212121212121211</v>
      </c>
      <c r="V691" s="64">
        <f t="shared" si="61"/>
        <v>-26.439790575916227</v>
      </c>
      <c r="W691" s="64">
        <f t="shared" si="62"/>
        <v>-25.531914893617021</v>
      </c>
      <c r="X691" s="64">
        <f t="shared" si="63"/>
        <v>49.553571428571431</v>
      </c>
      <c r="Y691" s="64"/>
    </row>
    <row r="692" spans="1:25" x14ac:dyDescent="0.35">
      <c r="A692" s="60" t="s">
        <v>48</v>
      </c>
      <c r="B692" s="60">
        <v>2025</v>
      </c>
      <c r="C692" s="65">
        <v>10</v>
      </c>
      <c r="D692" s="65">
        <v>27</v>
      </c>
      <c r="E692" s="65">
        <v>113</v>
      </c>
      <c r="F692" s="65">
        <v>5</v>
      </c>
      <c r="G692" s="65">
        <v>270</v>
      </c>
      <c r="H692" s="65">
        <v>22</v>
      </c>
      <c r="I692" s="65">
        <v>126</v>
      </c>
      <c r="J692" s="65">
        <v>7</v>
      </c>
      <c r="K692" s="65">
        <v>58.7</v>
      </c>
      <c r="L692" s="65">
        <v>9.1199999999999992</v>
      </c>
      <c r="M692" s="65">
        <v>44</v>
      </c>
      <c r="N692" s="65">
        <v>0.42</v>
      </c>
      <c r="O692" s="65">
        <v>0.3</v>
      </c>
      <c r="P692" s="65">
        <v>6.17</v>
      </c>
      <c r="Q692" s="66"/>
      <c r="R692" s="66"/>
      <c r="S692" s="65">
        <v>2.34</v>
      </c>
      <c r="T692" s="65">
        <v>1.84</v>
      </c>
      <c r="U692" s="64">
        <f t="shared" si="64"/>
        <v>95.575221238938056</v>
      </c>
      <c r="V692" s="64">
        <f t="shared" si="61"/>
        <v>91.851851851851848</v>
      </c>
      <c r="W692" s="64">
        <f t="shared" si="62"/>
        <v>94.444444444444443</v>
      </c>
      <c r="X692" s="64">
        <f t="shared" si="63"/>
        <v>84.463373083475304</v>
      </c>
      <c r="Y692" s="64"/>
    </row>
    <row r="693" spans="1:25" x14ac:dyDescent="0.35">
      <c r="A693" s="61" t="s">
        <v>62</v>
      </c>
      <c r="B693" s="61">
        <v>2025</v>
      </c>
      <c r="C693" s="63">
        <v>1</v>
      </c>
      <c r="D693" s="63">
        <v>2</v>
      </c>
      <c r="E693" s="63">
        <v>680</v>
      </c>
      <c r="F693" s="63">
        <v>16</v>
      </c>
      <c r="G693" s="63">
        <v>1558</v>
      </c>
      <c r="H693" s="63">
        <v>102</v>
      </c>
      <c r="I693" s="63">
        <v>472</v>
      </c>
      <c r="J693" s="63">
        <v>52</v>
      </c>
      <c r="K693" s="7"/>
      <c r="L693" s="7"/>
      <c r="M693" s="7"/>
      <c r="N693" s="7"/>
      <c r="P693" s="7"/>
      <c r="Q693" s="7"/>
      <c r="R693" s="7"/>
      <c r="S693" s="63">
        <v>2.15</v>
      </c>
      <c r="T693" s="63">
        <v>1.95</v>
      </c>
      <c r="U693" s="64">
        <f t="shared" si="64"/>
        <v>97.647058823529406</v>
      </c>
      <c r="V693" s="64">
        <f t="shared" si="61"/>
        <v>93.453145057766363</v>
      </c>
      <c r="W693" s="64">
        <f t="shared" si="62"/>
        <v>88.983050847457619</v>
      </c>
      <c r="X693" s="64"/>
      <c r="Y693" s="64"/>
    </row>
    <row r="694" spans="1:25" x14ac:dyDescent="0.35">
      <c r="A694" s="61" t="s">
        <v>62</v>
      </c>
      <c r="B694" s="61">
        <v>2025</v>
      </c>
      <c r="C694" s="63">
        <v>2</v>
      </c>
      <c r="D694" s="63">
        <v>6</v>
      </c>
      <c r="E694" s="63">
        <v>315</v>
      </c>
      <c r="F694" s="63">
        <v>16</v>
      </c>
      <c r="G694" s="63">
        <v>855</v>
      </c>
      <c r="H694" s="63">
        <v>58</v>
      </c>
      <c r="I694" s="63">
        <v>328</v>
      </c>
      <c r="J694" s="63">
        <v>22</v>
      </c>
      <c r="K694" s="7"/>
      <c r="L694" s="7"/>
      <c r="M694" s="7"/>
      <c r="N694" s="7"/>
      <c r="P694" s="7"/>
      <c r="Q694" s="7"/>
      <c r="R694" s="7"/>
      <c r="S694" s="63">
        <v>1.95</v>
      </c>
      <c r="T694" s="63">
        <v>1.9</v>
      </c>
      <c r="U694" s="64">
        <f t="shared" si="64"/>
        <v>94.92063492063491</v>
      </c>
      <c r="V694" s="64">
        <f t="shared" si="61"/>
        <v>93.216374269005854</v>
      </c>
      <c r="W694" s="64">
        <f t="shared" si="62"/>
        <v>93.292682926829272</v>
      </c>
      <c r="X694" s="64"/>
      <c r="Y694" s="64"/>
    </row>
    <row r="695" spans="1:25" x14ac:dyDescent="0.35">
      <c r="A695" s="61" t="s">
        <v>62</v>
      </c>
      <c r="B695" s="61">
        <v>2025</v>
      </c>
      <c r="C695" s="63">
        <v>3</v>
      </c>
      <c r="D695" s="63">
        <v>5</v>
      </c>
      <c r="E695" s="63">
        <v>300</v>
      </c>
      <c r="F695" s="63">
        <v>10</v>
      </c>
      <c r="G695" s="63">
        <v>792</v>
      </c>
      <c r="H695" s="63">
        <v>59</v>
      </c>
      <c r="I695" s="63">
        <v>312</v>
      </c>
      <c r="J695" s="63">
        <v>16</v>
      </c>
      <c r="K695" s="7"/>
      <c r="L695" s="7"/>
      <c r="M695" s="7"/>
      <c r="N695" s="7"/>
      <c r="P695" s="7"/>
      <c r="Q695" s="7"/>
      <c r="R695" s="7"/>
      <c r="S695" s="63">
        <v>2.1800000000000002</v>
      </c>
      <c r="T695" s="63">
        <v>1.61</v>
      </c>
      <c r="U695" s="64">
        <f t="shared" si="64"/>
        <v>96.666666666666671</v>
      </c>
      <c r="V695" s="64">
        <f t="shared" si="61"/>
        <v>92.550505050505052</v>
      </c>
      <c r="W695" s="64">
        <f t="shared" si="62"/>
        <v>94.871794871794862</v>
      </c>
      <c r="X695" s="64"/>
      <c r="Y695" s="64"/>
    </row>
    <row r="696" spans="1:25" x14ac:dyDescent="0.35">
      <c r="A696" s="61" t="s">
        <v>62</v>
      </c>
      <c r="B696" s="61">
        <v>2025</v>
      </c>
      <c r="C696" s="63">
        <v>4</v>
      </c>
      <c r="D696" s="63">
        <v>1</v>
      </c>
      <c r="E696" s="63">
        <v>240</v>
      </c>
      <c r="F696" s="63">
        <v>16</v>
      </c>
      <c r="G696" s="63">
        <v>866</v>
      </c>
      <c r="H696" s="63">
        <v>40</v>
      </c>
      <c r="I696" s="63">
        <v>267</v>
      </c>
      <c r="J696" s="63">
        <v>15</v>
      </c>
      <c r="K696" s="7"/>
      <c r="L696" s="7"/>
      <c r="M696" s="7"/>
      <c r="N696" s="7"/>
      <c r="O696" s="7"/>
      <c r="P696" s="7"/>
      <c r="Q696" s="7"/>
      <c r="R696" s="7"/>
      <c r="S696" s="63">
        <v>1.73</v>
      </c>
      <c r="T696" s="63">
        <v>1.53</v>
      </c>
      <c r="U696" s="64">
        <f t="shared" si="64"/>
        <v>93.333333333333329</v>
      </c>
      <c r="V696" s="64">
        <f t="shared" si="61"/>
        <v>95.381062355658202</v>
      </c>
      <c r="W696" s="64">
        <f t="shared" si="62"/>
        <v>94.382022471910105</v>
      </c>
      <c r="X696" s="64"/>
      <c r="Y696" s="64"/>
    </row>
    <row r="697" spans="1:25" x14ac:dyDescent="0.35">
      <c r="A697" s="60" t="s">
        <v>62</v>
      </c>
      <c r="B697" s="60">
        <v>2025</v>
      </c>
      <c r="C697" s="65">
        <v>5</v>
      </c>
      <c r="D697" s="65">
        <v>5</v>
      </c>
      <c r="E697" s="65">
        <v>340</v>
      </c>
      <c r="F697" s="65">
        <v>15</v>
      </c>
      <c r="G697" s="65">
        <v>1114</v>
      </c>
      <c r="H697" s="65">
        <v>41</v>
      </c>
      <c r="I697" s="65">
        <v>389</v>
      </c>
      <c r="J697" s="65">
        <v>17</v>
      </c>
      <c r="K697" s="66"/>
      <c r="L697" s="66"/>
      <c r="M697" s="66"/>
      <c r="N697" s="66"/>
      <c r="O697" s="66"/>
      <c r="P697" s="66"/>
      <c r="Q697" s="66"/>
      <c r="R697" s="66"/>
      <c r="S697" s="65">
        <v>2.31</v>
      </c>
      <c r="T697" s="65">
        <v>1.79</v>
      </c>
      <c r="U697" s="64">
        <f t="shared" si="64"/>
        <v>95.588235294117652</v>
      </c>
      <c r="V697" s="64">
        <f t="shared" si="61"/>
        <v>96.319569120287255</v>
      </c>
      <c r="W697" s="64">
        <f t="shared" si="62"/>
        <v>95.629820051413887</v>
      </c>
      <c r="X697" s="64"/>
      <c r="Y697" s="64"/>
    </row>
    <row r="698" spans="1:25" x14ac:dyDescent="0.35">
      <c r="A698" s="60" t="s">
        <v>62</v>
      </c>
      <c r="B698" s="60">
        <v>2025</v>
      </c>
      <c r="C698" s="65">
        <v>7</v>
      </c>
      <c r="D698" s="65">
        <v>4</v>
      </c>
      <c r="E698" s="65">
        <v>320</v>
      </c>
      <c r="F698" s="65">
        <v>100</v>
      </c>
      <c r="G698" s="65">
        <v>588</v>
      </c>
      <c r="H698" s="65">
        <v>146</v>
      </c>
      <c r="I698" s="65">
        <v>276</v>
      </c>
      <c r="J698" s="65">
        <v>111</v>
      </c>
      <c r="K698" s="66"/>
      <c r="L698" s="66"/>
      <c r="M698" s="66"/>
      <c r="N698" s="66"/>
      <c r="O698" s="66"/>
      <c r="P698" s="66"/>
      <c r="Q698" s="66"/>
      <c r="R698" s="66"/>
      <c r="S698" s="65">
        <v>2.2799999999999998</v>
      </c>
      <c r="T698" s="65">
        <v>1.63</v>
      </c>
      <c r="U698" s="64">
        <f t="shared" ref="U698:U729" si="66">(E698-F698)/E698*100</f>
        <v>68.75</v>
      </c>
      <c r="V698" s="64">
        <f t="shared" si="61"/>
        <v>75.170068027210874</v>
      </c>
      <c r="W698" s="64">
        <f t="shared" si="62"/>
        <v>59.782608695652172</v>
      </c>
      <c r="X698" s="64"/>
      <c r="Y698" s="64"/>
    </row>
    <row r="699" spans="1:25" x14ac:dyDescent="0.35">
      <c r="A699" s="60" t="s">
        <v>62</v>
      </c>
      <c r="B699" s="60">
        <v>2025</v>
      </c>
      <c r="C699" s="65">
        <v>8</v>
      </c>
      <c r="D699" s="65">
        <v>21</v>
      </c>
      <c r="E699" s="65">
        <v>330</v>
      </c>
      <c r="F699" s="65">
        <v>18</v>
      </c>
      <c r="G699" s="65">
        <v>882</v>
      </c>
      <c r="H699" s="65">
        <v>56</v>
      </c>
      <c r="I699" s="65">
        <v>394</v>
      </c>
      <c r="J699" s="65">
        <v>16</v>
      </c>
      <c r="K699" s="66"/>
      <c r="L699" s="66"/>
      <c r="M699" s="66"/>
      <c r="N699" s="66"/>
      <c r="O699" s="66"/>
      <c r="P699" s="66"/>
      <c r="Q699" s="66"/>
      <c r="R699" s="66"/>
      <c r="S699" s="65">
        <v>2.37</v>
      </c>
      <c r="T699" s="65">
        <v>1.56</v>
      </c>
      <c r="U699" s="64">
        <f t="shared" si="66"/>
        <v>94.545454545454547</v>
      </c>
      <c r="V699" s="64">
        <f t="shared" si="61"/>
        <v>93.650793650793645</v>
      </c>
      <c r="W699" s="64">
        <f t="shared" si="62"/>
        <v>95.939086294416242</v>
      </c>
      <c r="X699" s="64"/>
      <c r="Y699" s="64"/>
    </row>
    <row r="700" spans="1:25" x14ac:dyDescent="0.35">
      <c r="A700" s="60" t="s">
        <v>62</v>
      </c>
      <c r="B700" s="60">
        <v>2025</v>
      </c>
      <c r="C700" s="65">
        <v>9</v>
      </c>
      <c r="D700" s="65">
        <v>10</v>
      </c>
      <c r="E700" s="65">
        <v>380</v>
      </c>
      <c r="F700" s="65">
        <v>18</v>
      </c>
      <c r="G700" s="65">
        <v>920</v>
      </c>
      <c r="H700" s="65">
        <v>48</v>
      </c>
      <c r="I700" s="65">
        <v>329</v>
      </c>
      <c r="J700" s="65">
        <v>16</v>
      </c>
      <c r="K700" s="66"/>
      <c r="L700" s="66"/>
      <c r="M700" s="66"/>
      <c r="N700" s="66"/>
      <c r="O700" s="66"/>
      <c r="P700" s="66"/>
      <c r="Q700" s="66"/>
      <c r="R700" s="66"/>
      <c r="S700" s="65">
        <v>2.16</v>
      </c>
      <c r="T700" s="65">
        <v>0.95</v>
      </c>
      <c r="U700" s="64">
        <f t="shared" si="66"/>
        <v>95.263157894736835</v>
      </c>
      <c r="V700" s="64">
        <f t="shared" si="61"/>
        <v>94.782608695652172</v>
      </c>
      <c r="W700" s="64">
        <f t="shared" si="62"/>
        <v>95.136778115501514</v>
      </c>
      <c r="X700" s="64"/>
      <c r="Y700" s="64"/>
    </row>
    <row r="701" spans="1:25" x14ac:dyDescent="0.35">
      <c r="A701" s="60" t="s">
        <v>62</v>
      </c>
      <c r="B701" s="60">
        <v>2025</v>
      </c>
      <c r="C701" s="65">
        <v>10</v>
      </c>
      <c r="D701" s="65">
        <v>10</v>
      </c>
      <c r="E701" s="65">
        <v>300</v>
      </c>
      <c r="F701" s="65">
        <v>50</v>
      </c>
      <c r="G701" s="65">
        <v>858</v>
      </c>
      <c r="H701" s="65">
        <v>108</v>
      </c>
      <c r="I701" s="65">
        <v>306</v>
      </c>
      <c r="J701" s="65">
        <v>73</v>
      </c>
      <c r="K701" s="66"/>
      <c r="L701" s="66"/>
      <c r="M701" s="66"/>
      <c r="N701" s="66"/>
      <c r="O701" s="66"/>
      <c r="P701" s="66"/>
      <c r="Q701" s="66"/>
      <c r="R701" s="66"/>
      <c r="S701" s="65">
        <v>2.2000000000000002</v>
      </c>
      <c r="T701" s="65">
        <v>1.65</v>
      </c>
      <c r="U701" s="64">
        <f t="shared" si="66"/>
        <v>83.333333333333343</v>
      </c>
      <c r="V701" s="64">
        <f t="shared" si="61"/>
        <v>87.412587412587413</v>
      </c>
      <c r="W701" s="64">
        <f t="shared" si="62"/>
        <v>76.143790849673195</v>
      </c>
      <c r="X701" s="64"/>
      <c r="Y701" s="64"/>
    </row>
    <row r="702" spans="1:25" x14ac:dyDescent="0.35">
      <c r="A702" s="60" t="s">
        <v>62</v>
      </c>
      <c r="B702" s="60">
        <v>2025</v>
      </c>
      <c r="C702" s="65">
        <v>11</v>
      </c>
      <c r="D702" s="65">
        <v>6</v>
      </c>
      <c r="E702" s="65">
        <v>290</v>
      </c>
      <c r="F702" s="65">
        <v>26</v>
      </c>
      <c r="G702" s="65">
        <v>984</v>
      </c>
      <c r="H702" s="65">
        <v>68</v>
      </c>
      <c r="I702" s="65">
        <v>321</v>
      </c>
      <c r="J702" s="65">
        <v>30</v>
      </c>
      <c r="K702" s="66"/>
      <c r="L702" s="66"/>
      <c r="M702" s="66"/>
      <c r="N702" s="66"/>
      <c r="O702" s="66"/>
      <c r="P702" s="66"/>
      <c r="Q702" s="66"/>
      <c r="R702" s="66"/>
      <c r="S702" s="65">
        <v>1.92</v>
      </c>
      <c r="T702" s="65">
        <v>1.84</v>
      </c>
      <c r="U702" s="64">
        <f t="shared" si="66"/>
        <v>91.034482758620697</v>
      </c>
      <c r="V702" s="64">
        <f t="shared" si="61"/>
        <v>93.089430894308947</v>
      </c>
      <c r="W702" s="64">
        <f t="shared" si="62"/>
        <v>90.654205607476641</v>
      </c>
      <c r="X702" s="64"/>
      <c r="Y702" s="64"/>
    </row>
    <row r="703" spans="1:25" x14ac:dyDescent="0.35">
      <c r="A703" s="60" t="s">
        <v>62</v>
      </c>
      <c r="B703" s="60">
        <v>2025</v>
      </c>
      <c r="C703" s="65">
        <v>12</v>
      </c>
      <c r="D703" s="65">
        <v>29</v>
      </c>
      <c r="E703" s="65">
        <v>380</v>
      </c>
      <c r="F703" s="65">
        <v>68</v>
      </c>
      <c r="G703" s="65">
        <v>836</v>
      </c>
      <c r="H703" s="65">
        <v>102</v>
      </c>
      <c r="I703" s="65">
        <v>268</v>
      </c>
      <c r="J703" s="65">
        <v>58</v>
      </c>
      <c r="K703" s="66"/>
      <c r="L703" s="66"/>
      <c r="M703" s="66"/>
      <c r="N703" s="66"/>
      <c r="O703" s="66"/>
      <c r="P703" s="66"/>
      <c r="Q703" s="66"/>
      <c r="R703" s="66"/>
      <c r="S703" s="65">
        <v>1.41</v>
      </c>
      <c r="T703" s="65">
        <v>1.27</v>
      </c>
      <c r="U703" s="64">
        <f t="shared" si="66"/>
        <v>82.10526315789474</v>
      </c>
      <c r="V703" s="64">
        <f t="shared" si="61"/>
        <v>87.799043062200951</v>
      </c>
      <c r="W703" s="64">
        <f t="shared" si="62"/>
        <v>78.358208955223887</v>
      </c>
      <c r="X703" s="64"/>
      <c r="Y703" s="64"/>
    </row>
    <row r="704" spans="1:25" x14ac:dyDescent="0.35">
      <c r="A704" s="61" t="s">
        <v>31</v>
      </c>
      <c r="B704" s="61">
        <v>2025</v>
      </c>
      <c r="C704" s="63">
        <v>1</v>
      </c>
      <c r="D704" s="63">
        <v>7</v>
      </c>
      <c r="E704" s="63">
        <v>240</v>
      </c>
      <c r="F704" s="63">
        <v>9</v>
      </c>
      <c r="G704" s="63">
        <v>422</v>
      </c>
      <c r="H704" s="63">
        <v>36</v>
      </c>
      <c r="I704" s="63">
        <v>153</v>
      </c>
      <c r="J704" s="63">
        <v>7</v>
      </c>
      <c r="K704" s="63">
        <v>67.8</v>
      </c>
      <c r="L704" s="63">
        <v>26.6</v>
      </c>
      <c r="M704" s="63">
        <v>41</v>
      </c>
      <c r="N704" s="63">
        <v>29.7</v>
      </c>
      <c r="P704" s="63">
        <v>0.27900000000000003</v>
      </c>
      <c r="Q704" s="63"/>
      <c r="R704" s="63"/>
      <c r="S704" s="63">
        <v>7.8</v>
      </c>
      <c r="T704" s="63">
        <v>6.31</v>
      </c>
      <c r="U704" s="64">
        <f t="shared" si="66"/>
        <v>96.25</v>
      </c>
      <c r="V704" s="64">
        <f t="shared" si="61"/>
        <v>91.469194312796205</v>
      </c>
      <c r="W704" s="64">
        <f t="shared" si="62"/>
        <v>95.424836601307192</v>
      </c>
      <c r="X704" s="64">
        <f t="shared" ref="X704:X715" si="67">(K704-L704)/K704*100</f>
        <v>60.766961651917399</v>
      </c>
      <c r="Y704" s="64"/>
    </row>
    <row r="705" spans="1:25" x14ac:dyDescent="0.35">
      <c r="A705" s="61" t="s">
        <v>31</v>
      </c>
      <c r="B705" s="61">
        <v>2025</v>
      </c>
      <c r="C705" s="63">
        <v>2</v>
      </c>
      <c r="D705" s="63">
        <v>3</v>
      </c>
      <c r="E705" s="63">
        <v>160</v>
      </c>
      <c r="F705" s="63">
        <v>12</v>
      </c>
      <c r="G705" s="63">
        <v>230</v>
      </c>
      <c r="H705" s="63">
        <v>36</v>
      </c>
      <c r="I705" s="63">
        <v>76</v>
      </c>
      <c r="J705" s="63">
        <v>8</v>
      </c>
      <c r="K705" s="63">
        <v>51</v>
      </c>
      <c r="L705" s="63">
        <v>22.1</v>
      </c>
      <c r="M705" s="63">
        <v>52.2</v>
      </c>
      <c r="N705" s="63">
        <v>24.2</v>
      </c>
      <c r="P705" s="63">
        <v>0.25</v>
      </c>
      <c r="Q705" s="63"/>
      <c r="R705" s="63"/>
      <c r="S705" s="63">
        <v>6.6</v>
      </c>
      <c r="T705" s="63">
        <v>6.29</v>
      </c>
      <c r="U705" s="64">
        <f t="shared" si="66"/>
        <v>92.5</v>
      </c>
      <c r="V705" s="64">
        <f t="shared" si="61"/>
        <v>84.34782608695653</v>
      </c>
      <c r="W705" s="64">
        <f t="shared" si="62"/>
        <v>89.473684210526315</v>
      </c>
      <c r="X705" s="64">
        <f t="shared" si="67"/>
        <v>56.666666666666664</v>
      </c>
      <c r="Y705" s="64"/>
    </row>
    <row r="706" spans="1:25" x14ac:dyDescent="0.35">
      <c r="A706" s="61" t="s">
        <v>31</v>
      </c>
      <c r="B706" s="61">
        <v>2025</v>
      </c>
      <c r="C706" s="63">
        <v>3</v>
      </c>
      <c r="D706" s="63">
        <v>17</v>
      </c>
      <c r="E706" s="63">
        <v>210</v>
      </c>
      <c r="F706" s="63">
        <v>17</v>
      </c>
      <c r="G706" s="63">
        <v>298</v>
      </c>
      <c r="H706" s="63">
        <v>42</v>
      </c>
      <c r="I706" s="63">
        <v>177</v>
      </c>
      <c r="J706" s="63">
        <v>18</v>
      </c>
      <c r="K706" s="63">
        <v>76.2</v>
      </c>
      <c r="L706" s="63">
        <v>25.3</v>
      </c>
      <c r="M706" s="63">
        <v>50.5</v>
      </c>
      <c r="N706" s="63">
        <v>24.9</v>
      </c>
      <c r="O706" s="63">
        <v>0.32</v>
      </c>
      <c r="P706" s="63">
        <v>0.15</v>
      </c>
      <c r="Q706" s="63"/>
      <c r="R706" s="63"/>
      <c r="S706" s="63">
        <v>6.19</v>
      </c>
      <c r="T706" s="63">
        <v>6.16</v>
      </c>
      <c r="U706" s="64">
        <f t="shared" si="66"/>
        <v>91.904761904761898</v>
      </c>
      <c r="V706" s="64">
        <f t="shared" ref="V706:V769" si="68">(G706-H706)/G706*100</f>
        <v>85.90604026845638</v>
      </c>
      <c r="W706" s="64">
        <f t="shared" ref="W706:W769" si="69">(I706-J706)/I706*100</f>
        <v>89.830508474576277</v>
      </c>
      <c r="X706" s="64">
        <f t="shared" si="67"/>
        <v>66.797900262467195</v>
      </c>
      <c r="Y706" s="64"/>
    </row>
    <row r="707" spans="1:25" x14ac:dyDescent="0.35">
      <c r="A707" s="60" t="s">
        <v>31</v>
      </c>
      <c r="B707" s="60">
        <v>2025</v>
      </c>
      <c r="C707" s="65">
        <v>5</v>
      </c>
      <c r="D707" s="65">
        <v>12</v>
      </c>
      <c r="E707" s="65">
        <v>230</v>
      </c>
      <c r="F707" s="65">
        <v>12</v>
      </c>
      <c r="G707" s="65">
        <v>566</v>
      </c>
      <c r="H707" s="65">
        <v>28</v>
      </c>
      <c r="I707" s="65">
        <v>264</v>
      </c>
      <c r="J707" s="65">
        <v>16</v>
      </c>
      <c r="K707" s="65">
        <v>66.5</v>
      </c>
      <c r="L707" s="65">
        <v>4.26</v>
      </c>
      <c r="M707" s="65">
        <v>38.5</v>
      </c>
      <c r="N707" s="65">
        <v>2.7</v>
      </c>
      <c r="O707" s="65">
        <v>0.71</v>
      </c>
      <c r="P707" s="65">
        <v>0.3</v>
      </c>
      <c r="Q707" s="65"/>
      <c r="R707" s="65"/>
      <c r="S707" s="65">
        <v>5.83</v>
      </c>
      <c r="T707" s="65">
        <v>6.02</v>
      </c>
      <c r="U707" s="64">
        <f t="shared" si="66"/>
        <v>94.782608695652172</v>
      </c>
      <c r="V707" s="64">
        <f t="shared" si="68"/>
        <v>95.053003533568898</v>
      </c>
      <c r="W707" s="64">
        <f t="shared" si="69"/>
        <v>93.939393939393938</v>
      </c>
      <c r="X707" s="64">
        <f t="shared" si="67"/>
        <v>93.593984962406012</v>
      </c>
      <c r="Y707" s="64"/>
    </row>
    <row r="708" spans="1:25" x14ac:dyDescent="0.35">
      <c r="A708" s="60" t="s">
        <v>31</v>
      </c>
      <c r="B708" s="60">
        <v>2025</v>
      </c>
      <c r="C708" s="65">
        <v>6</v>
      </c>
      <c r="D708" s="65">
        <v>2</v>
      </c>
      <c r="E708" s="65">
        <v>190</v>
      </c>
      <c r="F708" s="65">
        <v>12</v>
      </c>
      <c r="G708" s="65">
        <v>356</v>
      </c>
      <c r="H708" s="65">
        <v>42</v>
      </c>
      <c r="I708" s="65">
        <v>216</v>
      </c>
      <c r="J708" s="65">
        <v>15</v>
      </c>
      <c r="K708" s="65">
        <v>57.4</v>
      </c>
      <c r="L708" s="65">
        <v>24.6</v>
      </c>
      <c r="M708" s="65">
        <v>40.9</v>
      </c>
      <c r="N708" s="65">
        <v>21.8</v>
      </c>
      <c r="O708" s="65">
        <v>0.28999999999999998</v>
      </c>
      <c r="P708" s="65">
        <v>0.28000000000000003</v>
      </c>
      <c r="Q708" s="65"/>
      <c r="R708" s="65"/>
      <c r="S708" s="65">
        <v>6.58</v>
      </c>
      <c r="T708" s="65">
        <v>6.61</v>
      </c>
      <c r="U708" s="64">
        <f t="shared" si="66"/>
        <v>93.684210526315795</v>
      </c>
      <c r="V708" s="64">
        <f t="shared" si="68"/>
        <v>88.202247191011239</v>
      </c>
      <c r="W708" s="64">
        <f t="shared" si="69"/>
        <v>93.055555555555557</v>
      </c>
      <c r="X708" s="64">
        <f t="shared" si="67"/>
        <v>57.142857142857139</v>
      </c>
      <c r="Y708" s="64"/>
    </row>
    <row r="709" spans="1:25" x14ac:dyDescent="0.35">
      <c r="A709" s="60" t="s">
        <v>31</v>
      </c>
      <c r="B709" s="60">
        <v>2025</v>
      </c>
      <c r="C709" s="65">
        <v>7</v>
      </c>
      <c r="D709" s="65">
        <v>21</v>
      </c>
      <c r="E709" s="65">
        <v>306</v>
      </c>
      <c r="F709" s="65">
        <v>15</v>
      </c>
      <c r="G709" s="65">
        <v>906</v>
      </c>
      <c r="H709" s="65">
        <v>52</v>
      </c>
      <c r="I709" s="65">
        <v>346</v>
      </c>
      <c r="J709" s="65">
        <v>17</v>
      </c>
      <c r="K709" s="65">
        <v>52.9</v>
      </c>
      <c r="L709" s="65">
        <v>48.6</v>
      </c>
      <c r="M709" s="65">
        <v>48.2</v>
      </c>
      <c r="N709" s="65">
        <v>45.9</v>
      </c>
      <c r="O709" s="65">
        <v>0.39</v>
      </c>
      <c r="P709" s="65">
        <v>0.24</v>
      </c>
      <c r="Q709" s="65"/>
      <c r="R709" s="65"/>
      <c r="S709" s="65">
        <v>8.02</v>
      </c>
      <c r="T709" s="65">
        <v>7.61</v>
      </c>
      <c r="U709" s="64">
        <f t="shared" si="66"/>
        <v>95.098039215686271</v>
      </c>
      <c r="V709" s="64">
        <f t="shared" si="68"/>
        <v>94.260485651214125</v>
      </c>
      <c r="W709" s="64">
        <f t="shared" si="69"/>
        <v>95.086705202312132</v>
      </c>
      <c r="X709" s="64">
        <f t="shared" si="67"/>
        <v>8.1285444234404487</v>
      </c>
      <c r="Y709" s="64"/>
    </row>
    <row r="710" spans="1:25" x14ac:dyDescent="0.35">
      <c r="A710" s="60" t="s">
        <v>31</v>
      </c>
      <c r="B710" s="60">
        <v>2025</v>
      </c>
      <c r="C710" s="65">
        <v>8</v>
      </c>
      <c r="D710" s="65">
        <v>18</v>
      </c>
      <c r="E710" s="65">
        <v>200</v>
      </c>
      <c r="F710" s="65">
        <v>14</v>
      </c>
      <c r="G710" s="65">
        <v>330</v>
      </c>
      <c r="H710" s="65">
        <v>50</v>
      </c>
      <c r="I710" s="65">
        <v>136</v>
      </c>
      <c r="J710" s="65">
        <v>16</v>
      </c>
      <c r="K710" s="65">
        <v>57.8</v>
      </c>
      <c r="L710" s="65">
        <v>44.8</v>
      </c>
      <c r="M710" s="65">
        <v>44.6</v>
      </c>
      <c r="N710" s="65">
        <v>42.8</v>
      </c>
      <c r="O710" s="65">
        <v>0.23</v>
      </c>
      <c r="P710" s="65">
        <v>0.26</v>
      </c>
      <c r="Q710" s="65"/>
      <c r="R710" s="65"/>
      <c r="S710" s="65">
        <v>7.66</v>
      </c>
      <c r="T710" s="65">
        <v>7.85</v>
      </c>
      <c r="U710" s="64">
        <f t="shared" si="66"/>
        <v>93</v>
      </c>
      <c r="V710" s="64">
        <f t="shared" si="68"/>
        <v>84.848484848484844</v>
      </c>
      <c r="W710" s="64">
        <f t="shared" si="69"/>
        <v>88.235294117647058</v>
      </c>
      <c r="X710" s="64">
        <f t="shared" si="67"/>
        <v>22.491349480968857</v>
      </c>
      <c r="Y710" s="64"/>
    </row>
    <row r="711" spans="1:25" x14ac:dyDescent="0.35">
      <c r="A711" s="60" t="s">
        <v>31</v>
      </c>
      <c r="B711" s="60">
        <v>2025</v>
      </c>
      <c r="C711" s="65">
        <v>9</v>
      </c>
      <c r="D711" s="65">
        <v>15</v>
      </c>
      <c r="E711" s="65">
        <v>220</v>
      </c>
      <c r="F711" s="65">
        <v>18</v>
      </c>
      <c r="G711" s="65">
        <v>404</v>
      </c>
      <c r="H711" s="65">
        <v>52</v>
      </c>
      <c r="I711" s="65">
        <v>176</v>
      </c>
      <c r="J711" s="65">
        <v>13</v>
      </c>
      <c r="K711" s="65">
        <v>55.3</v>
      </c>
      <c r="L711" s="65">
        <v>46.7</v>
      </c>
      <c r="M711" s="65">
        <v>33.1</v>
      </c>
      <c r="N711" s="65">
        <v>44.4</v>
      </c>
      <c r="O711" s="65">
        <v>0.42</v>
      </c>
      <c r="P711" s="65">
        <v>0.21</v>
      </c>
      <c r="Q711" s="65"/>
      <c r="R711" s="65"/>
      <c r="S711" s="65">
        <v>7.56</v>
      </c>
      <c r="T711" s="65">
        <v>7.62</v>
      </c>
      <c r="U711" s="64">
        <f t="shared" si="66"/>
        <v>91.818181818181827</v>
      </c>
      <c r="V711" s="64">
        <f t="shared" si="68"/>
        <v>87.128712871287135</v>
      </c>
      <c r="W711" s="64">
        <f t="shared" si="69"/>
        <v>92.61363636363636</v>
      </c>
      <c r="X711" s="64">
        <f t="shared" si="67"/>
        <v>15.551537070524402</v>
      </c>
      <c r="Y711" s="64"/>
    </row>
    <row r="712" spans="1:25" x14ac:dyDescent="0.35">
      <c r="A712" s="60" t="s">
        <v>31</v>
      </c>
      <c r="B712" s="60">
        <v>2025</v>
      </c>
      <c r="C712" s="65">
        <v>10</v>
      </c>
      <c r="D712" s="65">
        <v>1</v>
      </c>
      <c r="E712" s="65">
        <v>150</v>
      </c>
      <c r="F712" s="65">
        <v>10</v>
      </c>
      <c r="G712" s="65">
        <v>296</v>
      </c>
      <c r="H712" s="65">
        <v>44</v>
      </c>
      <c r="I712" s="65">
        <v>178</v>
      </c>
      <c r="J712" s="65">
        <v>13</v>
      </c>
      <c r="K712" s="65">
        <v>58.9</v>
      </c>
      <c r="L712" s="65">
        <v>19.5</v>
      </c>
      <c r="M712" s="65">
        <v>47.2</v>
      </c>
      <c r="N712" s="65">
        <v>15.5</v>
      </c>
      <c r="O712" s="65">
        <v>0.26</v>
      </c>
      <c r="P712" s="65">
        <v>0.33</v>
      </c>
      <c r="Q712" s="65"/>
      <c r="R712" s="65"/>
      <c r="S712" s="65">
        <v>7.83</v>
      </c>
      <c r="T712" s="65">
        <v>7.58</v>
      </c>
      <c r="U712" s="64">
        <f t="shared" si="66"/>
        <v>93.333333333333329</v>
      </c>
      <c r="V712" s="64">
        <f t="shared" si="68"/>
        <v>85.13513513513513</v>
      </c>
      <c r="W712" s="64">
        <f t="shared" si="69"/>
        <v>92.696629213483149</v>
      </c>
      <c r="X712" s="64">
        <f t="shared" si="67"/>
        <v>66.893039049235995</v>
      </c>
      <c r="Y712" s="64"/>
    </row>
    <row r="713" spans="1:25" x14ac:dyDescent="0.35">
      <c r="A713" s="60" t="s">
        <v>31</v>
      </c>
      <c r="B713" s="60">
        <v>2025</v>
      </c>
      <c r="C713" s="65">
        <v>11</v>
      </c>
      <c r="D713" s="65">
        <v>3</v>
      </c>
      <c r="E713" s="65">
        <v>410</v>
      </c>
      <c r="F713" s="65">
        <v>15</v>
      </c>
      <c r="G713" s="65">
        <v>980</v>
      </c>
      <c r="H713" s="65">
        <v>48</v>
      </c>
      <c r="I713" s="65">
        <v>368</v>
      </c>
      <c r="J713" s="65">
        <v>13</v>
      </c>
      <c r="K713" s="65">
        <v>74.8</v>
      </c>
      <c r="L713" s="65">
        <v>4.13</v>
      </c>
      <c r="M713" s="65">
        <v>56.2</v>
      </c>
      <c r="N713" s="65">
        <v>1.03</v>
      </c>
      <c r="O713" s="65">
        <v>0.21</v>
      </c>
      <c r="P713" s="65">
        <v>0.37</v>
      </c>
      <c r="Q713" s="65"/>
      <c r="R713" s="65"/>
      <c r="S713" s="65">
        <v>9.6999999999999993</v>
      </c>
      <c r="T713" s="65">
        <v>10.199999999999999</v>
      </c>
      <c r="U713" s="64">
        <f t="shared" si="66"/>
        <v>96.341463414634148</v>
      </c>
      <c r="V713" s="64">
        <f t="shared" si="68"/>
        <v>95.102040816326522</v>
      </c>
      <c r="W713" s="64">
        <f t="shared" si="69"/>
        <v>96.467391304347828</v>
      </c>
      <c r="X713" s="64">
        <f t="shared" si="67"/>
        <v>94.478609625668454</v>
      </c>
      <c r="Y713" s="64"/>
    </row>
    <row r="714" spans="1:25" x14ac:dyDescent="0.35">
      <c r="A714" s="60" t="s">
        <v>31</v>
      </c>
      <c r="B714" s="60">
        <v>2025</v>
      </c>
      <c r="C714" s="65">
        <v>12</v>
      </c>
      <c r="D714" s="65">
        <v>1</v>
      </c>
      <c r="E714" s="65">
        <v>120</v>
      </c>
      <c r="F714" s="65">
        <v>16</v>
      </c>
      <c r="G714" s="65">
        <v>240</v>
      </c>
      <c r="H714" s="65">
        <v>48</v>
      </c>
      <c r="I714" s="65">
        <v>176</v>
      </c>
      <c r="J714" s="65">
        <v>18</v>
      </c>
      <c r="K714" s="65">
        <v>62.7</v>
      </c>
      <c r="L714" s="65">
        <v>17.399999999999999</v>
      </c>
      <c r="M714" s="65">
        <v>35</v>
      </c>
      <c r="N714" s="65">
        <v>0.61</v>
      </c>
      <c r="O714" s="65">
        <v>0.75</v>
      </c>
      <c r="P714" s="65">
        <v>2.4700000000000002</v>
      </c>
      <c r="Q714" s="65"/>
      <c r="R714" s="65"/>
      <c r="S714" s="65">
        <v>6.16</v>
      </c>
      <c r="T714" s="65">
        <v>6.81</v>
      </c>
      <c r="U714" s="64">
        <f t="shared" si="66"/>
        <v>86.666666666666671</v>
      </c>
      <c r="V714" s="64">
        <f t="shared" si="68"/>
        <v>80</v>
      </c>
      <c r="W714" s="64">
        <f t="shared" si="69"/>
        <v>89.772727272727266</v>
      </c>
      <c r="X714" s="64">
        <f t="shared" si="67"/>
        <v>72.248803827751189</v>
      </c>
      <c r="Y714" s="64"/>
    </row>
    <row r="715" spans="1:25" x14ac:dyDescent="0.35">
      <c r="A715" s="61" t="s">
        <v>126</v>
      </c>
      <c r="B715" s="61">
        <v>2025</v>
      </c>
      <c r="C715" s="63">
        <v>4</v>
      </c>
      <c r="D715" s="63">
        <v>7</v>
      </c>
      <c r="E715" s="63">
        <v>340</v>
      </c>
      <c r="F715" s="63">
        <v>15</v>
      </c>
      <c r="G715" s="63">
        <v>910</v>
      </c>
      <c r="H715" s="63">
        <v>46</v>
      </c>
      <c r="I715" s="63">
        <v>382</v>
      </c>
      <c r="J715" s="63">
        <v>16</v>
      </c>
      <c r="K715" s="63">
        <v>75.8</v>
      </c>
      <c r="L715" s="63">
        <v>54.5</v>
      </c>
      <c r="M715" s="63">
        <v>63.7</v>
      </c>
      <c r="N715" s="63">
        <v>46.2</v>
      </c>
      <c r="O715" s="63">
        <v>0.81</v>
      </c>
      <c r="P715" s="63">
        <v>0.19</v>
      </c>
      <c r="Q715" s="63"/>
      <c r="R715" s="63"/>
      <c r="S715" s="63">
        <v>6.45</v>
      </c>
      <c r="T715" s="63">
        <v>6.08</v>
      </c>
      <c r="U715" s="64">
        <f t="shared" si="66"/>
        <v>95.588235294117652</v>
      </c>
      <c r="V715" s="64">
        <f t="shared" si="68"/>
        <v>94.945054945054935</v>
      </c>
      <c r="W715" s="64">
        <f t="shared" si="69"/>
        <v>95.81151832460732</v>
      </c>
      <c r="X715" s="64">
        <f t="shared" si="67"/>
        <v>28.10026385224274</v>
      </c>
      <c r="Y715" s="64"/>
    </row>
    <row r="716" spans="1:25" x14ac:dyDescent="0.35">
      <c r="A716" s="61" t="s">
        <v>60</v>
      </c>
      <c r="B716" s="61">
        <v>2025</v>
      </c>
      <c r="C716" s="63">
        <v>1</v>
      </c>
      <c r="D716" s="63">
        <v>3</v>
      </c>
      <c r="E716" s="63">
        <v>400</v>
      </c>
      <c r="F716" s="63">
        <v>8</v>
      </c>
      <c r="G716" s="63">
        <v>1270</v>
      </c>
      <c r="H716" s="63">
        <v>33</v>
      </c>
      <c r="I716" s="63">
        <v>380</v>
      </c>
      <c r="J716" s="63">
        <v>12</v>
      </c>
      <c r="K716" s="7"/>
      <c r="L716" s="7"/>
      <c r="M716" s="7"/>
      <c r="N716" s="7"/>
      <c r="P716" s="7"/>
      <c r="Q716" s="7"/>
      <c r="R716" s="7"/>
      <c r="S716" s="63">
        <v>1.66</v>
      </c>
      <c r="T716" s="63">
        <v>1.4</v>
      </c>
      <c r="U716" s="64">
        <f t="shared" si="66"/>
        <v>98</v>
      </c>
      <c r="V716" s="64">
        <f t="shared" si="68"/>
        <v>97.4015748031496</v>
      </c>
      <c r="W716" s="64">
        <f t="shared" si="69"/>
        <v>96.84210526315789</v>
      </c>
      <c r="X716" s="64"/>
      <c r="Y716" s="64"/>
    </row>
    <row r="717" spans="1:25" x14ac:dyDescent="0.35">
      <c r="A717" s="61" t="s">
        <v>60</v>
      </c>
      <c r="B717" s="61">
        <v>2025</v>
      </c>
      <c r="C717" s="63">
        <v>2</v>
      </c>
      <c r="D717" s="63">
        <v>14</v>
      </c>
      <c r="E717" s="63">
        <v>220</v>
      </c>
      <c r="F717" s="63">
        <v>13</v>
      </c>
      <c r="G717" s="63">
        <v>413</v>
      </c>
      <c r="H717" s="63">
        <v>28</v>
      </c>
      <c r="I717" s="63">
        <v>214</v>
      </c>
      <c r="J717" s="63">
        <v>9</v>
      </c>
      <c r="K717" s="7"/>
      <c r="L717" s="7"/>
      <c r="M717" s="7"/>
      <c r="N717" s="7"/>
      <c r="P717" s="7"/>
      <c r="Q717" s="7"/>
      <c r="R717" s="7"/>
      <c r="S717" s="63">
        <v>1.62</v>
      </c>
      <c r="T717" s="63">
        <v>1.24</v>
      </c>
      <c r="U717" s="64">
        <f t="shared" si="66"/>
        <v>94.090909090909093</v>
      </c>
      <c r="V717" s="64">
        <f t="shared" si="68"/>
        <v>93.220338983050837</v>
      </c>
      <c r="W717" s="64">
        <f t="shared" si="69"/>
        <v>95.794392523364493</v>
      </c>
      <c r="X717" s="64"/>
      <c r="Y717" s="64"/>
    </row>
    <row r="718" spans="1:25" x14ac:dyDescent="0.35">
      <c r="A718" s="61" t="s">
        <v>60</v>
      </c>
      <c r="B718" s="61">
        <v>2025</v>
      </c>
      <c r="C718" s="63">
        <v>3</v>
      </c>
      <c r="D718" s="63">
        <v>13</v>
      </c>
      <c r="E718" s="63">
        <v>220</v>
      </c>
      <c r="F718" s="63">
        <v>7</v>
      </c>
      <c r="G718" s="63">
        <v>435</v>
      </c>
      <c r="H718" s="63">
        <v>32</v>
      </c>
      <c r="I718" s="63">
        <v>212</v>
      </c>
      <c r="J718" s="63">
        <v>14</v>
      </c>
      <c r="K718" s="7"/>
      <c r="L718" s="7"/>
      <c r="M718" s="7"/>
      <c r="N718" s="7"/>
      <c r="P718" s="7"/>
      <c r="Q718" s="7"/>
      <c r="R718" s="7"/>
      <c r="S718" s="63">
        <v>1.72</v>
      </c>
      <c r="T718" s="63">
        <v>1.23</v>
      </c>
      <c r="U718" s="64">
        <f t="shared" si="66"/>
        <v>96.818181818181813</v>
      </c>
      <c r="V718" s="64">
        <f t="shared" si="68"/>
        <v>92.643678160919535</v>
      </c>
      <c r="W718" s="64">
        <f t="shared" si="69"/>
        <v>93.396226415094347</v>
      </c>
      <c r="X718" s="64"/>
      <c r="Y718" s="64"/>
    </row>
    <row r="719" spans="1:25" x14ac:dyDescent="0.35">
      <c r="A719" s="61" t="s">
        <v>60</v>
      </c>
      <c r="B719" s="61">
        <v>2025</v>
      </c>
      <c r="C719" s="63">
        <v>4</v>
      </c>
      <c r="D719" s="63">
        <v>4</v>
      </c>
      <c r="E719" s="63">
        <v>270</v>
      </c>
      <c r="F719" s="63">
        <v>15</v>
      </c>
      <c r="G719" s="63">
        <v>810</v>
      </c>
      <c r="H719" s="63">
        <v>47</v>
      </c>
      <c r="I719" s="63">
        <v>288</v>
      </c>
      <c r="J719" s="63">
        <v>16</v>
      </c>
      <c r="K719" s="7"/>
      <c r="L719" s="7"/>
      <c r="M719" s="7"/>
      <c r="N719" s="7"/>
      <c r="O719" s="7"/>
      <c r="P719" s="7"/>
      <c r="Q719" s="7"/>
      <c r="R719" s="7"/>
      <c r="S719" s="63">
        <v>1.52</v>
      </c>
      <c r="T719" s="63">
        <v>1.44</v>
      </c>
      <c r="U719" s="64">
        <f t="shared" si="66"/>
        <v>94.444444444444443</v>
      </c>
      <c r="V719" s="64">
        <f t="shared" si="68"/>
        <v>94.197530864197532</v>
      </c>
      <c r="W719" s="64">
        <f t="shared" si="69"/>
        <v>94.444444444444443</v>
      </c>
      <c r="X719" s="64"/>
      <c r="Y719" s="64"/>
    </row>
    <row r="720" spans="1:25" x14ac:dyDescent="0.35">
      <c r="A720" s="60" t="s">
        <v>60</v>
      </c>
      <c r="B720" s="60">
        <v>2025</v>
      </c>
      <c r="C720" s="65">
        <v>5</v>
      </c>
      <c r="D720" s="65">
        <v>2</v>
      </c>
      <c r="E720" s="65">
        <v>360</v>
      </c>
      <c r="F720" s="65">
        <v>68</v>
      </c>
      <c r="G720" s="65">
        <v>1063</v>
      </c>
      <c r="H720" s="65">
        <v>162</v>
      </c>
      <c r="I720" s="65">
        <v>375</v>
      </c>
      <c r="J720" s="65">
        <v>74</v>
      </c>
      <c r="K720" s="66"/>
      <c r="L720" s="66"/>
      <c r="M720" s="66"/>
      <c r="N720" s="66"/>
      <c r="O720" s="66"/>
      <c r="P720" s="66"/>
      <c r="Q720" s="66"/>
      <c r="R720" s="66"/>
      <c r="S720" s="65">
        <v>1.96</v>
      </c>
      <c r="T720" s="65">
        <v>1.67</v>
      </c>
      <c r="U720" s="64">
        <f t="shared" si="66"/>
        <v>81.111111111111114</v>
      </c>
      <c r="V720" s="64">
        <f t="shared" si="68"/>
        <v>84.760112888052689</v>
      </c>
      <c r="W720" s="64">
        <f t="shared" si="69"/>
        <v>80.266666666666666</v>
      </c>
      <c r="X720" s="64"/>
      <c r="Y720" s="64"/>
    </row>
    <row r="721" spans="1:25" x14ac:dyDescent="0.35">
      <c r="A721" s="60" t="s">
        <v>60</v>
      </c>
      <c r="B721" s="60">
        <v>2025</v>
      </c>
      <c r="C721" s="65">
        <v>6</v>
      </c>
      <c r="D721" s="65">
        <v>6</v>
      </c>
      <c r="E721" s="65">
        <v>270</v>
      </c>
      <c r="F721" s="65">
        <v>200</v>
      </c>
      <c r="G721" s="65">
        <v>810</v>
      </c>
      <c r="H721" s="65">
        <v>420</v>
      </c>
      <c r="I721" s="65">
        <v>310</v>
      </c>
      <c r="J721" s="65">
        <v>196</v>
      </c>
      <c r="K721" s="66"/>
      <c r="L721" s="66"/>
      <c r="M721" s="66"/>
      <c r="N721" s="66"/>
      <c r="O721" s="66"/>
      <c r="P721" s="66"/>
      <c r="Q721" s="66"/>
      <c r="R721" s="66"/>
      <c r="S721" s="65">
        <v>1.78</v>
      </c>
      <c r="T721" s="65">
        <v>1.63</v>
      </c>
      <c r="U721" s="64">
        <f t="shared" si="66"/>
        <v>25.925925925925924</v>
      </c>
      <c r="V721" s="64">
        <f t="shared" si="68"/>
        <v>48.148148148148145</v>
      </c>
      <c r="W721" s="64">
        <f t="shared" si="69"/>
        <v>36.774193548387096</v>
      </c>
      <c r="X721" s="64"/>
      <c r="Y721" s="64"/>
    </row>
    <row r="722" spans="1:25" x14ac:dyDescent="0.35">
      <c r="A722" s="60" t="s">
        <v>60</v>
      </c>
      <c r="B722" s="60">
        <v>2025</v>
      </c>
      <c r="C722" s="65">
        <v>7</v>
      </c>
      <c r="D722" s="65">
        <v>11</v>
      </c>
      <c r="E722" s="65">
        <v>140</v>
      </c>
      <c r="F722" s="65">
        <v>10</v>
      </c>
      <c r="G722" s="65">
        <v>278</v>
      </c>
      <c r="H722" s="65">
        <v>42</v>
      </c>
      <c r="I722" s="65">
        <v>188</v>
      </c>
      <c r="J722" s="65">
        <v>13</v>
      </c>
      <c r="K722" s="66"/>
      <c r="L722" s="66"/>
      <c r="M722" s="66"/>
      <c r="N722" s="66"/>
      <c r="O722" s="66"/>
      <c r="P722" s="66"/>
      <c r="Q722" s="66"/>
      <c r="R722" s="66"/>
      <c r="S722" s="65">
        <v>2.66</v>
      </c>
      <c r="T722" s="65">
        <v>1.41</v>
      </c>
      <c r="U722" s="64">
        <f t="shared" si="66"/>
        <v>92.857142857142861</v>
      </c>
      <c r="V722" s="64">
        <f t="shared" si="68"/>
        <v>84.892086330935257</v>
      </c>
      <c r="W722" s="64">
        <f t="shared" si="69"/>
        <v>93.085106382978722</v>
      </c>
      <c r="X722" s="64"/>
      <c r="Y722" s="64"/>
    </row>
    <row r="723" spans="1:25" x14ac:dyDescent="0.35">
      <c r="A723" s="60" t="s">
        <v>60</v>
      </c>
      <c r="B723" s="60">
        <v>2025</v>
      </c>
      <c r="C723" s="65">
        <v>8</v>
      </c>
      <c r="D723" s="65">
        <v>22</v>
      </c>
      <c r="E723" s="65">
        <v>300</v>
      </c>
      <c r="F723" s="65">
        <v>10</v>
      </c>
      <c r="G723" s="65">
        <v>736</v>
      </c>
      <c r="H723" s="65">
        <v>45</v>
      </c>
      <c r="I723" s="65">
        <v>288</v>
      </c>
      <c r="J723" s="65">
        <v>12</v>
      </c>
      <c r="K723" s="66"/>
      <c r="L723" s="66"/>
      <c r="M723" s="66"/>
      <c r="N723" s="66"/>
      <c r="O723" s="66"/>
      <c r="P723" s="66"/>
      <c r="Q723" s="66"/>
      <c r="R723" s="66"/>
      <c r="S723" s="65">
        <v>2.02</v>
      </c>
      <c r="T723" s="65">
        <v>1.56</v>
      </c>
      <c r="U723" s="64">
        <f t="shared" si="66"/>
        <v>96.666666666666671</v>
      </c>
      <c r="V723" s="64">
        <f t="shared" si="68"/>
        <v>93.885869565217391</v>
      </c>
      <c r="W723" s="64">
        <f t="shared" si="69"/>
        <v>95.833333333333343</v>
      </c>
      <c r="X723" s="64"/>
      <c r="Y723" s="64"/>
    </row>
    <row r="724" spans="1:25" x14ac:dyDescent="0.35">
      <c r="A724" s="60" t="s">
        <v>60</v>
      </c>
      <c r="B724" s="60">
        <v>2025</v>
      </c>
      <c r="C724" s="65">
        <v>10</v>
      </c>
      <c r="D724" s="65">
        <v>23</v>
      </c>
      <c r="E724" s="65">
        <v>310</v>
      </c>
      <c r="F724" s="65">
        <v>10</v>
      </c>
      <c r="G724" s="65">
        <v>776</v>
      </c>
      <c r="H724" s="65">
        <v>36</v>
      </c>
      <c r="I724" s="65">
        <v>286</v>
      </c>
      <c r="J724" s="65">
        <v>12</v>
      </c>
      <c r="K724" s="66"/>
      <c r="L724" s="66"/>
      <c r="M724" s="66"/>
      <c r="N724" s="66"/>
      <c r="O724" s="66"/>
      <c r="P724" s="66"/>
      <c r="Q724" s="66"/>
      <c r="R724" s="66"/>
      <c r="S724" s="65">
        <v>1.73</v>
      </c>
      <c r="T724" s="65">
        <v>1.32</v>
      </c>
      <c r="U724" s="64">
        <f t="shared" si="66"/>
        <v>96.774193548387103</v>
      </c>
      <c r="V724" s="64">
        <f t="shared" si="68"/>
        <v>95.360824742268051</v>
      </c>
      <c r="W724" s="64">
        <f t="shared" si="69"/>
        <v>95.8041958041958</v>
      </c>
      <c r="X724" s="64"/>
      <c r="Y724" s="64"/>
    </row>
    <row r="725" spans="1:25" x14ac:dyDescent="0.35">
      <c r="A725" s="60" t="s">
        <v>60</v>
      </c>
      <c r="B725" s="60">
        <v>2025</v>
      </c>
      <c r="C725" s="65">
        <v>11</v>
      </c>
      <c r="D725" s="65">
        <v>5</v>
      </c>
      <c r="E725" s="65">
        <v>290</v>
      </c>
      <c r="F725" s="65">
        <v>9</v>
      </c>
      <c r="G725" s="65">
        <v>850</v>
      </c>
      <c r="H725" s="65">
        <v>36</v>
      </c>
      <c r="I725" s="65">
        <v>320</v>
      </c>
      <c r="J725" s="65">
        <v>13</v>
      </c>
      <c r="K725" s="66"/>
      <c r="L725" s="66"/>
      <c r="M725" s="66"/>
      <c r="N725" s="66"/>
      <c r="O725" s="66"/>
      <c r="P725" s="66"/>
      <c r="Q725" s="66"/>
      <c r="R725" s="66"/>
      <c r="S725" s="65">
        <v>1.86</v>
      </c>
      <c r="T725" s="65">
        <v>1.53</v>
      </c>
      <c r="U725" s="64">
        <f t="shared" si="66"/>
        <v>96.896551724137936</v>
      </c>
      <c r="V725" s="64">
        <f t="shared" si="68"/>
        <v>95.764705882352942</v>
      </c>
      <c r="W725" s="64">
        <f t="shared" si="69"/>
        <v>95.9375</v>
      </c>
      <c r="X725" s="64"/>
      <c r="Y725" s="64"/>
    </row>
    <row r="726" spans="1:25" x14ac:dyDescent="0.35">
      <c r="A726" s="61" t="s">
        <v>60</v>
      </c>
      <c r="B726" s="60">
        <v>2025</v>
      </c>
      <c r="C726" s="65">
        <v>12</v>
      </c>
      <c r="D726" s="65">
        <v>11</v>
      </c>
      <c r="E726" s="65">
        <v>220</v>
      </c>
      <c r="F726" s="65">
        <v>10</v>
      </c>
      <c r="G726" s="65">
        <v>491</v>
      </c>
      <c r="H726" s="65">
        <v>43</v>
      </c>
      <c r="I726" s="65">
        <v>238</v>
      </c>
      <c r="J726" s="65">
        <v>12</v>
      </c>
      <c r="K726" s="66"/>
      <c r="L726" s="66"/>
      <c r="M726" s="66"/>
      <c r="N726" s="66"/>
      <c r="O726" s="66"/>
      <c r="P726" s="66"/>
      <c r="Q726" s="66"/>
      <c r="R726" s="66"/>
      <c r="S726" s="65">
        <v>1.35</v>
      </c>
      <c r="T726" s="65">
        <v>1.28</v>
      </c>
      <c r="U726" s="64">
        <f t="shared" si="66"/>
        <v>95.454545454545453</v>
      </c>
      <c r="V726" s="64">
        <f t="shared" si="68"/>
        <v>91.242362525458248</v>
      </c>
      <c r="W726" s="64">
        <f t="shared" si="69"/>
        <v>94.9579831932773</v>
      </c>
      <c r="X726" s="64"/>
      <c r="Y726" s="64"/>
    </row>
    <row r="727" spans="1:25" x14ac:dyDescent="0.35">
      <c r="A727" s="61" t="s">
        <v>32</v>
      </c>
      <c r="B727" s="61">
        <v>2025</v>
      </c>
      <c r="C727" s="63">
        <v>1</v>
      </c>
      <c r="D727" s="63">
        <v>21</v>
      </c>
      <c r="E727" s="63">
        <v>550</v>
      </c>
      <c r="F727" s="63">
        <v>8</v>
      </c>
      <c r="G727" s="63">
        <v>1112</v>
      </c>
      <c r="H727" s="63">
        <v>35</v>
      </c>
      <c r="I727" s="63">
        <v>450</v>
      </c>
      <c r="J727" s="63">
        <v>11</v>
      </c>
      <c r="K727" s="7"/>
      <c r="L727" s="7"/>
      <c r="M727" s="7"/>
      <c r="N727" s="7"/>
      <c r="P727" s="7"/>
      <c r="Q727" s="7"/>
      <c r="R727" s="7"/>
      <c r="S727" s="63">
        <v>3.74</v>
      </c>
      <c r="T727" s="63">
        <v>3.34</v>
      </c>
      <c r="U727" s="64">
        <f t="shared" si="66"/>
        <v>98.545454545454547</v>
      </c>
      <c r="V727" s="64">
        <f t="shared" si="68"/>
        <v>96.852517985611513</v>
      </c>
      <c r="W727" s="64">
        <f t="shared" si="69"/>
        <v>97.555555555555557</v>
      </c>
      <c r="X727" s="64"/>
      <c r="Y727" s="64"/>
    </row>
    <row r="728" spans="1:25" x14ac:dyDescent="0.35">
      <c r="A728" s="61" t="s">
        <v>32</v>
      </c>
      <c r="B728" s="61">
        <v>2025</v>
      </c>
      <c r="C728" s="63">
        <v>2</v>
      </c>
      <c r="D728" s="63">
        <v>17</v>
      </c>
      <c r="E728" s="63">
        <v>270</v>
      </c>
      <c r="F728" s="63">
        <v>13</v>
      </c>
      <c r="G728" s="63">
        <v>784</v>
      </c>
      <c r="H728" s="63">
        <v>57</v>
      </c>
      <c r="I728" s="63">
        <v>254</v>
      </c>
      <c r="J728" s="63">
        <v>15</v>
      </c>
      <c r="K728" s="7"/>
      <c r="L728" s="7"/>
      <c r="M728" s="7"/>
      <c r="N728" s="7"/>
      <c r="P728" s="7"/>
      <c r="Q728" s="7"/>
      <c r="R728" s="7"/>
      <c r="S728" s="63">
        <v>4.13</v>
      </c>
      <c r="T728" s="63">
        <v>4.22</v>
      </c>
      <c r="U728" s="64">
        <f t="shared" si="66"/>
        <v>95.18518518518519</v>
      </c>
      <c r="V728" s="64">
        <f t="shared" si="68"/>
        <v>92.729591836734699</v>
      </c>
      <c r="W728" s="64">
        <f t="shared" si="69"/>
        <v>94.094488188976371</v>
      </c>
      <c r="X728" s="64"/>
      <c r="Y728" s="64"/>
    </row>
    <row r="729" spans="1:25" x14ac:dyDescent="0.35">
      <c r="A729" s="61" t="s">
        <v>32</v>
      </c>
      <c r="B729" s="61">
        <v>2025</v>
      </c>
      <c r="C729" s="63">
        <v>3</v>
      </c>
      <c r="D729" s="63">
        <v>24</v>
      </c>
      <c r="E729" s="63">
        <v>240</v>
      </c>
      <c r="F729" s="63">
        <v>60</v>
      </c>
      <c r="G729" s="63">
        <v>660</v>
      </c>
      <c r="H729" s="63">
        <v>156</v>
      </c>
      <c r="I729" s="63">
        <v>264</v>
      </c>
      <c r="J729" s="63">
        <v>76</v>
      </c>
      <c r="K729" s="7"/>
      <c r="L729" s="7"/>
      <c r="M729" s="7"/>
      <c r="N729" s="7"/>
      <c r="O729" s="7"/>
      <c r="P729" s="7"/>
      <c r="S729" s="63">
        <v>3.52</v>
      </c>
      <c r="T729" s="63">
        <v>3.67</v>
      </c>
      <c r="U729" s="64">
        <f t="shared" si="66"/>
        <v>75</v>
      </c>
      <c r="V729" s="64">
        <f t="shared" si="68"/>
        <v>76.363636363636374</v>
      </c>
      <c r="W729" s="64">
        <f t="shared" si="69"/>
        <v>71.212121212121218</v>
      </c>
      <c r="X729" s="64"/>
      <c r="Y729" s="64"/>
    </row>
    <row r="730" spans="1:25" x14ac:dyDescent="0.35">
      <c r="A730" s="60" t="s">
        <v>32</v>
      </c>
      <c r="B730" s="60">
        <v>2025</v>
      </c>
      <c r="C730" s="65">
        <v>5</v>
      </c>
      <c r="D730" s="65">
        <v>20</v>
      </c>
      <c r="E730" s="65">
        <v>320</v>
      </c>
      <c r="F730" s="65">
        <v>20</v>
      </c>
      <c r="G730" s="65">
        <v>747</v>
      </c>
      <c r="H730" s="65">
        <v>70</v>
      </c>
      <c r="I730" s="65">
        <v>287</v>
      </c>
      <c r="J730" s="65">
        <v>36</v>
      </c>
      <c r="K730" s="66"/>
      <c r="L730" s="66"/>
      <c r="M730" s="66"/>
      <c r="N730" s="66"/>
      <c r="O730" s="66"/>
      <c r="P730" s="66"/>
      <c r="Q730" s="66"/>
      <c r="R730" s="66"/>
      <c r="S730" s="65">
        <v>4.46</v>
      </c>
      <c r="T730" s="65">
        <v>4.21</v>
      </c>
      <c r="U730" s="64">
        <f t="shared" ref="U730:U761" si="70">(E730-F730)/E730*100</f>
        <v>93.75</v>
      </c>
      <c r="V730" s="64">
        <f t="shared" si="68"/>
        <v>90.629183400267735</v>
      </c>
      <c r="W730" s="64">
        <f t="shared" si="69"/>
        <v>87.456445993031366</v>
      </c>
      <c r="X730" s="64"/>
      <c r="Y730" s="64"/>
    </row>
    <row r="731" spans="1:25" x14ac:dyDescent="0.35">
      <c r="A731" s="60" t="s">
        <v>32</v>
      </c>
      <c r="B731" s="60">
        <v>2025</v>
      </c>
      <c r="C731" s="65">
        <v>7</v>
      </c>
      <c r="D731" s="65">
        <v>28</v>
      </c>
      <c r="E731" s="65">
        <v>300</v>
      </c>
      <c r="F731" s="65">
        <v>15</v>
      </c>
      <c r="G731" s="65">
        <v>792</v>
      </c>
      <c r="H731" s="65">
        <v>25</v>
      </c>
      <c r="I731" s="65">
        <v>326</v>
      </c>
      <c r="J731" s="65">
        <v>15</v>
      </c>
      <c r="K731" s="66"/>
      <c r="L731" s="66"/>
      <c r="M731" s="66"/>
      <c r="N731" s="66"/>
      <c r="O731" s="66"/>
      <c r="P731" s="66"/>
      <c r="Q731" s="66"/>
      <c r="R731" s="66"/>
      <c r="S731" s="65">
        <v>5.27</v>
      </c>
      <c r="T731" s="65">
        <v>4.37</v>
      </c>
      <c r="U731" s="64">
        <f t="shared" si="70"/>
        <v>95</v>
      </c>
      <c r="V731" s="64">
        <f t="shared" si="68"/>
        <v>96.843434343434339</v>
      </c>
      <c r="W731" s="64">
        <f t="shared" si="69"/>
        <v>95.398773006134974</v>
      </c>
      <c r="X731" s="64"/>
      <c r="Y731" s="64"/>
    </row>
    <row r="732" spans="1:25" x14ac:dyDescent="0.35">
      <c r="A732" s="60" t="s">
        <v>32</v>
      </c>
      <c r="B732" s="60">
        <v>2025</v>
      </c>
      <c r="C732" s="65">
        <v>9</v>
      </c>
      <c r="D732" s="65">
        <v>8</v>
      </c>
      <c r="E732" s="65">
        <v>270</v>
      </c>
      <c r="F732" s="65">
        <v>15</v>
      </c>
      <c r="G732" s="65">
        <v>698</v>
      </c>
      <c r="H732" s="65">
        <v>65</v>
      </c>
      <c r="I732" s="65">
        <v>266</v>
      </c>
      <c r="J732" s="65">
        <v>18</v>
      </c>
      <c r="K732" s="66"/>
      <c r="L732" s="66"/>
      <c r="M732" s="66"/>
      <c r="N732" s="66"/>
      <c r="O732" s="66"/>
      <c r="P732" s="66"/>
      <c r="Q732" s="66"/>
      <c r="R732" s="66"/>
      <c r="S732" s="65">
        <v>6.15</v>
      </c>
      <c r="T732" s="65">
        <v>4.32</v>
      </c>
      <c r="U732" s="64">
        <f t="shared" si="70"/>
        <v>94.444444444444443</v>
      </c>
      <c r="V732" s="64">
        <f t="shared" si="68"/>
        <v>90.687679083094551</v>
      </c>
      <c r="W732" s="64">
        <f t="shared" si="69"/>
        <v>93.233082706766908</v>
      </c>
      <c r="X732" s="64"/>
      <c r="Y732" s="64"/>
    </row>
    <row r="733" spans="1:25" x14ac:dyDescent="0.35">
      <c r="A733" s="60" t="s">
        <v>32</v>
      </c>
      <c r="B733" s="60">
        <v>2025</v>
      </c>
      <c r="C733" s="65">
        <v>10</v>
      </c>
      <c r="D733" s="65">
        <v>20</v>
      </c>
      <c r="E733" s="65">
        <v>280</v>
      </c>
      <c r="F733" s="65">
        <v>18</v>
      </c>
      <c r="G733" s="65">
        <v>602</v>
      </c>
      <c r="H733" s="65">
        <v>38</v>
      </c>
      <c r="I733" s="65">
        <v>232</v>
      </c>
      <c r="J733" s="65">
        <v>15</v>
      </c>
      <c r="K733" s="66"/>
      <c r="L733" s="66"/>
      <c r="M733" s="66"/>
      <c r="N733" s="66"/>
      <c r="O733" s="66"/>
      <c r="P733" s="66"/>
      <c r="Q733" s="66"/>
      <c r="R733" s="66"/>
      <c r="S733" s="65">
        <v>4.55</v>
      </c>
      <c r="T733" s="65">
        <v>4.0199999999999996</v>
      </c>
      <c r="U733" s="64">
        <f t="shared" si="70"/>
        <v>93.571428571428569</v>
      </c>
      <c r="V733" s="64">
        <f t="shared" si="68"/>
        <v>93.687707641196013</v>
      </c>
      <c r="W733" s="64">
        <f t="shared" si="69"/>
        <v>93.534482758620683</v>
      </c>
      <c r="X733" s="64"/>
      <c r="Y733" s="64"/>
    </row>
    <row r="734" spans="1:25" x14ac:dyDescent="0.35">
      <c r="A734" s="60" t="s">
        <v>32</v>
      </c>
      <c r="B734" s="60">
        <v>2025</v>
      </c>
      <c r="C734" s="65">
        <v>11</v>
      </c>
      <c r="D734" s="65">
        <v>17</v>
      </c>
      <c r="E734" s="65">
        <v>200</v>
      </c>
      <c r="F734" s="65">
        <v>10</v>
      </c>
      <c r="G734" s="65">
        <v>474</v>
      </c>
      <c r="H734" s="65">
        <v>22</v>
      </c>
      <c r="I734" s="65">
        <v>242</v>
      </c>
      <c r="J734" s="65">
        <v>12</v>
      </c>
      <c r="K734" s="66"/>
      <c r="L734" s="66"/>
      <c r="M734" s="66"/>
      <c r="N734" s="66"/>
      <c r="O734" s="66"/>
      <c r="P734" s="66"/>
      <c r="Q734" s="66"/>
      <c r="R734" s="66"/>
      <c r="S734" s="65">
        <v>3.78</v>
      </c>
      <c r="T734" s="65">
        <v>4.1100000000000003</v>
      </c>
      <c r="U734" s="64">
        <f t="shared" si="70"/>
        <v>95</v>
      </c>
      <c r="V734" s="64">
        <f t="shared" si="68"/>
        <v>95.358649789029542</v>
      </c>
      <c r="W734" s="64">
        <f t="shared" si="69"/>
        <v>95.041322314049594</v>
      </c>
      <c r="X734" s="64"/>
      <c r="Y734" s="64"/>
    </row>
    <row r="735" spans="1:25" x14ac:dyDescent="0.35">
      <c r="A735" s="61" t="s">
        <v>49</v>
      </c>
      <c r="B735" s="61">
        <v>2025</v>
      </c>
      <c r="C735" s="63">
        <v>1</v>
      </c>
      <c r="D735" s="63">
        <v>30</v>
      </c>
      <c r="E735" s="63">
        <v>440</v>
      </c>
      <c r="F735" s="63">
        <v>2</v>
      </c>
      <c r="G735" s="63">
        <v>759</v>
      </c>
      <c r="H735" s="63">
        <v>46</v>
      </c>
      <c r="I735" s="63">
        <v>369</v>
      </c>
      <c r="J735" s="63">
        <v>11</v>
      </c>
      <c r="K735" s="63">
        <v>65.5</v>
      </c>
      <c r="L735" s="63">
        <v>3.27</v>
      </c>
      <c r="M735" s="63">
        <v>62.6</v>
      </c>
      <c r="N735" s="63">
        <v>1.85</v>
      </c>
      <c r="P735" s="63">
        <v>0.39800000000000002</v>
      </c>
      <c r="Q735" s="7"/>
      <c r="R735" s="7"/>
      <c r="S735" s="63">
        <v>1.77</v>
      </c>
      <c r="T735" s="63">
        <v>1.73</v>
      </c>
      <c r="U735" s="64">
        <f t="shared" si="70"/>
        <v>99.545454545454547</v>
      </c>
      <c r="V735" s="64">
        <f t="shared" si="68"/>
        <v>93.939393939393938</v>
      </c>
      <c r="W735" s="64">
        <f t="shared" si="69"/>
        <v>97.018970189701889</v>
      </c>
      <c r="X735" s="64">
        <f t="shared" ref="X735:X770" si="71">(K735-L735)/K735*100</f>
        <v>95.007633587786259</v>
      </c>
      <c r="Y735" s="64"/>
    </row>
    <row r="736" spans="1:25" x14ac:dyDescent="0.35">
      <c r="A736" s="61" t="s">
        <v>49</v>
      </c>
      <c r="B736" s="61">
        <v>2025</v>
      </c>
      <c r="C736" s="63">
        <v>2</v>
      </c>
      <c r="D736" s="63">
        <v>24</v>
      </c>
      <c r="E736" s="63">
        <v>300</v>
      </c>
      <c r="F736" s="63">
        <v>10</v>
      </c>
      <c r="G736" s="63">
        <v>777</v>
      </c>
      <c r="H736" s="63">
        <v>33</v>
      </c>
      <c r="I736" s="63">
        <v>284</v>
      </c>
      <c r="J736" s="63">
        <v>15</v>
      </c>
      <c r="K736" s="63">
        <v>66.5</v>
      </c>
      <c r="L736" s="63">
        <v>13.3</v>
      </c>
      <c r="M736" s="7"/>
      <c r="N736" s="7"/>
      <c r="P736" s="7"/>
      <c r="Q736" s="7"/>
      <c r="R736" s="7"/>
      <c r="S736" s="63">
        <v>1.9</v>
      </c>
      <c r="T736" s="63">
        <v>1.81</v>
      </c>
      <c r="U736" s="64">
        <f t="shared" si="70"/>
        <v>96.666666666666671</v>
      </c>
      <c r="V736" s="64">
        <f t="shared" si="68"/>
        <v>95.752895752895753</v>
      </c>
      <c r="W736" s="64">
        <f t="shared" si="69"/>
        <v>94.718309859154928</v>
      </c>
      <c r="X736" s="64">
        <f t="shared" si="71"/>
        <v>80</v>
      </c>
      <c r="Y736" s="64"/>
    </row>
    <row r="737" spans="1:25" x14ac:dyDescent="0.35">
      <c r="A737" s="61" t="s">
        <v>49</v>
      </c>
      <c r="B737" s="61">
        <v>2025</v>
      </c>
      <c r="C737" s="63">
        <v>3</v>
      </c>
      <c r="D737" s="63">
        <v>28</v>
      </c>
      <c r="E737" s="63">
        <v>330</v>
      </c>
      <c r="F737" s="63">
        <v>15</v>
      </c>
      <c r="G737" s="63">
        <v>1042</v>
      </c>
      <c r="H737" s="63">
        <v>24</v>
      </c>
      <c r="I737" s="63">
        <v>416</v>
      </c>
      <c r="J737" s="63">
        <v>14</v>
      </c>
      <c r="K737" s="63">
        <v>72.400000000000006</v>
      </c>
      <c r="L737" s="63">
        <v>8.15</v>
      </c>
      <c r="M737" s="63">
        <v>58.6</v>
      </c>
      <c r="N737" s="63">
        <v>4.8600000000000003</v>
      </c>
      <c r="O737" s="63">
        <v>0.91</v>
      </c>
      <c r="P737" s="63">
        <v>0.13</v>
      </c>
      <c r="S737" s="63">
        <v>1.79</v>
      </c>
      <c r="T737" s="63">
        <v>1.75</v>
      </c>
      <c r="U737" s="64">
        <f t="shared" si="70"/>
        <v>95.454545454545453</v>
      </c>
      <c r="V737" s="64">
        <f t="shared" si="68"/>
        <v>97.696737044145877</v>
      </c>
      <c r="W737" s="64">
        <f t="shared" si="69"/>
        <v>96.634615384615387</v>
      </c>
      <c r="X737" s="64">
        <f t="shared" si="71"/>
        <v>88.743093922651923</v>
      </c>
      <c r="Y737" s="64"/>
    </row>
    <row r="738" spans="1:25" x14ac:dyDescent="0.35">
      <c r="A738" s="60" t="s">
        <v>49</v>
      </c>
      <c r="B738" s="60">
        <v>2025</v>
      </c>
      <c r="C738" s="65">
        <v>5</v>
      </c>
      <c r="D738" s="65">
        <v>23</v>
      </c>
      <c r="E738" s="65">
        <v>220</v>
      </c>
      <c r="F738" s="65">
        <v>15</v>
      </c>
      <c r="G738" s="65">
        <v>734</v>
      </c>
      <c r="H738" s="65">
        <v>29</v>
      </c>
      <c r="I738" s="65">
        <v>258</v>
      </c>
      <c r="J738" s="65">
        <v>13</v>
      </c>
      <c r="K738" s="65">
        <v>76.7</v>
      </c>
      <c r="L738" s="65">
        <v>6.31</v>
      </c>
      <c r="M738" s="65">
        <v>60.3</v>
      </c>
      <c r="N738" s="65">
        <v>7.0000000000000007E-2</v>
      </c>
      <c r="O738" s="65">
        <v>0.51</v>
      </c>
      <c r="P738" s="65">
        <v>0.4</v>
      </c>
      <c r="Q738" s="66"/>
      <c r="R738" s="66"/>
      <c r="S738" s="65">
        <v>1.96</v>
      </c>
      <c r="T738" s="65">
        <v>1.87</v>
      </c>
      <c r="U738" s="64">
        <f t="shared" si="70"/>
        <v>93.181818181818173</v>
      </c>
      <c r="V738" s="64">
        <f t="shared" si="68"/>
        <v>96.049046321525893</v>
      </c>
      <c r="W738" s="64">
        <f t="shared" si="69"/>
        <v>94.961240310077528</v>
      </c>
      <c r="X738" s="64">
        <f t="shared" si="71"/>
        <v>91.773142112125157</v>
      </c>
      <c r="Y738" s="64"/>
    </row>
    <row r="739" spans="1:25" x14ac:dyDescent="0.35">
      <c r="A739" s="60" t="s">
        <v>49</v>
      </c>
      <c r="B739" s="60">
        <v>2025</v>
      </c>
      <c r="C739" s="65">
        <v>6</v>
      </c>
      <c r="D739" s="65">
        <v>30</v>
      </c>
      <c r="E739" s="65">
        <v>310</v>
      </c>
      <c r="F739" s="65">
        <v>14</v>
      </c>
      <c r="G739" s="65">
        <v>725</v>
      </c>
      <c r="H739" s="65">
        <v>38</v>
      </c>
      <c r="I739" s="65">
        <v>294</v>
      </c>
      <c r="J739" s="65">
        <v>17</v>
      </c>
      <c r="K739" s="65">
        <v>68.7</v>
      </c>
      <c r="L739" s="65">
        <v>8.42</v>
      </c>
      <c r="M739" s="65">
        <v>56.2</v>
      </c>
      <c r="N739" s="65">
        <v>2.5299999999999998</v>
      </c>
      <c r="O739" s="65">
        <v>0.22</v>
      </c>
      <c r="P739" s="65">
        <v>0.39</v>
      </c>
      <c r="Q739" s="66"/>
      <c r="R739" s="66"/>
      <c r="S739" s="65">
        <v>1.92</v>
      </c>
      <c r="T739" s="65">
        <v>1.91</v>
      </c>
      <c r="U739" s="64">
        <f t="shared" si="70"/>
        <v>95.483870967741936</v>
      </c>
      <c r="V739" s="64">
        <f t="shared" si="68"/>
        <v>94.758620689655174</v>
      </c>
      <c r="W739" s="64">
        <f t="shared" si="69"/>
        <v>94.217687074829939</v>
      </c>
      <c r="X739" s="64">
        <f t="shared" si="71"/>
        <v>87.743813682678308</v>
      </c>
      <c r="Y739" s="64"/>
    </row>
    <row r="740" spans="1:25" x14ac:dyDescent="0.35">
      <c r="A740" s="60" t="s">
        <v>49</v>
      </c>
      <c r="B740" s="60">
        <v>2025</v>
      </c>
      <c r="C740" s="65">
        <v>9</v>
      </c>
      <c r="D740" s="65">
        <v>30</v>
      </c>
      <c r="E740" s="65">
        <v>200</v>
      </c>
      <c r="F740" s="65">
        <v>18</v>
      </c>
      <c r="G740" s="65">
        <v>710</v>
      </c>
      <c r="H740" s="65">
        <v>49</v>
      </c>
      <c r="I740" s="65">
        <v>291</v>
      </c>
      <c r="J740" s="65">
        <v>20</v>
      </c>
      <c r="K740" s="65">
        <v>62.1</v>
      </c>
      <c r="L740" s="65">
        <v>19.3</v>
      </c>
      <c r="M740" s="65">
        <v>47.6</v>
      </c>
      <c r="N740" s="65">
        <v>15.8</v>
      </c>
      <c r="O740" s="65">
        <v>0.31</v>
      </c>
      <c r="P740" s="65">
        <v>0.72</v>
      </c>
      <c r="Q740" s="66"/>
      <c r="R740" s="66"/>
      <c r="S740" s="65">
        <v>1.71</v>
      </c>
      <c r="T740" s="65">
        <v>1.87</v>
      </c>
      <c r="U740" s="64">
        <f t="shared" si="70"/>
        <v>91</v>
      </c>
      <c r="V740" s="64">
        <f t="shared" si="68"/>
        <v>93.098591549295776</v>
      </c>
      <c r="W740" s="64">
        <f t="shared" si="69"/>
        <v>93.12714776632302</v>
      </c>
      <c r="X740" s="64">
        <f t="shared" si="71"/>
        <v>68.921095008051523</v>
      </c>
      <c r="Y740" s="64"/>
    </row>
    <row r="741" spans="1:25" x14ac:dyDescent="0.35">
      <c r="A741" s="60" t="s">
        <v>49</v>
      </c>
      <c r="B741" s="60">
        <v>2025</v>
      </c>
      <c r="C741" s="65">
        <v>11</v>
      </c>
      <c r="D741" s="65">
        <v>27</v>
      </c>
      <c r="E741" s="65">
        <v>320</v>
      </c>
      <c r="F741" s="65">
        <v>18</v>
      </c>
      <c r="G741" s="65">
        <v>393</v>
      </c>
      <c r="H741" s="65">
        <v>48</v>
      </c>
      <c r="I741" s="65">
        <v>211</v>
      </c>
      <c r="J741" s="65">
        <v>14</v>
      </c>
      <c r="K741" s="65">
        <v>88.1</v>
      </c>
      <c r="L741" s="65">
        <v>6.9</v>
      </c>
      <c r="M741" s="65">
        <v>33.700000000000003</v>
      </c>
      <c r="N741" s="65">
        <v>0.18</v>
      </c>
      <c r="O741" s="65">
        <v>0.3</v>
      </c>
      <c r="P741" s="65">
        <v>0.7</v>
      </c>
      <c r="Q741" s="66"/>
      <c r="R741" s="66"/>
      <c r="S741" s="65">
        <v>1.91</v>
      </c>
      <c r="T741" s="65">
        <v>1.79</v>
      </c>
      <c r="U741" s="64">
        <f t="shared" si="70"/>
        <v>94.375</v>
      </c>
      <c r="V741" s="64">
        <f t="shared" si="68"/>
        <v>87.786259541984734</v>
      </c>
      <c r="W741" s="64">
        <f t="shared" si="69"/>
        <v>93.36492890995261</v>
      </c>
      <c r="X741" s="64">
        <f t="shared" si="71"/>
        <v>92.16799091940976</v>
      </c>
      <c r="Y741" s="64"/>
    </row>
    <row r="742" spans="1:25" x14ac:dyDescent="0.35">
      <c r="A742" s="60" t="s">
        <v>49</v>
      </c>
      <c r="B742" s="60">
        <v>2025</v>
      </c>
      <c r="C742" s="65">
        <v>12</v>
      </c>
      <c r="D742" s="65">
        <v>22</v>
      </c>
      <c r="E742" s="65">
        <v>410</v>
      </c>
      <c r="F742" s="65">
        <v>12</v>
      </c>
      <c r="G742" s="65">
        <v>820</v>
      </c>
      <c r="H742" s="65">
        <v>52</v>
      </c>
      <c r="I742" s="65">
        <v>280</v>
      </c>
      <c r="J742" s="65">
        <v>16</v>
      </c>
      <c r="K742" s="65">
        <v>74.599999999999994</v>
      </c>
      <c r="L742" s="65">
        <v>10.199999999999999</v>
      </c>
      <c r="M742" s="65">
        <v>36.1</v>
      </c>
      <c r="N742" s="65">
        <v>0.01</v>
      </c>
      <c r="O742" s="65">
        <v>0.26</v>
      </c>
      <c r="P742" s="65">
        <v>3.8</v>
      </c>
      <c r="Q742" s="66"/>
      <c r="R742" s="66"/>
      <c r="S742" s="65">
        <v>1.92</v>
      </c>
      <c r="T742" s="65">
        <v>1.77</v>
      </c>
      <c r="U742" s="64">
        <f t="shared" si="70"/>
        <v>97.073170731707307</v>
      </c>
      <c r="V742" s="64">
        <f t="shared" si="68"/>
        <v>93.658536585365866</v>
      </c>
      <c r="W742" s="64">
        <f t="shared" si="69"/>
        <v>94.285714285714278</v>
      </c>
      <c r="X742" s="64">
        <f t="shared" si="71"/>
        <v>86.327077747989264</v>
      </c>
      <c r="Y742" s="64"/>
    </row>
    <row r="743" spans="1:25" x14ac:dyDescent="0.35">
      <c r="A743" s="61" t="s">
        <v>118</v>
      </c>
      <c r="B743" s="61">
        <v>2025</v>
      </c>
      <c r="C743" s="63">
        <v>1</v>
      </c>
      <c r="D743" s="63">
        <v>31</v>
      </c>
      <c r="E743" s="63">
        <v>200</v>
      </c>
      <c r="F743" s="63">
        <v>16</v>
      </c>
      <c r="G743" s="63">
        <v>408</v>
      </c>
      <c r="H743" s="63">
        <v>27</v>
      </c>
      <c r="I743" s="63">
        <v>136</v>
      </c>
      <c r="J743" s="63">
        <v>8</v>
      </c>
      <c r="K743" s="63">
        <v>42.7</v>
      </c>
      <c r="L743" s="63">
        <v>22.1</v>
      </c>
      <c r="M743" s="63">
        <v>43.2</v>
      </c>
      <c r="N743" s="63">
        <v>22.7</v>
      </c>
      <c r="P743" s="63">
        <v>0.17399999999999999</v>
      </c>
      <c r="Q743" s="63"/>
      <c r="R743" s="63"/>
      <c r="S743" s="63">
        <v>4.0999999999999996</v>
      </c>
      <c r="T743" s="63">
        <v>3.4</v>
      </c>
      <c r="U743" s="64">
        <f t="shared" si="70"/>
        <v>92</v>
      </c>
      <c r="V743" s="64">
        <f t="shared" si="68"/>
        <v>93.382352941176478</v>
      </c>
      <c r="W743" s="64">
        <f t="shared" si="69"/>
        <v>94.117647058823522</v>
      </c>
      <c r="X743" s="64">
        <f t="shared" si="71"/>
        <v>48.24355971896955</v>
      </c>
      <c r="Y743" s="64"/>
    </row>
    <row r="744" spans="1:25" x14ac:dyDescent="0.35">
      <c r="A744" s="61" t="s">
        <v>118</v>
      </c>
      <c r="B744" s="61">
        <v>2025</v>
      </c>
      <c r="C744" s="63">
        <v>2</v>
      </c>
      <c r="D744" s="63">
        <v>27</v>
      </c>
      <c r="E744" s="63">
        <v>210</v>
      </c>
      <c r="F744" s="63">
        <v>12</v>
      </c>
      <c r="G744" s="63">
        <v>527</v>
      </c>
      <c r="H744" s="63">
        <v>24</v>
      </c>
      <c r="I744" s="63">
        <v>224</v>
      </c>
      <c r="J744" s="63">
        <v>10</v>
      </c>
      <c r="K744" s="63">
        <v>55.3</v>
      </c>
      <c r="L744" s="63">
        <v>25.2</v>
      </c>
      <c r="M744" s="63">
        <v>43.6</v>
      </c>
      <c r="N744" s="63">
        <v>23.6</v>
      </c>
      <c r="P744" s="7"/>
      <c r="Q744" s="63"/>
      <c r="R744" s="63"/>
      <c r="S744" s="63">
        <v>3.32</v>
      </c>
      <c r="T744" s="63">
        <v>2.36</v>
      </c>
      <c r="U744" s="64">
        <f t="shared" si="70"/>
        <v>94.285714285714278</v>
      </c>
      <c r="V744" s="64">
        <f t="shared" si="68"/>
        <v>95.44592030360532</v>
      </c>
      <c r="W744" s="64">
        <f t="shared" si="69"/>
        <v>95.535714285714292</v>
      </c>
      <c r="X744" s="64">
        <f t="shared" si="71"/>
        <v>54.430379746835442</v>
      </c>
      <c r="Y744" s="64"/>
    </row>
    <row r="745" spans="1:25" x14ac:dyDescent="0.35">
      <c r="A745" s="60" t="s">
        <v>118</v>
      </c>
      <c r="B745" s="60">
        <v>2025</v>
      </c>
      <c r="C745" s="65">
        <v>5</v>
      </c>
      <c r="D745" s="65">
        <v>22</v>
      </c>
      <c r="E745" s="65">
        <v>210</v>
      </c>
      <c r="F745" s="65">
        <v>15</v>
      </c>
      <c r="G745" s="65">
        <v>761</v>
      </c>
      <c r="H745" s="65">
        <v>39</v>
      </c>
      <c r="I745" s="65">
        <v>235</v>
      </c>
      <c r="J745" s="65">
        <v>14</v>
      </c>
      <c r="K745" s="65">
        <v>78.7</v>
      </c>
      <c r="L745" s="65">
        <v>22.8</v>
      </c>
      <c r="M745" s="65">
        <v>55.7</v>
      </c>
      <c r="N745" s="65">
        <v>18.3</v>
      </c>
      <c r="O745" s="65">
        <v>0.54</v>
      </c>
      <c r="P745" s="65">
        <v>1.76</v>
      </c>
      <c r="Q745" s="65"/>
      <c r="R745" s="65"/>
      <c r="S745" s="65">
        <v>2.66</v>
      </c>
      <c r="T745" s="65">
        <v>3.17</v>
      </c>
      <c r="U745" s="64">
        <f t="shared" si="70"/>
        <v>92.857142857142861</v>
      </c>
      <c r="V745" s="64">
        <f t="shared" si="68"/>
        <v>94.875164257555838</v>
      </c>
      <c r="W745" s="64">
        <f t="shared" si="69"/>
        <v>94.042553191489361</v>
      </c>
      <c r="X745" s="64">
        <f t="shared" si="71"/>
        <v>71.029224904701408</v>
      </c>
      <c r="Y745" s="64"/>
    </row>
    <row r="746" spans="1:25" x14ac:dyDescent="0.35">
      <c r="A746" s="60" t="s">
        <v>118</v>
      </c>
      <c r="B746" s="60">
        <v>2025</v>
      </c>
      <c r="C746" s="65">
        <v>7</v>
      </c>
      <c r="D746" s="65">
        <v>22</v>
      </c>
      <c r="E746" s="65">
        <v>240</v>
      </c>
      <c r="F746" s="65">
        <v>22</v>
      </c>
      <c r="G746" s="65">
        <v>450</v>
      </c>
      <c r="H746" s="65">
        <v>37</v>
      </c>
      <c r="I746" s="65">
        <v>260</v>
      </c>
      <c r="J746" s="65">
        <v>18</v>
      </c>
      <c r="K746" s="65">
        <v>60.2</v>
      </c>
      <c r="L746" s="65">
        <v>27.4</v>
      </c>
      <c r="M746" s="65">
        <v>43.9</v>
      </c>
      <c r="N746" s="65">
        <v>22.8</v>
      </c>
      <c r="O746" s="65">
        <v>0.41</v>
      </c>
      <c r="P746" s="65">
        <v>1.48</v>
      </c>
      <c r="Q746" s="65"/>
      <c r="R746" s="65"/>
      <c r="S746" s="65">
        <v>5.85</v>
      </c>
      <c r="T746" s="65">
        <v>4.07</v>
      </c>
      <c r="U746" s="64">
        <f t="shared" si="70"/>
        <v>90.833333333333329</v>
      </c>
      <c r="V746" s="64">
        <f t="shared" si="68"/>
        <v>91.777777777777786</v>
      </c>
      <c r="W746" s="64">
        <f t="shared" si="69"/>
        <v>93.07692307692308</v>
      </c>
      <c r="X746" s="64">
        <f t="shared" si="71"/>
        <v>54.485049833887047</v>
      </c>
      <c r="Y746" s="64"/>
    </row>
    <row r="747" spans="1:25" x14ac:dyDescent="0.35">
      <c r="A747" s="60" t="s">
        <v>118</v>
      </c>
      <c r="B747" s="60">
        <v>2025</v>
      </c>
      <c r="C747" s="65">
        <v>9</v>
      </c>
      <c r="D747" s="65">
        <v>5</v>
      </c>
      <c r="E747" s="65">
        <v>120</v>
      </c>
      <c r="F747" s="65">
        <v>10</v>
      </c>
      <c r="G747" s="65">
        <v>474</v>
      </c>
      <c r="H747" s="65">
        <v>42</v>
      </c>
      <c r="I747" s="65">
        <v>302</v>
      </c>
      <c r="J747" s="65">
        <v>14</v>
      </c>
      <c r="K747" s="65">
        <v>58.4</v>
      </c>
      <c r="L747" s="65">
        <v>22.3</v>
      </c>
      <c r="M747" s="65">
        <v>43</v>
      </c>
      <c r="N747" s="65">
        <v>14.3</v>
      </c>
      <c r="O747" s="65">
        <v>0.76</v>
      </c>
      <c r="P747" s="65">
        <v>3.62</v>
      </c>
      <c r="Q747" s="65"/>
      <c r="R747" s="65"/>
      <c r="S747" s="65">
        <v>8.82</v>
      </c>
      <c r="T747" s="65">
        <v>5.81</v>
      </c>
      <c r="U747" s="64">
        <f t="shared" si="70"/>
        <v>91.666666666666657</v>
      </c>
      <c r="V747" s="64">
        <f t="shared" si="68"/>
        <v>91.139240506329116</v>
      </c>
      <c r="W747" s="64">
        <f t="shared" si="69"/>
        <v>95.36423841059603</v>
      </c>
      <c r="X747" s="64">
        <f t="shared" si="71"/>
        <v>61.815068493150683</v>
      </c>
      <c r="Y747" s="64"/>
    </row>
    <row r="748" spans="1:25" x14ac:dyDescent="0.35">
      <c r="A748" s="60" t="s">
        <v>118</v>
      </c>
      <c r="B748" s="60">
        <v>2025</v>
      </c>
      <c r="C748" s="65">
        <v>12</v>
      </c>
      <c r="D748" s="65">
        <v>18</v>
      </c>
      <c r="E748" s="65">
        <v>300</v>
      </c>
      <c r="F748" s="65">
        <v>10</v>
      </c>
      <c r="G748" s="65">
        <v>580</v>
      </c>
      <c r="H748" s="65">
        <v>37</v>
      </c>
      <c r="I748" s="65">
        <v>237</v>
      </c>
      <c r="J748" s="65">
        <v>9</v>
      </c>
      <c r="K748" s="65">
        <v>56.7</v>
      </c>
      <c r="L748" s="65">
        <v>38.799999999999997</v>
      </c>
      <c r="M748" s="65">
        <v>27.7</v>
      </c>
      <c r="N748" s="65">
        <v>0.01</v>
      </c>
      <c r="O748" s="65">
        <v>0.6</v>
      </c>
      <c r="P748" s="65">
        <v>14.9</v>
      </c>
      <c r="Q748" s="65"/>
      <c r="R748" s="65"/>
      <c r="S748" s="65">
        <v>4.42</v>
      </c>
      <c r="T748" s="65">
        <v>3.93</v>
      </c>
      <c r="U748" s="64">
        <f t="shared" si="70"/>
        <v>96.666666666666671</v>
      </c>
      <c r="V748" s="64">
        <f t="shared" si="68"/>
        <v>93.620689655172413</v>
      </c>
      <c r="W748" s="64">
        <f t="shared" si="69"/>
        <v>96.202531645569621</v>
      </c>
      <c r="X748" s="64">
        <f t="shared" si="71"/>
        <v>31.569664902998245</v>
      </c>
      <c r="Y748" s="64"/>
    </row>
    <row r="749" spans="1:25" x14ac:dyDescent="0.35">
      <c r="A749" s="61" t="s">
        <v>91</v>
      </c>
      <c r="B749" s="61">
        <v>2025</v>
      </c>
      <c r="C749" s="63">
        <v>1</v>
      </c>
      <c r="D749" s="63">
        <v>13</v>
      </c>
      <c r="E749" s="63">
        <v>460</v>
      </c>
      <c r="F749" s="63">
        <v>8</v>
      </c>
      <c r="G749" s="63">
        <v>713</v>
      </c>
      <c r="H749" s="63">
        <v>25</v>
      </c>
      <c r="I749" s="63">
        <v>320</v>
      </c>
      <c r="J749" s="63">
        <v>7</v>
      </c>
      <c r="K749" s="63">
        <v>70.099999999999994</v>
      </c>
      <c r="L749" s="63">
        <v>40.799999999999997</v>
      </c>
      <c r="M749" s="63">
        <v>58.8</v>
      </c>
      <c r="N749" s="63">
        <v>0.222</v>
      </c>
      <c r="P749" s="63">
        <v>30.9</v>
      </c>
      <c r="Q749" s="7"/>
      <c r="R749" s="7"/>
      <c r="S749" s="63">
        <v>3.21</v>
      </c>
      <c r="T749" s="63">
        <v>3.09</v>
      </c>
      <c r="U749" s="64">
        <f t="shared" si="70"/>
        <v>98.260869565217391</v>
      </c>
      <c r="V749" s="64">
        <f t="shared" si="68"/>
        <v>96.493688639551195</v>
      </c>
      <c r="W749" s="64">
        <f t="shared" si="69"/>
        <v>97.8125</v>
      </c>
      <c r="X749" s="64">
        <f t="shared" si="71"/>
        <v>41.797432239657631</v>
      </c>
      <c r="Y749" s="64"/>
    </row>
    <row r="750" spans="1:25" x14ac:dyDescent="0.35">
      <c r="A750" s="61" t="s">
        <v>91</v>
      </c>
      <c r="B750" s="61">
        <v>2025</v>
      </c>
      <c r="C750" s="63">
        <v>2</v>
      </c>
      <c r="D750" s="63">
        <v>3</v>
      </c>
      <c r="E750" s="63">
        <v>200</v>
      </c>
      <c r="F750" s="63">
        <v>8</v>
      </c>
      <c r="G750" s="63">
        <v>232</v>
      </c>
      <c r="H750" s="63">
        <v>71</v>
      </c>
      <c r="I750" s="63">
        <v>84</v>
      </c>
      <c r="J750" s="63">
        <v>55</v>
      </c>
      <c r="K750" s="63">
        <v>26.5</v>
      </c>
      <c r="L750" s="63">
        <v>35.4</v>
      </c>
      <c r="M750" s="63">
        <v>22.9</v>
      </c>
      <c r="N750" s="63">
        <v>1.83</v>
      </c>
      <c r="P750" s="63">
        <v>20</v>
      </c>
      <c r="Q750" s="7"/>
      <c r="R750" s="7"/>
      <c r="S750" s="63">
        <v>1.1599999999999999</v>
      </c>
      <c r="T750" s="63">
        <v>2.63</v>
      </c>
      <c r="U750" s="64">
        <f t="shared" si="70"/>
        <v>96</v>
      </c>
      <c r="V750" s="64">
        <f t="shared" si="68"/>
        <v>69.396551724137936</v>
      </c>
      <c r="W750" s="64">
        <f t="shared" si="69"/>
        <v>34.523809523809526</v>
      </c>
      <c r="X750" s="64">
        <f t="shared" si="71"/>
        <v>-33.584905660377352</v>
      </c>
      <c r="Y750" s="64"/>
    </row>
    <row r="751" spans="1:25" x14ac:dyDescent="0.35">
      <c r="A751" s="61" t="s">
        <v>91</v>
      </c>
      <c r="B751" s="61">
        <v>2025</v>
      </c>
      <c r="C751" s="63">
        <v>3</v>
      </c>
      <c r="D751" s="63">
        <v>3</v>
      </c>
      <c r="E751" s="63">
        <v>360</v>
      </c>
      <c r="F751" s="63">
        <v>14</v>
      </c>
      <c r="G751" s="63">
        <v>580</v>
      </c>
      <c r="H751" s="63">
        <v>25</v>
      </c>
      <c r="I751" s="63">
        <v>300</v>
      </c>
      <c r="J751" s="63">
        <v>10</v>
      </c>
      <c r="K751" s="63">
        <v>87.3</v>
      </c>
      <c r="L751" s="63">
        <v>25.5</v>
      </c>
      <c r="M751" s="7"/>
      <c r="N751" s="7"/>
      <c r="P751" s="7"/>
      <c r="Q751" s="7"/>
      <c r="R751" s="7"/>
      <c r="S751" s="63">
        <v>2.5299999999999998</v>
      </c>
      <c r="T751" s="63">
        <v>2.76</v>
      </c>
      <c r="U751" s="64">
        <f t="shared" si="70"/>
        <v>96.111111111111114</v>
      </c>
      <c r="V751" s="64">
        <f t="shared" si="68"/>
        <v>95.689655172413794</v>
      </c>
      <c r="W751" s="64">
        <f t="shared" si="69"/>
        <v>96.666666666666671</v>
      </c>
      <c r="X751" s="64">
        <f t="shared" si="71"/>
        <v>70.790378006872857</v>
      </c>
      <c r="Y751" s="64"/>
    </row>
    <row r="752" spans="1:25" x14ac:dyDescent="0.35">
      <c r="A752" s="61" t="s">
        <v>91</v>
      </c>
      <c r="B752" s="61">
        <v>2025</v>
      </c>
      <c r="C752" s="63">
        <v>4</v>
      </c>
      <c r="D752" s="63">
        <v>8</v>
      </c>
      <c r="E752" s="63">
        <v>390</v>
      </c>
      <c r="F752" s="63">
        <v>16</v>
      </c>
      <c r="G752" s="63">
        <v>1024</v>
      </c>
      <c r="H752" s="63">
        <v>40</v>
      </c>
      <c r="I752" s="63">
        <v>468</v>
      </c>
      <c r="J752" s="63">
        <v>20</v>
      </c>
      <c r="K752" s="63">
        <v>89.3</v>
      </c>
      <c r="L752" s="63">
        <v>33.5</v>
      </c>
      <c r="M752" s="63">
        <v>72.099999999999994</v>
      </c>
      <c r="N752" s="63">
        <v>28.3</v>
      </c>
      <c r="O752" s="63">
        <v>0.45</v>
      </c>
      <c r="P752" s="63">
        <v>0.21</v>
      </c>
      <c r="Q752" s="7"/>
      <c r="R752" s="7"/>
      <c r="S752" s="63">
        <v>2.58</v>
      </c>
      <c r="T752" s="63">
        <v>2.99</v>
      </c>
      <c r="U752" s="64">
        <f t="shared" si="70"/>
        <v>95.897435897435898</v>
      </c>
      <c r="V752" s="64">
        <f t="shared" si="68"/>
        <v>96.09375</v>
      </c>
      <c r="W752" s="64">
        <f t="shared" si="69"/>
        <v>95.726495726495727</v>
      </c>
      <c r="X752" s="64">
        <f t="shared" si="71"/>
        <v>62.486002239641657</v>
      </c>
      <c r="Y752" s="64"/>
    </row>
    <row r="753" spans="1:25" x14ac:dyDescent="0.35">
      <c r="A753" s="60" t="s">
        <v>91</v>
      </c>
      <c r="B753" s="60">
        <v>2025</v>
      </c>
      <c r="C753" s="65">
        <v>5</v>
      </c>
      <c r="D753" s="65">
        <v>26</v>
      </c>
      <c r="E753" s="65">
        <v>220</v>
      </c>
      <c r="F753" s="65">
        <v>15</v>
      </c>
      <c r="G753" s="65">
        <v>729</v>
      </c>
      <c r="H753" s="65">
        <v>27</v>
      </c>
      <c r="I753" s="65">
        <v>249</v>
      </c>
      <c r="J753" s="65">
        <v>14</v>
      </c>
      <c r="K753" s="65">
        <v>89.5</v>
      </c>
      <c r="L753" s="65">
        <v>4.7300000000000004</v>
      </c>
      <c r="M753" s="65">
        <v>73.099999999999994</v>
      </c>
      <c r="N753" s="65">
        <v>0.15</v>
      </c>
      <c r="O753" s="65">
        <v>0.44</v>
      </c>
      <c r="P753" s="65">
        <v>1.66</v>
      </c>
      <c r="Q753" s="66"/>
      <c r="R753" s="66"/>
      <c r="S753" s="65">
        <v>3.79</v>
      </c>
      <c r="T753" s="65">
        <v>3.84</v>
      </c>
      <c r="U753" s="64">
        <f t="shared" si="70"/>
        <v>93.181818181818173</v>
      </c>
      <c r="V753" s="64">
        <f t="shared" si="68"/>
        <v>96.296296296296291</v>
      </c>
      <c r="W753" s="64">
        <f t="shared" si="69"/>
        <v>94.377510040160644</v>
      </c>
      <c r="X753" s="64">
        <f t="shared" si="71"/>
        <v>94.715083798882688</v>
      </c>
      <c r="Y753" s="64"/>
    </row>
    <row r="754" spans="1:25" x14ac:dyDescent="0.35">
      <c r="A754" s="60" t="s">
        <v>91</v>
      </c>
      <c r="B754" s="60">
        <v>2025</v>
      </c>
      <c r="C754" s="65">
        <v>6</v>
      </c>
      <c r="D754" s="65">
        <v>16</v>
      </c>
      <c r="E754" s="65">
        <v>220</v>
      </c>
      <c r="F754" s="65">
        <v>15</v>
      </c>
      <c r="G754" s="65">
        <v>783</v>
      </c>
      <c r="H754" s="65">
        <v>39</v>
      </c>
      <c r="I754" s="65">
        <v>253</v>
      </c>
      <c r="J754" s="65">
        <v>14</v>
      </c>
      <c r="K754" s="65">
        <v>62.7</v>
      </c>
      <c r="L754" s="65">
        <v>7.7</v>
      </c>
      <c r="M754" s="65">
        <v>45.8</v>
      </c>
      <c r="N754" s="65">
        <v>1E-3</v>
      </c>
      <c r="O754" s="65">
        <v>0.27</v>
      </c>
      <c r="P754" s="65">
        <v>0.32</v>
      </c>
      <c r="Q754" s="66"/>
      <c r="R754" s="66"/>
      <c r="S754" s="65">
        <v>4.17</v>
      </c>
      <c r="T754" s="65">
        <v>4.4800000000000004</v>
      </c>
      <c r="U754" s="64">
        <f t="shared" si="70"/>
        <v>93.181818181818173</v>
      </c>
      <c r="V754" s="64">
        <f t="shared" si="68"/>
        <v>95.019157088122611</v>
      </c>
      <c r="W754" s="64">
        <f t="shared" si="69"/>
        <v>94.466403162055329</v>
      </c>
      <c r="X754" s="64">
        <f t="shared" si="71"/>
        <v>87.719298245614027</v>
      </c>
      <c r="Y754" s="64"/>
    </row>
    <row r="755" spans="1:25" x14ac:dyDescent="0.35">
      <c r="A755" s="60" t="s">
        <v>91</v>
      </c>
      <c r="B755" s="60">
        <v>2025</v>
      </c>
      <c r="C755" s="65">
        <v>7</v>
      </c>
      <c r="D755" s="65">
        <v>14</v>
      </c>
      <c r="E755" s="65">
        <v>460</v>
      </c>
      <c r="F755" s="65">
        <v>25</v>
      </c>
      <c r="G755" s="65">
        <v>979</v>
      </c>
      <c r="H755" s="65">
        <v>44</v>
      </c>
      <c r="I755" s="65">
        <v>396</v>
      </c>
      <c r="J755" s="65">
        <v>20</v>
      </c>
      <c r="K755" s="65">
        <v>78.599999999999994</v>
      </c>
      <c r="L755" s="65">
        <v>9.75</v>
      </c>
      <c r="M755" s="65">
        <v>61.7</v>
      </c>
      <c r="N755" s="65">
        <v>5.98</v>
      </c>
      <c r="O755" s="65">
        <v>0.31</v>
      </c>
      <c r="P755" s="65">
        <v>0.24</v>
      </c>
      <c r="Q755" s="66"/>
      <c r="R755" s="66"/>
      <c r="S755" s="65">
        <v>5.22</v>
      </c>
      <c r="T755" s="65">
        <v>4.76</v>
      </c>
      <c r="U755" s="64">
        <f t="shared" si="70"/>
        <v>94.565217391304344</v>
      </c>
      <c r="V755" s="64">
        <f t="shared" si="68"/>
        <v>95.50561797752809</v>
      </c>
      <c r="W755" s="64">
        <f t="shared" si="69"/>
        <v>94.949494949494948</v>
      </c>
      <c r="X755" s="64">
        <f t="shared" si="71"/>
        <v>87.595419847328245</v>
      </c>
      <c r="Y755" s="64"/>
    </row>
    <row r="756" spans="1:25" x14ac:dyDescent="0.35">
      <c r="A756" s="60" t="s">
        <v>91</v>
      </c>
      <c r="B756" s="60">
        <v>2025</v>
      </c>
      <c r="C756" s="65">
        <v>8</v>
      </c>
      <c r="D756" s="65">
        <v>25</v>
      </c>
      <c r="E756" s="65">
        <v>310</v>
      </c>
      <c r="F756" s="65">
        <v>15</v>
      </c>
      <c r="G756" s="65">
        <v>896</v>
      </c>
      <c r="H756" s="65">
        <v>33</v>
      </c>
      <c r="I756" s="65">
        <v>294</v>
      </c>
      <c r="J756" s="65">
        <v>12</v>
      </c>
      <c r="K756" s="65">
        <v>79.599999999999994</v>
      </c>
      <c r="L756" s="65">
        <v>5.15</v>
      </c>
      <c r="M756" s="65">
        <v>58.7</v>
      </c>
      <c r="N756" s="65">
        <v>0.52</v>
      </c>
      <c r="O756" s="65">
        <v>0.31</v>
      </c>
      <c r="P756" s="65">
        <v>0.31</v>
      </c>
      <c r="Q756" s="66"/>
      <c r="R756" s="66"/>
      <c r="S756" s="65">
        <v>5.62</v>
      </c>
      <c r="T756" s="65">
        <v>5.31</v>
      </c>
      <c r="U756" s="64">
        <f t="shared" si="70"/>
        <v>95.161290322580655</v>
      </c>
      <c r="V756" s="64">
        <f t="shared" si="68"/>
        <v>96.316964285714292</v>
      </c>
      <c r="W756" s="64">
        <f t="shared" si="69"/>
        <v>95.918367346938766</v>
      </c>
      <c r="X756" s="64">
        <f t="shared" si="71"/>
        <v>93.530150753768837</v>
      </c>
      <c r="Y756" s="64"/>
    </row>
    <row r="757" spans="1:25" x14ac:dyDescent="0.35">
      <c r="A757" s="60" t="s">
        <v>91</v>
      </c>
      <c r="B757" s="60">
        <v>2025</v>
      </c>
      <c r="C757" s="65">
        <v>9</v>
      </c>
      <c r="D757" s="65">
        <v>22</v>
      </c>
      <c r="E757" s="65">
        <v>190</v>
      </c>
      <c r="F757" s="65">
        <v>10</v>
      </c>
      <c r="G757" s="65">
        <v>432</v>
      </c>
      <c r="H757" s="65">
        <v>28</v>
      </c>
      <c r="I757" s="65">
        <v>218</v>
      </c>
      <c r="J757" s="65">
        <v>12</v>
      </c>
      <c r="K757" s="65">
        <v>50.15</v>
      </c>
      <c r="L757" s="65">
        <v>7.03</v>
      </c>
      <c r="M757" s="65">
        <v>39.700000000000003</v>
      </c>
      <c r="N757" s="65">
        <v>0.1</v>
      </c>
      <c r="O757" s="65">
        <v>0.2</v>
      </c>
      <c r="P757" s="65">
        <v>0.4</v>
      </c>
      <c r="Q757" s="66"/>
      <c r="R757" s="66"/>
      <c r="S757" s="65">
        <v>4.1500000000000004</v>
      </c>
      <c r="T757" s="65">
        <v>4.5999999999999996</v>
      </c>
      <c r="U757" s="64">
        <f t="shared" si="70"/>
        <v>94.73684210526315</v>
      </c>
      <c r="V757" s="64">
        <f t="shared" si="68"/>
        <v>93.518518518518519</v>
      </c>
      <c r="W757" s="64">
        <f t="shared" si="69"/>
        <v>94.495412844036693</v>
      </c>
      <c r="X757" s="64">
        <f t="shared" si="71"/>
        <v>85.982053838484546</v>
      </c>
      <c r="Y757" s="64"/>
    </row>
    <row r="758" spans="1:25" x14ac:dyDescent="0.35">
      <c r="A758" s="60" t="s">
        <v>91</v>
      </c>
      <c r="B758" s="60">
        <v>2025</v>
      </c>
      <c r="C758" s="65">
        <v>12</v>
      </c>
      <c r="D758" s="65">
        <v>9</v>
      </c>
      <c r="E758" s="65">
        <v>320</v>
      </c>
      <c r="F758" s="65">
        <v>18</v>
      </c>
      <c r="G758" s="65">
        <v>600</v>
      </c>
      <c r="H758" s="65">
        <v>25</v>
      </c>
      <c r="I758" s="65">
        <v>267</v>
      </c>
      <c r="J758" s="65">
        <v>20</v>
      </c>
      <c r="K758" s="65">
        <v>59.3</v>
      </c>
      <c r="L758" s="65">
        <v>42.7</v>
      </c>
      <c r="M758" s="65">
        <v>32.799999999999997</v>
      </c>
      <c r="N758" s="65">
        <v>0.34</v>
      </c>
      <c r="O758" s="65">
        <v>0.32</v>
      </c>
      <c r="P758" s="65">
        <v>22.3</v>
      </c>
      <c r="Q758" s="66"/>
      <c r="R758" s="66"/>
      <c r="S758" s="65">
        <v>2.88</v>
      </c>
      <c r="T758" s="65">
        <v>2.64</v>
      </c>
      <c r="U758" s="64">
        <f t="shared" si="70"/>
        <v>94.375</v>
      </c>
      <c r="V758" s="64">
        <f t="shared" si="68"/>
        <v>95.833333333333343</v>
      </c>
      <c r="W758" s="64">
        <f t="shared" si="69"/>
        <v>92.509363295880149</v>
      </c>
      <c r="X758" s="64">
        <f t="shared" si="71"/>
        <v>27.993254637436753</v>
      </c>
      <c r="Y758" s="64"/>
    </row>
    <row r="759" spans="1:25" x14ac:dyDescent="0.35">
      <c r="A759" s="61" t="s">
        <v>92</v>
      </c>
      <c r="B759" s="61">
        <v>2025</v>
      </c>
      <c r="C759" s="63">
        <v>1</v>
      </c>
      <c r="D759" s="63">
        <v>13</v>
      </c>
      <c r="E759" s="63">
        <v>620</v>
      </c>
      <c r="F759" s="63">
        <v>11</v>
      </c>
      <c r="G759" s="63">
        <v>1004</v>
      </c>
      <c r="H759" s="63">
        <v>29</v>
      </c>
      <c r="I759" s="63">
        <v>430</v>
      </c>
      <c r="J759" s="63">
        <v>9</v>
      </c>
      <c r="K759" s="63">
        <v>112</v>
      </c>
      <c r="L759" s="63">
        <v>12.3</v>
      </c>
      <c r="M759" s="63">
        <v>107.2</v>
      </c>
      <c r="N759" s="63">
        <v>1E-3</v>
      </c>
      <c r="P759" s="63">
        <v>9.09</v>
      </c>
      <c r="Q759" s="63"/>
      <c r="R759" s="63"/>
      <c r="S759" s="63">
        <v>2.48</v>
      </c>
      <c r="T759" s="63">
        <v>2.33</v>
      </c>
      <c r="U759" s="64">
        <f t="shared" si="70"/>
        <v>98.225806451612911</v>
      </c>
      <c r="V759" s="64">
        <f t="shared" si="68"/>
        <v>97.111553784860561</v>
      </c>
      <c r="W759" s="64">
        <f t="shared" si="69"/>
        <v>97.906976744186053</v>
      </c>
      <c r="X759" s="64">
        <f t="shared" si="71"/>
        <v>89.017857142857153</v>
      </c>
      <c r="Y759" s="64"/>
    </row>
    <row r="760" spans="1:25" x14ac:dyDescent="0.35">
      <c r="A760" s="61" t="s">
        <v>92</v>
      </c>
      <c r="B760" s="61">
        <v>2025</v>
      </c>
      <c r="C760" s="63">
        <v>2</v>
      </c>
      <c r="D760" s="63">
        <v>3</v>
      </c>
      <c r="E760" s="63">
        <v>660</v>
      </c>
      <c r="F760" s="63">
        <v>8</v>
      </c>
      <c r="G760" s="63">
        <v>1248</v>
      </c>
      <c r="H760" s="63">
        <v>32</v>
      </c>
      <c r="I760" s="63">
        <v>371</v>
      </c>
      <c r="J760" s="63">
        <v>11</v>
      </c>
      <c r="K760" s="63">
        <v>78.2</v>
      </c>
      <c r="L760" s="63">
        <v>14.9</v>
      </c>
      <c r="M760" s="63">
        <v>68.2</v>
      </c>
      <c r="N760" s="63">
        <v>0.35</v>
      </c>
      <c r="P760" s="63">
        <v>8.9</v>
      </c>
      <c r="Q760" s="63"/>
      <c r="R760" s="63"/>
      <c r="S760" s="63">
        <v>2</v>
      </c>
      <c r="T760" s="63">
        <v>1.7</v>
      </c>
      <c r="U760" s="64">
        <f t="shared" si="70"/>
        <v>98.787878787878796</v>
      </c>
      <c r="V760" s="64">
        <f t="shared" si="68"/>
        <v>97.435897435897431</v>
      </c>
      <c r="W760" s="64">
        <f t="shared" si="69"/>
        <v>97.03504043126685</v>
      </c>
      <c r="X760" s="64">
        <f t="shared" si="71"/>
        <v>80.946291560102296</v>
      </c>
      <c r="Y760" s="64"/>
    </row>
    <row r="761" spans="1:25" x14ac:dyDescent="0.35">
      <c r="A761" s="61" t="s">
        <v>92</v>
      </c>
      <c r="B761" s="61">
        <v>2025</v>
      </c>
      <c r="C761" s="63">
        <v>3</v>
      </c>
      <c r="D761" s="63">
        <v>3</v>
      </c>
      <c r="E761" s="63">
        <v>200</v>
      </c>
      <c r="F761" s="63">
        <v>6</v>
      </c>
      <c r="G761" s="63">
        <v>461</v>
      </c>
      <c r="H761" s="63">
        <v>25</v>
      </c>
      <c r="I761" s="63">
        <v>244</v>
      </c>
      <c r="J761" s="63">
        <v>7</v>
      </c>
      <c r="K761" s="63">
        <v>86.5</v>
      </c>
      <c r="L761" s="63">
        <v>19.399999999999999</v>
      </c>
      <c r="M761" s="7"/>
      <c r="N761" s="7"/>
      <c r="P761" s="7"/>
      <c r="Q761" s="63"/>
      <c r="R761" s="63"/>
      <c r="S761" s="63">
        <v>2.4</v>
      </c>
      <c r="T761" s="63">
        <v>2.42</v>
      </c>
      <c r="U761" s="64">
        <f t="shared" si="70"/>
        <v>97</v>
      </c>
      <c r="V761" s="64">
        <f t="shared" si="68"/>
        <v>94.577006507592188</v>
      </c>
      <c r="W761" s="64">
        <f t="shared" si="69"/>
        <v>97.131147540983605</v>
      </c>
      <c r="X761" s="64">
        <f t="shared" si="71"/>
        <v>77.572254335260098</v>
      </c>
      <c r="Y761" s="64"/>
    </row>
    <row r="762" spans="1:25" x14ac:dyDescent="0.35">
      <c r="A762" s="61" t="s">
        <v>92</v>
      </c>
      <c r="B762" s="61">
        <v>2025</v>
      </c>
      <c r="C762" s="63">
        <v>4</v>
      </c>
      <c r="D762" s="63">
        <v>8</v>
      </c>
      <c r="E762" s="63">
        <v>320</v>
      </c>
      <c r="F762" s="63">
        <v>12</v>
      </c>
      <c r="G762" s="63">
        <v>875</v>
      </c>
      <c r="H762" s="63">
        <v>49</v>
      </c>
      <c r="I762" s="63">
        <v>377</v>
      </c>
      <c r="J762" s="63">
        <v>22</v>
      </c>
      <c r="K762" s="63">
        <v>101</v>
      </c>
      <c r="L762" s="63">
        <v>34.200000000000003</v>
      </c>
      <c r="M762" s="63">
        <v>86.4</v>
      </c>
      <c r="N762" s="63">
        <v>29.1</v>
      </c>
      <c r="O762" s="63">
        <v>0.31</v>
      </c>
      <c r="P762" s="63">
        <v>0.25</v>
      </c>
      <c r="Q762" s="63"/>
      <c r="R762" s="63"/>
      <c r="S762" s="63">
        <v>5.68</v>
      </c>
      <c r="T762" s="63">
        <v>3.33</v>
      </c>
      <c r="U762" s="64">
        <f t="shared" ref="U762:U784" si="72">(E762-F762)/E762*100</f>
        <v>96.25</v>
      </c>
      <c r="V762" s="64">
        <f t="shared" si="68"/>
        <v>94.399999999999991</v>
      </c>
      <c r="W762" s="64">
        <f t="shared" si="69"/>
        <v>94.16445623342176</v>
      </c>
      <c r="X762" s="64">
        <f t="shared" si="71"/>
        <v>66.138613861386133</v>
      </c>
      <c r="Y762" s="64"/>
    </row>
    <row r="763" spans="1:25" x14ac:dyDescent="0.35">
      <c r="A763" s="60" t="s">
        <v>92</v>
      </c>
      <c r="B763" s="60">
        <v>2025</v>
      </c>
      <c r="C763" s="65">
        <v>5</v>
      </c>
      <c r="D763" s="65">
        <v>26</v>
      </c>
      <c r="E763" s="65">
        <v>350</v>
      </c>
      <c r="F763" s="65">
        <v>15</v>
      </c>
      <c r="G763" s="65">
        <v>858</v>
      </c>
      <c r="H763" s="65">
        <v>43</v>
      </c>
      <c r="I763" s="65">
        <v>379</v>
      </c>
      <c r="J763" s="65">
        <v>17</v>
      </c>
      <c r="K763" s="65">
        <v>107</v>
      </c>
      <c r="L763" s="65">
        <v>26.4</v>
      </c>
      <c r="M763" s="65">
        <v>94.8</v>
      </c>
      <c r="N763" s="65">
        <v>23.8</v>
      </c>
      <c r="O763" s="65">
        <v>0.31</v>
      </c>
      <c r="P763" s="65">
        <v>0.24</v>
      </c>
      <c r="Q763" s="65"/>
      <c r="R763" s="65"/>
      <c r="S763" s="65">
        <v>3.45</v>
      </c>
      <c r="T763" s="65">
        <v>2.95</v>
      </c>
      <c r="U763" s="64">
        <f t="shared" si="72"/>
        <v>95.714285714285722</v>
      </c>
      <c r="V763" s="64">
        <f t="shared" si="68"/>
        <v>94.988344988344991</v>
      </c>
      <c r="W763" s="64">
        <f t="shared" si="69"/>
        <v>95.514511873350926</v>
      </c>
      <c r="X763" s="64">
        <f t="shared" si="71"/>
        <v>75.327102803738313</v>
      </c>
      <c r="Y763" s="64"/>
    </row>
    <row r="764" spans="1:25" x14ac:dyDescent="0.35">
      <c r="A764" s="60" t="s">
        <v>92</v>
      </c>
      <c r="B764" s="60">
        <v>2025</v>
      </c>
      <c r="C764" s="65">
        <v>6</v>
      </c>
      <c r="D764" s="65">
        <v>16</v>
      </c>
      <c r="E764" s="65">
        <v>310</v>
      </c>
      <c r="F764" s="65">
        <v>12</v>
      </c>
      <c r="G764" s="65">
        <v>745</v>
      </c>
      <c r="H764" s="65">
        <v>42</v>
      </c>
      <c r="I764" s="65">
        <v>250</v>
      </c>
      <c r="J764" s="65">
        <v>14</v>
      </c>
      <c r="K764" s="65">
        <v>86.5</v>
      </c>
      <c r="L764" s="65">
        <v>13.72</v>
      </c>
      <c r="M764" s="65">
        <v>61.5</v>
      </c>
      <c r="N764" s="65">
        <v>8.74</v>
      </c>
      <c r="O764" s="65">
        <v>0.28000000000000003</v>
      </c>
      <c r="P764" s="65">
        <v>0.27</v>
      </c>
      <c r="Q764" s="66"/>
      <c r="R764" s="66"/>
      <c r="S764" s="65">
        <v>4.41</v>
      </c>
      <c r="T764" s="65">
        <v>2.2799999999999998</v>
      </c>
      <c r="U764" s="64">
        <f t="shared" si="72"/>
        <v>96.129032258064512</v>
      </c>
      <c r="V764" s="64">
        <f t="shared" si="68"/>
        <v>94.362416107382558</v>
      </c>
      <c r="W764" s="64">
        <f t="shared" si="69"/>
        <v>94.399999999999991</v>
      </c>
      <c r="X764" s="64">
        <f t="shared" si="71"/>
        <v>84.138728323699425</v>
      </c>
      <c r="Y764" s="64"/>
    </row>
    <row r="765" spans="1:25" x14ac:dyDescent="0.35">
      <c r="A765" s="60" t="s">
        <v>92</v>
      </c>
      <c r="B765" s="60">
        <v>2025</v>
      </c>
      <c r="C765" s="65">
        <v>7</v>
      </c>
      <c r="D765" s="65">
        <v>14</v>
      </c>
      <c r="E765" s="65">
        <v>340</v>
      </c>
      <c r="F765" s="65">
        <v>15</v>
      </c>
      <c r="G765" s="65">
        <v>856</v>
      </c>
      <c r="H765" s="65">
        <v>43</v>
      </c>
      <c r="I765" s="65">
        <v>348</v>
      </c>
      <c r="J765" s="65">
        <v>16</v>
      </c>
      <c r="K765" s="65">
        <v>82.7</v>
      </c>
      <c r="L765" s="65">
        <v>14.9</v>
      </c>
      <c r="M765" s="65">
        <v>64.900000000000006</v>
      </c>
      <c r="N765" s="65">
        <v>10.199999999999999</v>
      </c>
      <c r="O765" s="65">
        <v>0.41</v>
      </c>
      <c r="P765" s="65">
        <v>0.3</v>
      </c>
      <c r="Q765" s="65"/>
      <c r="R765" s="65"/>
      <c r="S765" s="65">
        <v>3.09</v>
      </c>
      <c r="T765" s="65">
        <v>2.82</v>
      </c>
      <c r="U765" s="64">
        <f t="shared" si="72"/>
        <v>95.588235294117652</v>
      </c>
      <c r="V765" s="64">
        <f t="shared" si="68"/>
        <v>94.976635514018696</v>
      </c>
      <c r="W765" s="64">
        <f t="shared" si="69"/>
        <v>95.402298850574709</v>
      </c>
      <c r="X765" s="64">
        <f t="shared" si="71"/>
        <v>81.983071342200716</v>
      </c>
      <c r="Y765" s="64"/>
    </row>
    <row r="766" spans="1:25" x14ac:dyDescent="0.35">
      <c r="A766" s="60" t="s">
        <v>92</v>
      </c>
      <c r="B766" s="60">
        <v>2025</v>
      </c>
      <c r="C766" s="65">
        <v>8</v>
      </c>
      <c r="D766" s="65">
        <v>25</v>
      </c>
      <c r="E766" s="65">
        <v>220</v>
      </c>
      <c r="F766" s="65">
        <v>12</v>
      </c>
      <c r="G766" s="65">
        <v>616</v>
      </c>
      <c r="H766" s="65">
        <v>42</v>
      </c>
      <c r="I766" s="65">
        <v>259</v>
      </c>
      <c r="J766" s="65">
        <v>16</v>
      </c>
      <c r="K766" s="65">
        <v>70.8</v>
      </c>
      <c r="L766" s="65">
        <v>10.9</v>
      </c>
      <c r="M766" s="65">
        <v>51.3</v>
      </c>
      <c r="N766" s="65">
        <v>9.07</v>
      </c>
      <c r="O766" s="65">
        <v>0.33</v>
      </c>
      <c r="P766" s="65">
        <v>0.34</v>
      </c>
      <c r="Q766" s="65"/>
      <c r="R766" s="65"/>
      <c r="S766" s="65">
        <v>2.72</v>
      </c>
      <c r="T766" s="65">
        <v>3.05</v>
      </c>
      <c r="U766" s="64">
        <f t="shared" si="72"/>
        <v>94.545454545454547</v>
      </c>
      <c r="V766" s="64">
        <f t="shared" si="68"/>
        <v>93.181818181818173</v>
      </c>
      <c r="W766" s="64">
        <f t="shared" si="69"/>
        <v>93.822393822393821</v>
      </c>
      <c r="X766" s="64">
        <f t="shared" si="71"/>
        <v>84.604519774011294</v>
      </c>
      <c r="Y766" s="64"/>
    </row>
    <row r="767" spans="1:25" x14ac:dyDescent="0.35">
      <c r="A767" s="60" t="s">
        <v>92</v>
      </c>
      <c r="B767" s="60">
        <v>2025</v>
      </c>
      <c r="C767" s="65">
        <v>9</v>
      </c>
      <c r="D767" s="65">
        <v>22</v>
      </c>
      <c r="E767" s="65">
        <v>280</v>
      </c>
      <c r="F767" s="65">
        <v>15</v>
      </c>
      <c r="G767" s="65">
        <v>888</v>
      </c>
      <c r="H767" s="65">
        <v>37</v>
      </c>
      <c r="I767" s="65">
        <v>346</v>
      </c>
      <c r="J767" s="65">
        <v>13</v>
      </c>
      <c r="K767" s="65">
        <v>72.8</v>
      </c>
      <c r="L767" s="65">
        <v>7.47</v>
      </c>
      <c r="M767" s="65">
        <v>38.799999999999997</v>
      </c>
      <c r="N767" s="65">
        <v>5.56</v>
      </c>
      <c r="O767" s="65">
        <v>0.28000000000000003</v>
      </c>
      <c r="P767" s="65">
        <v>0.36</v>
      </c>
      <c r="Q767" s="65"/>
      <c r="R767" s="65"/>
      <c r="S767" s="65">
        <v>2.35</v>
      </c>
      <c r="T767" s="65">
        <v>2.86</v>
      </c>
      <c r="U767" s="64">
        <f t="shared" si="72"/>
        <v>94.642857142857139</v>
      </c>
      <c r="V767" s="64">
        <f t="shared" si="68"/>
        <v>95.833333333333343</v>
      </c>
      <c r="W767" s="64">
        <f t="shared" si="69"/>
        <v>96.242774566473983</v>
      </c>
      <c r="X767" s="64">
        <f t="shared" si="71"/>
        <v>89.739010989010993</v>
      </c>
      <c r="Y767" s="64"/>
    </row>
    <row r="768" spans="1:25" x14ac:dyDescent="0.35">
      <c r="A768" s="60" t="s">
        <v>92</v>
      </c>
      <c r="B768" s="60">
        <v>2025</v>
      </c>
      <c r="C768" s="65">
        <v>10</v>
      </c>
      <c r="D768" s="65">
        <v>13</v>
      </c>
      <c r="E768" s="65">
        <v>320</v>
      </c>
      <c r="F768" s="65">
        <v>12</v>
      </c>
      <c r="G768" s="65">
        <v>709</v>
      </c>
      <c r="H768" s="65">
        <v>42</v>
      </c>
      <c r="I768" s="65">
        <v>231</v>
      </c>
      <c r="J768" s="65">
        <v>14</v>
      </c>
      <c r="K768" s="65">
        <v>41.5</v>
      </c>
      <c r="L768" s="65">
        <v>5.12</v>
      </c>
      <c r="M768" s="65">
        <v>28.7</v>
      </c>
      <c r="N768" s="65">
        <v>1.69</v>
      </c>
      <c r="O768" s="65">
        <v>0.18</v>
      </c>
      <c r="P768" s="65">
        <v>0.23</v>
      </c>
      <c r="Q768" s="65"/>
      <c r="R768" s="65"/>
      <c r="S768" s="65">
        <v>2.88</v>
      </c>
      <c r="T768" s="65">
        <v>2.82</v>
      </c>
      <c r="U768" s="64">
        <f t="shared" si="72"/>
        <v>96.25</v>
      </c>
      <c r="V768" s="64">
        <f t="shared" si="68"/>
        <v>94.07616361071932</v>
      </c>
      <c r="W768" s="64">
        <f t="shared" si="69"/>
        <v>93.939393939393938</v>
      </c>
      <c r="X768" s="64">
        <f t="shared" si="71"/>
        <v>87.662650602409641</v>
      </c>
      <c r="Y768" s="64"/>
    </row>
    <row r="769" spans="1:25" x14ac:dyDescent="0.35">
      <c r="A769" s="60" t="s">
        <v>92</v>
      </c>
      <c r="B769" s="60">
        <v>2025</v>
      </c>
      <c r="C769" s="65">
        <v>11</v>
      </c>
      <c r="D769" s="65">
        <v>24</v>
      </c>
      <c r="E769" s="65">
        <v>220</v>
      </c>
      <c r="F769" s="65">
        <v>12</v>
      </c>
      <c r="G769" s="65">
        <v>687</v>
      </c>
      <c r="H769" s="65">
        <v>28</v>
      </c>
      <c r="I769" s="65">
        <v>300</v>
      </c>
      <c r="J769" s="65">
        <v>10</v>
      </c>
      <c r="K769" s="65">
        <v>99.6</v>
      </c>
      <c r="L769" s="65">
        <v>37.9</v>
      </c>
      <c r="M769" s="65">
        <v>83.4</v>
      </c>
      <c r="N769" s="65">
        <v>0.01</v>
      </c>
      <c r="O769" s="65">
        <v>0.41</v>
      </c>
      <c r="P769" s="65">
        <v>13.5</v>
      </c>
      <c r="Q769" s="65"/>
      <c r="R769" s="65"/>
      <c r="S769" s="65">
        <v>3.26</v>
      </c>
      <c r="T769" s="65">
        <v>2.81</v>
      </c>
      <c r="U769" s="64">
        <f t="shared" si="72"/>
        <v>94.545454545454547</v>
      </c>
      <c r="V769" s="64">
        <f t="shared" si="68"/>
        <v>95.924308588064051</v>
      </c>
      <c r="W769" s="64">
        <f t="shared" si="69"/>
        <v>96.666666666666671</v>
      </c>
      <c r="X769" s="64">
        <f t="shared" si="71"/>
        <v>61.947791164658639</v>
      </c>
      <c r="Y769" s="64"/>
    </row>
    <row r="770" spans="1:25" x14ac:dyDescent="0.35">
      <c r="A770" s="60" t="s">
        <v>92</v>
      </c>
      <c r="B770" s="60">
        <v>2025</v>
      </c>
      <c r="C770" s="65">
        <v>12</v>
      </c>
      <c r="D770" s="65">
        <v>9</v>
      </c>
      <c r="E770" s="65">
        <v>340</v>
      </c>
      <c r="F770" s="65">
        <v>10</v>
      </c>
      <c r="G770" s="65">
        <v>1050</v>
      </c>
      <c r="H770" s="65">
        <v>29</v>
      </c>
      <c r="I770" s="65">
        <v>348</v>
      </c>
      <c r="J770" s="65">
        <v>11</v>
      </c>
      <c r="K770" s="65">
        <v>98.5</v>
      </c>
      <c r="L770" s="65">
        <v>44.7</v>
      </c>
      <c r="M770" s="65">
        <v>73.900000000000006</v>
      </c>
      <c r="N770" s="65">
        <v>0.12</v>
      </c>
      <c r="O770" s="65">
        <v>0.72</v>
      </c>
      <c r="P770" s="65">
        <v>16.8</v>
      </c>
      <c r="Q770" s="65"/>
      <c r="R770" s="65"/>
      <c r="S770" s="65">
        <v>2.93</v>
      </c>
      <c r="T770" s="65">
        <v>2.82</v>
      </c>
      <c r="U770" s="64">
        <f t="shared" si="72"/>
        <v>97.058823529411768</v>
      </c>
      <c r="V770" s="64">
        <f t="shared" ref="V770:V784" si="73">(G770-H770)/G770*100</f>
        <v>97.238095238095241</v>
      </c>
      <c r="W770" s="64">
        <f t="shared" ref="W770:W784" si="74">(I770-J770)/I770*100</f>
        <v>96.839080459770116</v>
      </c>
      <c r="X770" s="64">
        <f t="shared" si="71"/>
        <v>54.619289340101517</v>
      </c>
      <c r="Y770" s="64"/>
    </row>
    <row r="771" spans="1:25" x14ac:dyDescent="0.35">
      <c r="A771" s="61" t="s">
        <v>119</v>
      </c>
      <c r="B771" s="61">
        <v>2025</v>
      </c>
      <c r="C771" s="63">
        <v>1</v>
      </c>
      <c r="D771" s="63">
        <v>31</v>
      </c>
      <c r="E771" s="63">
        <v>220</v>
      </c>
      <c r="F771" s="63">
        <v>5</v>
      </c>
      <c r="G771" s="63">
        <v>405</v>
      </c>
      <c r="H771" s="63">
        <v>15</v>
      </c>
      <c r="I771" s="63">
        <v>145</v>
      </c>
      <c r="J771" s="63">
        <v>3</v>
      </c>
      <c r="K771" s="7"/>
      <c r="L771" s="7"/>
      <c r="M771" s="7"/>
      <c r="N771" s="7"/>
      <c r="P771" s="7"/>
      <c r="Q771" s="7"/>
      <c r="R771" s="7"/>
      <c r="S771" s="63">
        <v>1.51</v>
      </c>
      <c r="T771" s="63">
        <v>1.1100000000000001</v>
      </c>
      <c r="U771" s="64">
        <f t="shared" si="72"/>
        <v>97.727272727272734</v>
      </c>
      <c r="V771" s="64">
        <f t="shared" si="73"/>
        <v>96.296296296296291</v>
      </c>
      <c r="W771" s="64">
        <f t="shared" si="74"/>
        <v>97.931034482758619</v>
      </c>
      <c r="X771" s="64"/>
      <c r="Y771" s="64"/>
    </row>
    <row r="772" spans="1:25" x14ac:dyDescent="0.35">
      <c r="A772" s="61" t="s">
        <v>119</v>
      </c>
      <c r="B772" s="61">
        <v>2025</v>
      </c>
      <c r="C772" s="63">
        <v>2</v>
      </c>
      <c r="D772" s="63">
        <v>27</v>
      </c>
      <c r="E772" s="63">
        <v>275</v>
      </c>
      <c r="F772" s="63">
        <v>7</v>
      </c>
      <c r="G772" s="63">
        <v>379</v>
      </c>
      <c r="H772" s="63">
        <v>12</v>
      </c>
      <c r="I772" s="63">
        <v>255</v>
      </c>
      <c r="J772" s="63">
        <v>5</v>
      </c>
      <c r="K772" s="7"/>
      <c r="L772" s="7"/>
      <c r="M772" s="7"/>
      <c r="N772" s="7"/>
      <c r="P772" s="7"/>
      <c r="Q772" s="7"/>
      <c r="R772" s="7"/>
      <c r="S772" s="63">
        <v>1.31</v>
      </c>
      <c r="T772" s="63">
        <v>1.24</v>
      </c>
      <c r="U772" s="64">
        <f t="shared" si="72"/>
        <v>97.454545454545453</v>
      </c>
      <c r="V772" s="64">
        <f t="shared" si="73"/>
        <v>96.833773087071236</v>
      </c>
      <c r="W772" s="64">
        <f t="shared" si="74"/>
        <v>98.039215686274503</v>
      </c>
      <c r="X772" s="64"/>
      <c r="Y772" s="64"/>
    </row>
    <row r="773" spans="1:25" x14ac:dyDescent="0.35">
      <c r="A773" s="60" t="s">
        <v>119</v>
      </c>
      <c r="B773" s="60">
        <v>2025</v>
      </c>
      <c r="C773" s="65">
        <v>5</v>
      </c>
      <c r="D773" s="65">
        <v>22</v>
      </c>
      <c r="E773" s="65">
        <v>230</v>
      </c>
      <c r="F773" s="65">
        <v>12</v>
      </c>
      <c r="G773" s="65">
        <v>773</v>
      </c>
      <c r="H773" s="65">
        <v>23</v>
      </c>
      <c r="I773" s="65">
        <v>227</v>
      </c>
      <c r="J773" s="65">
        <v>11</v>
      </c>
      <c r="K773" s="66"/>
      <c r="L773" s="66"/>
      <c r="M773" s="66"/>
      <c r="N773" s="66"/>
      <c r="O773" s="66"/>
      <c r="P773" s="66"/>
      <c r="Q773" s="66"/>
      <c r="R773" s="66"/>
      <c r="S773" s="65">
        <v>1.53</v>
      </c>
      <c r="T773" s="65">
        <v>1.57</v>
      </c>
      <c r="U773" s="64">
        <f t="shared" si="72"/>
        <v>94.782608695652172</v>
      </c>
      <c r="V773" s="64">
        <f t="shared" si="73"/>
        <v>97.024579560155246</v>
      </c>
      <c r="W773" s="64">
        <f t="shared" si="74"/>
        <v>95.154185022026425</v>
      </c>
      <c r="X773" s="64"/>
      <c r="Y773" s="64"/>
    </row>
    <row r="774" spans="1:25" x14ac:dyDescent="0.35">
      <c r="A774" s="60" t="s">
        <v>119</v>
      </c>
      <c r="B774" s="60">
        <v>2025</v>
      </c>
      <c r="C774" s="65">
        <v>7</v>
      </c>
      <c r="D774" s="65">
        <v>22</v>
      </c>
      <c r="E774" s="65">
        <v>280</v>
      </c>
      <c r="F774" s="65">
        <v>10</v>
      </c>
      <c r="G774" s="65">
        <v>648</v>
      </c>
      <c r="H774" s="65">
        <v>25</v>
      </c>
      <c r="I774" s="65">
        <v>310</v>
      </c>
      <c r="J774" s="65">
        <v>12</v>
      </c>
      <c r="K774" s="66"/>
      <c r="L774" s="66"/>
      <c r="M774" s="66"/>
      <c r="N774" s="66"/>
      <c r="O774" s="66"/>
      <c r="P774" s="66"/>
      <c r="Q774" s="66"/>
      <c r="R774" s="66"/>
      <c r="S774" s="65">
        <v>2.48</v>
      </c>
      <c r="T774" s="65">
        <v>1.67</v>
      </c>
      <c r="U774" s="64">
        <f t="shared" si="72"/>
        <v>96.428571428571431</v>
      </c>
      <c r="V774" s="64">
        <f t="shared" si="73"/>
        <v>96.141975308641975</v>
      </c>
      <c r="W774" s="64">
        <f t="shared" si="74"/>
        <v>96.129032258064512</v>
      </c>
      <c r="X774" s="64"/>
      <c r="Y774" s="64"/>
    </row>
    <row r="775" spans="1:25" x14ac:dyDescent="0.35">
      <c r="A775" s="61" t="s">
        <v>50</v>
      </c>
      <c r="B775" s="61">
        <v>2025</v>
      </c>
      <c r="C775" s="63">
        <v>1</v>
      </c>
      <c r="D775" s="63">
        <v>23</v>
      </c>
      <c r="E775" s="63">
        <v>360</v>
      </c>
      <c r="F775" s="63">
        <v>4</v>
      </c>
      <c r="G775" s="63">
        <v>732</v>
      </c>
      <c r="H775" s="63">
        <v>93</v>
      </c>
      <c r="I775" s="63">
        <v>210</v>
      </c>
      <c r="J775" s="63">
        <v>69</v>
      </c>
      <c r="K775" s="7"/>
      <c r="L775" s="7"/>
      <c r="M775" s="7"/>
      <c r="N775" s="7"/>
      <c r="P775" s="7"/>
      <c r="Q775" s="7"/>
      <c r="R775" s="7"/>
      <c r="S775" s="63">
        <v>3.12</v>
      </c>
      <c r="T775" s="63">
        <v>2.44</v>
      </c>
      <c r="U775" s="64">
        <f t="shared" si="72"/>
        <v>98.888888888888886</v>
      </c>
      <c r="V775" s="64">
        <f t="shared" si="73"/>
        <v>87.295081967213122</v>
      </c>
      <c r="W775" s="64">
        <f t="shared" si="74"/>
        <v>67.142857142857139</v>
      </c>
      <c r="X775" s="64"/>
      <c r="Y775" s="64"/>
    </row>
    <row r="776" spans="1:25" x14ac:dyDescent="0.35">
      <c r="A776" s="61" t="s">
        <v>50</v>
      </c>
      <c r="B776" s="61">
        <v>2025</v>
      </c>
      <c r="C776" s="63">
        <v>2</v>
      </c>
      <c r="D776" s="63">
        <v>13</v>
      </c>
      <c r="E776" s="63">
        <v>200</v>
      </c>
      <c r="F776" s="63">
        <v>50</v>
      </c>
      <c r="G776" s="63">
        <v>363</v>
      </c>
      <c r="H776" s="63">
        <v>85</v>
      </c>
      <c r="I776" s="63">
        <v>236</v>
      </c>
      <c r="J776" s="63">
        <v>64</v>
      </c>
      <c r="K776" s="7"/>
      <c r="L776" s="7"/>
      <c r="M776" s="7"/>
      <c r="N776" s="7"/>
      <c r="P776" s="7"/>
      <c r="Q776" s="7"/>
      <c r="R776" s="7"/>
      <c r="S776" s="63">
        <v>2.85</v>
      </c>
      <c r="T776" s="63">
        <v>2.58</v>
      </c>
      <c r="U776" s="64">
        <f t="shared" si="72"/>
        <v>75</v>
      </c>
      <c r="V776" s="64">
        <f t="shared" si="73"/>
        <v>76.584022038567497</v>
      </c>
      <c r="W776" s="64">
        <f t="shared" si="74"/>
        <v>72.881355932203391</v>
      </c>
      <c r="X776" s="64"/>
      <c r="Y776" s="64"/>
    </row>
    <row r="777" spans="1:25" x14ac:dyDescent="0.35">
      <c r="A777" s="61" t="s">
        <v>50</v>
      </c>
      <c r="B777" s="61">
        <v>2025</v>
      </c>
      <c r="C777" s="63">
        <v>3</v>
      </c>
      <c r="D777" s="63">
        <v>25</v>
      </c>
      <c r="E777" s="63">
        <v>715</v>
      </c>
      <c r="F777" s="63">
        <v>20</v>
      </c>
      <c r="G777" s="63">
        <v>2834</v>
      </c>
      <c r="H777" s="63">
        <v>55</v>
      </c>
      <c r="I777" s="63">
        <v>686</v>
      </c>
      <c r="J777" s="63">
        <v>22</v>
      </c>
      <c r="S777" s="63">
        <v>2.42</v>
      </c>
      <c r="T777" s="63">
        <v>2.23</v>
      </c>
      <c r="U777" s="64">
        <f t="shared" si="72"/>
        <v>97.2027972027972</v>
      </c>
      <c r="V777" s="64">
        <f t="shared" si="73"/>
        <v>98.059280169371903</v>
      </c>
      <c r="W777" s="64">
        <f t="shared" si="74"/>
        <v>96.793002915451893</v>
      </c>
      <c r="X777" s="64"/>
      <c r="Y777" s="64"/>
    </row>
    <row r="778" spans="1:25" x14ac:dyDescent="0.35">
      <c r="A778" s="60" t="s">
        <v>50</v>
      </c>
      <c r="B778" s="60">
        <v>2025</v>
      </c>
      <c r="C778" s="65">
        <v>6</v>
      </c>
      <c r="D778" s="65">
        <v>18</v>
      </c>
      <c r="E778" s="65">
        <v>320</v>
      </c>
      <c r="F778" s="65">
        <v>25</v>
      </c>
      <c r="G778" s="65">
        <v>560</v>
      </c>
      <c r="H778" s="65">
        <v>41</v>
      </c>
      <c r="I778" s="65">
        <v>276</v>
      </c>
      <c r="J778" s="65">
        <v>19</v>
      </c>
      <c r="K778" s="66"/>
      <c r="L778" s="66"/>
      <c r="M778" s="66"/>
      <c r="N778" s="66"/>
      <c r="O778" s="66"/>
      <c r="P778" s="66"/>
      <c r="Q778" s="66"/>
      <c r="R778" s="66"/>
      <c r="S778" s="65">
        <v>7.11</v>
      </c>
      <c r="T778" s="65">
        <v>3.21</v>
      </c>
      <c r="U778" s="64">
        <f t="shared" si="72"/>
        <v>92.1875</v>
      </c>
      <c r="V778" s="64">
        <f t="shared" si="73"/>
        <v>92.678571428571431</v>
      </c>
      <c r="W778" s="64">
        <f t="shared" si="74"/>
        <v>93.115942028985515</v>
      </c>
      <c r="X778" s="64"/>
      <c r="Y778" s="64"/>
    </row>
    <row r="779" spans="1:25" x14ac:dyDescent="0.35">
      <c r="A779" s="60" t="s">
        <v>50</v>
      </c>
      <c r="B779" s="60">
        <v>2025</v>
      </c>
      <c r="C779" s="65">
        <v>7</v>
      </c>
      <c r="D779" s="65">
        <v>24</v>
      </c>
      <c r="E779" s="65">
        <v>270</v>
      </c>
      <c r="F779" s="65">
        <v>15</v>
      </c>
      <c r="G779" s="65">
        <v>394</v>
      </c>
      <c r="H779" s="65">
        <v>45</v>
      </c>
      <c r="I779" s="65">
        <v>228</v>
      </c>
      <c r="J779" s="65">
        <v>18</v>
      </c>
      <c r="K779" s="66"/>
      <c r="L779" s="66"/>
      <c r="M779" s="66"/>
      <c r="N779" s="66"/>
      <c r="O779" s="66"/>
      <c r="P779" s="66"/>
      <c r="Q779" s="66"/>
      <c r="R779" s="66"/>
      <c r="S779" s="65">
        <v>4.0199999999999996</v>
      </c>
      <c r="T779" s="65">
        <v>3.07</v>
      </c>
      <c r="U779" s="64">
        <f t="shared" si="72"/>
        <v>94.444444444444443</v>
      </c>
      <c r="V779" s="64">
        <f t="shared" si="73"/>
        <v>88.578680203045693</v>
      </c>
      <c r="W779" s="64">
        <f t="shared" si="74"/>
        <v>92.10526315789474</v>
      </c>
      <c r="X779" s="64"/>
      <c r="Y779" s="64"/>
    </row>
    <row r="780" spans="1:25" x14ac:dyDescent="0.35">
      <c r="A780" s="60" t="s">
        <v>50</v>
      </c>
      <c r="B780" s="60">
        <v>2025</v>
      </c>
      <c r="C780" s="65">
        <v>8</v>
      </c>
      <c r="D780" s="65">
        <v>12</v>
      </c>
      <c r="E780" s="65">
        <v>80</v>
      </c>
      <c r="F780" s="65">
        <v>26</v>
      </c>
      <c r="G780" s="65">
        <v>204</v>
      </c>
      <c r="H780" s="65">
        <v>72</v>
      </c>
      <c r="I780" s="65">
        <v>123</v>
      </c>
      <c r="J780" s="65">
        <v>33</v>
      </c>
      <c r="K780" s="66"/>
      <c r="L780" s="66"/>
      <c r="M780" s="66"/>
      <c r="N780" s="66"/>
      <c r="O780" s="66"/>
      <c r="P780" s="66"/>
      <c r="Q780" s="66"/>
      <c r="R780" s="66"/>
      <c r="S780" s="65">
        <v>5.16</v>
      </c>
      <c r="T780" s="65">
        <v>2.82</v>
      </c>
      <c r="U780" s="64">
        <f t="shared" si="72"/>
        <v>67.5</v>
      </c>
      <c r="V780" s="64">
        <f t="shared" si="73"/>
        <v>64.705882352941174</v>
      </c>
      <c r="W780" s="64">
        <f t="shared" si="74"/>
        <v>73.170731707317074</v>
      </c>
      <c r="X780" s="64"/>
      <c r="Y780" s="64"/>
    </row>
    <row r="781" spans="1:25" x14ac:dyDescent="0.35">
      <c r="A781" s="60" t="s">
        <v>50</v>
      </c>
      <c r="B781" s="60">
        <v>2025</v>
      </c>
      <c r="C781" s="65">
        <v>11</v>
      </c>
      <c r="D781" s="65">
        <v>25</v>
      </c>
      <c r="E781" s="65">
        <v>240</v>
      </c>
      <c r="F781" s="65">
        <v>25</v>
      </c>
      <c r="G781" s="65">
        <v>492</v>
      </c>
      <c r="H781" s="65">
        <v>107</v>
      </c>
      <c r="I781" s="65">
        <v>210</v>
      </c>
      <c r="J781" s="65">
        <v>48</v>
      </c>
      <c r="K781" s="66"/>
      <c r="L781" s="66"/>
      <c r="M781" s="66"/>
      <c r="N781" s="66"/>
      <c r="O781" s="66"/>
      <c r="P781" s="66"/>
      <c r="Q781" s="66"/>
      <c r="R781" s="66"/>
      <c r="S781" s="65">
        <v>4.93</v>
      </c>
      <c r="T781" s="65">
        <v>2.74</v>
      </c>
      <c r="U781" s="64">
        <f t="shared" si="72"/>
        <v>89.583333333333343</v>
      </c>
      <c r="V781" s="64">
        <f t="shared" si="73"/>
        <v>78.252032520325201</v>
      </c>
      <c r="W781" s="64">
        <f t="shared" si="74"/>
        <v>77.142857142857153</v>
      </c>
      <c r="X781" s="64"/>
      <c r="Y781" s="64"/>
    </row>
    <row r="782" spans="1:25" x14ac:dyDescent="0.35">
      <c r="A782" s="60" t="s">
        <v>50</v>
      </c>
      <c r="B782" s="60">
        <v>2025</v>
      </c>
      <c r="C782" s="65">
        <v>12</v>
      </c>
      <c r="D782" s="65">
        <v>23</v>
      </c>
      <c r="E782" s="65">
        <v>100</v>
      </c>
      <c r="F782" s="65">
        <v>16</v>
      </c>
      <c r="G782" s="65">
        <v>227</v>
      </c>
      <c r="H782" s="65">
        <v>105</v>
      </c>
      <c r="I782" s="65">
        <v>123</v>
      </c>
      <c r="J782" s="65">
        <v>34</v>
      </c>
      <c r="K782" s="66"/>
      <c r="L782" s="66"/>
      <c r="M782" s="66"/>
      <c r="N782" s="66"/>
      <c r="O782" s="66"/>
      <c r="P782" s="66"/>
      <c r="Q782" s="66"/>
      <c r="R782" s="66"/>
      <c r="S782" s="65">
        <v>3.11</v>
      </c>
      <c r="T782" s="65">
        <v>2.3199999999999998</v>
      </c>
      <c r="U782" s="64">
        <f t="shared" si="72"/>
        <v>84</v>
      </c>
      <c r="V782" s="64">
        <f t="shared" si="73"/>
        <v>53.744493392070481</v>
      </c>
      <c r="W782" s="64">
        <f t="shared" si="74"/>
        <v>72.357723577235774</v>
      </c>
      <c r="X782" s="64"/>
      <c r="Y782" s="64"/>
    </row>
    <row r="783" spans="1:25" x14ac:dyDescent="0.35">
      <c r="A783" s="60" t="s">
        <v>141</v>
      </c>
      <c r="B783" s="60">
        <v>2025</v>
      </c>
      <c r="C783" s="65">
        <v>9</v>
      </c>
      <c r="D783" s="65">
        <v>16</v>
      </c>
      <c r="E783" s="65">
        <v>120</v>
      </c>
      <c r="F783" s="65">
        <v>25</v>
      </c>
      <c r="G783" s="65">
        <v>275</v>
      </c>
      <c r="H783" s="65">
        <v>41</v>
      </c>
      <c r="I783" s="65">
        <v>163</v>
      </c>
      <c r="J783" s="65">
        <v>37</v>
      </c>
      <c r="K783" s="66"/>
      <c r="L783" s="66"/>
      <c r="M783" s="66"/>
      <c r="N783" s="66"/>
      <c r="O783" s="66"/>
      <c r="P783" s="66"/>
      <c r="Q783" s="66"/>
      <c r="R783" s="66"/>
      <c r="S783" s="65">
        <v>5.23</v>
      </c>
      <c r="T783" s="65">
        <v>2.95</v>
      </c>
      <c r="U783" s="64">
        <f t="shared" si="72"/>
        <v>79.166666666666657</v>
      </c>
      <c r="V783" s="64">
        <f t="shared" si="73"/>
        <v>85.090909090909093</v>
      </c>
      <c r="W783" s="64">
        <f t="shared" si="74"/>
        <v>77.300613496932513</v>
      </c>
      <c r="X783" s="64"/>
      <c r="Y783" s="64"/>
    </row>
    <row r="784" spans="1:25" x14ac:dyDescent="0.35">
      <c r="A784" s="60" t="s">
        <v>141</v>
      </c>
      <c r="B784" s="60">
        <v>2025</v>
      </c>
      <c r="C784" s="65">
        <v>10</v>
      </c>
      <c r="D784" s="65">
        <v>14</v>
      </c>
      <c r="E784" s="65">
        <v>90</v>
      </c>
      <c r="F784" s="65">
        <v>25</v>
      </c>
      <c r="G784" s="65">
        <v>138</v>
      </c>
      <c r="H784" s="65">
        <v>66</v>
      </c>
      <c r="I784" s="65">
        <v>122</v>
      </c>
      <c r="J784" s="65">
        <v>28</v>
      </c>
      <c r="K784" s="66"/>
      <c r="L784" s="66"/>
      <c r="M784" s="66"/>
      <c r="N784" s="66"/>
      <c r="O784" s="66"/>
      <c r="P784" s="66"/>
      <c r="Q784" s="66"/>
      <c r="R784" s="66"/>
      <c r="S784" s="65">
        <v>1.72</v>
      </c>
      <c r="T784" s="65">
        <v>2.21</v>
      </c>
      <c r="U784" s="64">
        <f t="shared" si="72"/>
        <v>72.222222222222214</v>
      </c>
      <c r="V784" s="64">
        <f t="shared" si="73"/>
        <v>52.173913043478258</v>
      </c>
      <c r="W784" s="64">
        <f t="shared" si="74"/>
        <v>77.049180327868854</v>
      </c>
      <c r="X784" s="64"/>
      <c r="Y784" s="64"/>
    </row>
  </sheetData>
  <autoFilter ref="A1:Y784" xr:uid="{2A2E0D9D-F986-4FE9-9494-08E1113387E4}">
    <sortState xmlns:xlrd2="http://schemas.microsoft.com/office/spreadsheetml/2017/richdata2" ref="A2:Y784">
      <sortCondition ref="A1:A784"/>
    </sortState>
  </autoFilter>
  <sortState xmlns:xlrd2="http://schemas.microsoft.com/office/spreadsheetml/2017/richdata2" ref="A2:Y185">
    <sortCondition ref="A1:A185"/>
  </sortState>
  <conditionalFormatting sqref="E2:E1048576">
    <cfRule type="expression" dxfId="1" priority="2">
      <formula>E2&gt;$G2</formula>
    </cfRule>
  </conditionalFormatting>
  <conditionalFormatting sqref="F2:F1048576">
    <cfRule type="expression" dxfId="0" priority="1">
      <formula>F2&gt;$H2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Empresas</vt:lpstr>
      <vt:lpstr>Agencia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Rosado Recio</dc:creator>
  <cp:lastModifiedBy>María del Pilar Sanchez Mateos</cp:lastModifiedBy>
  <dcterms:created xsi:type="dcterms:W3CDTF">2025-03-19T10:07:50Z</dcterms:created>
  <dcterms:modified xsi:type="dcterms:W3CDTF">2026-04-20T08:31:50Z</dcterms:modified>
</cp:coreProperties>
</file>